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★支援係業務\02＿補助金\R7年度\01_受注拡大推進事業\02_県→事業所\事業計画書、要領等\"/>
    </mc:Choice>
  </mc:AlternateContent>
  <xr:revisionPtr revIDLastSave="0" documentId="13_ncr:1_{BE31D59A-966C-4EF1-8797-B77173D74C69}" xr6:coauthVersionLast="36" xr6:coauthVersionMax="47" xr10:uidLastSave="{00000000-0000-0000-0000-000000000000}"/>
  <bookViews>
    <workbookView xWindow="700" yWindow="0" windowWidth="17150" windowHeight="12900" tabRatio="689" firstSheet="1" activeTab="1" xr2:uid="{00000000-000D-0000-FFFF-FFFF00000000}"/>
  </bookViews>
  <sheets>
    <sheet name="Sheet1" sheetId="145" state="hidden" r:id="rId1"/>
    <sheet name="事業計画書" sheetId="200" r:id="rId2"/>
    <sheet name="積算内訳" sheetId="195" r:id="rId3"/>
  </sheets>
  <definedNames>
    <definedName name="_01_北海道">OFFSET(#REF!,0,0,COUNTA(#REF!)-1,1)</definedName>
    <definedName name="_02_青森県">#REF!</definedName>
    <definedName name="_03_岩手県">#REF!</definedName>
    <definedName name="_04_宮城県">#REF!</definedName>
    <definedName name="_05_秋田県">#REF!</definedName>
    <definedName name="_06_山形県">#REF!</definedName>
    <definedName name="_07_福島県">#REF!</definedName>
    <definedName name="_08_茨城県">#REF!</definedName>
    <definedName name="_09_栃木県">#REF!</definedName>
    <definedName name="_10_群馬県">#REF!</definedName>
    <definedName name="_11_埼玉県">#REF!</definedName>
    <definedName name="_12_千葉県">#REF!</definedName>
    <definedName name="_13_東京都">#REF!</definedName>
    <definedName name="_14_神奈川県">#REF!</definedName>
    <definedName name="_15_新潟県">#REF!</definedName>
    <definedName name="_16_富山県">#REF!</definedName>
    <definedName name="_17_石川県">#REF!</definedName>
    <definedName name="_18_福井県">#REF!</definedName>
    <definedName name="_19_山梨県">#REF!</definedName>
    <definedName name="_20_長野県">#REF!</definedName>
    <definedName name="_21_岐阜県">#REF!</definedName>
    <definedName name="_22_静岡県">#REF!</definedName>
    <definedName name="_23_愛知県">#REF!</definedName>
    <definedName name="_24_三重県">#REF!</definedName>
    <definedName name="_25_滋賀県">#REF!</definedName>
    <definedName name="_26_京都府">#REF!</definedName>
    <definedName name="_27_大阪府">#REF!</definedName>
    <definedName name="_28_兵庫県">#REF!</definedName>
    <definedName name="_29_奈良県">#REF!</definedName>
    <definedName name="_30_和歌山県">#REF!</definedName>
    <definedName name="_31_鳥取県">#REF!</definedName>
    <definedName name="_32_島根県">#REF!</definedName>
    <definedName name="_33_岡山県">#REF!</definedName>
    <definedName name="_34_広島県">#REF!</definedName>
    <definedName name="_35_山口県">#REF!</definedName>
    <definedName name="_36_徳島県">#REF!</definedName>
    <definedName name="_37_香川県">#REF!</definedName>
    <definedName name="_38_愛媛県">#REF!</definedName>
    <definedName name="_39_高知県">#REF!</definedName>
    <definedName name="_40_福岡県">#REF!</definedName>
    <definedName name="_41_佐賀県">#REF!</definedName>
    <definedName name="_42_長崎県">#REF!</definedName>
    <definedName name="_43_熊本県">#REF!</definedName>
    <definedName name="_44_大分県">#REF!</definedName>
    <definedName name="_45_宮崎県">#REF!</definedName>
    <definedName name="_46_鹿児島県">#REF!</definedName>
    <definedName name="_47_沖縄県">#REF!</definedName>
    <definedName name="_Order1" hidden="1">255</definedName>
    <definedName name="_Order2" hidden="1">255</definedName>
    <definedName name="Autoshape1">#REF!</definedName>
    <definedName name="_xlnm.Print_Area" localSheetId="1">事業計画書!$A$1:$K$49</definedName>
    <definedName name="_xlnm.Print_Area" localSheetId="2">積算内訳!$A$1:$W$40</definedName>
    <definedName name="_xlnm.Print_Area">#REF!</definedName>
  </definedNames>
  <calcPr calcId="191029"/>
</workbook>
</file>

<file path=xl/calcChain.xml><?xml version="1.0" encoding="utf-8"?>
<calcChain xmlns="http://schemas.openxmlformats.org/spreadsheetml/2006/main">
  <c r="P19" i="195" l="1"/>
  <c r="D10" i="195" l="1"/>
  <c r="D9" i="195"/>
  <c r="D8" i="195" l="1"/>
  <c r="D7" i="195"/>
  <c r="D23" i="200"/>
  <c r="P22" i="195" l="1"/>
  <c r="P24" i="195"/>
  <c r="P23" i="195"/>
  <c r="P21" i="195"/>
  <c r="P20" i="195"/>
  <c r="S29" i="195" l="1"/>
  <c r="P28" i="195"/>
  <c r="P27" i="195"/>
  <c r="P26" i="195"/>
  <c r="P25" i="195"/>
  <c r="E16" i="195"/>
  <c r="P29" i="195" l="1"/>
  <c r="C16" i="195" s="1"/>
  <c r="E12" i="195" s="1"/>
  <c r="D19" i="200" s="1"/>
</calcChain>
</file>

<file path=xl/sharedStrings.xml><?xml version="1.0" encoding="utf-8"?>
<sst xmlns="http://schemas.openxmlformats.org/spreadsheetml/2006/main" count="76" uniqueCount="62">
  <si>
    <t>合計</t>
    <rPh sb="0" eb="2">
      <t>ゴウケイ</t>
    </rPh>
    <phoneticPr fontId="10"/>
  </si>
  <si>
    <t>円</t>
    <rPh sb="0" eb="1">
      <t>エン</t>
    </rPh>
    <phoneticPr fontId="10"/>
  </si>
  <si>
    <t>単価</t>
    <rPh sb="0" eb="2">
      <t>タンカ</t>
    </rPh>
    <phoneticPr fontId="10"/>
  </si>
  <si>
    <t>初期設定に要する費用</t>
    <rPh sb="0" eb="2">
      <t>ショキ</t>
    </rPh>
    <rPh sb="2" eb="4">
      <t>セッテイ</t>
    </rPh>
    <rPh sb="5" eb="6">
      <t>ヨウ</t>
    </rPh>
    <rPh sb="8" eb="10">
      <t>ヒヨウ</t>
    </rPh>
    <phoneticPr fontId="10"/>
  </si>
  <si>
    <t>法人名</t>
    <rPh sb="0" eb="2">
      <t>ホウジン</t>
    </rPh>
    <rPh sb="2" eb="3">
      <t>メイ</t>
    </rPh>
    <phoneticPr fontId="10"/>
  </si>
  <si>
    <t>【基本情報】</t>
    <rPh sb="1" eb="3">
      <t>キホン</t>
    </rPh>
    <rPh sb="3" eb="5">
      <t>ジョウホウ</t>
    </rPh>
    <phoneticPr fontId="10"/>
  </si>
  <si>
    <t>事業所名</t>
    <rPh sb="0" eb="3">
      <t>ジギョウショ</t>
    </rPh>
    <rPh sb="3" eb="4">
      <t>メイ</t>
    </rPh>
    <phoneticPr fontId="10"/>
  </si>
  <si>
    <r>
      <t xml:space="preserve">備考
</t>
    </r>
    <r>
      <rPr>
        <b/>
        <sz val="6"/>
        <rFont val="ＭＳ Ｐゴシック"/>
        <family val="3"/>
        <charset val="128"/>
        <scheme val="minor"/>
      </rPr>
      <t>（特別な事情等があれば記載）</t>
    </r>
    <rPh sb="0" eb="2">
      <t>ビコウ</t>
    </rPh>
    <rPh sb="4" eb="6">
      <t>トクベツ</t>
    </rPh>
    <rPh sb="7" eb="9">
      <t>ジジョウ</t>
    </rPh>
    <rPh sb="9" eb="10">
      <t>トウ</t>
    </rPh>
    <rPh sb="14" eb="16">
      <t>キサイ</t>
    </rPh>
    <phoneticPr fontId="10"/>
  </si>
  <si>
    <t>機器導入費用</t>
    <rPh sb="0" eb="2">
      <t>キキ</t>
    </rPh>
    <rPh sb="2" eb="4">
      <t>ドウニュウ</t>
    </rPh>
    <rPh sb="4" eb="6">
      <t>ヒヨウ</t>
    </rPh>
    <phoneticPr fontId="10"/>
  </si>
  <si>
    <t>数量</t>
    <rPh sb="0" eb="2">
      <t>スウリョウ</t>
    </rPh>
    <phoneticPr fontId="10"/>
  </si>
  <si>
    <t>No.</t>
    <phoneticPr fontId="10"/>
  </si>
  <si>
    <t>値引額（合計）</t>
    <rPh sb="0" eb="2">
      <t>ネビ</t>
    </rPh>
    <rPh sb="2" eb="3">
      <t>ガク</t>
    </rPh>
    <rPh sb="4" eb="6">
      <t>ゴウケイ</t>
    </rPh>
    <phoneticPr fontId="10"/>
  </si>
  <si>
    <t>初期設定に要する費用（合計）</t>
    <rPh sb="0" eb="2">
      <t>ショキ</t>
    </rPh>
    <rPh sb="2" eb="4">
      <t>セッテイ</t>
    </rPh>
    <rPh sb="5" eb="6">
      <t>ヨウ</t>
    </rPh>
    <rPh sb="8" eb="10">
      <t>ヒヨウ</t>
    </rPh>
    <rPh sb="11" eb="13">
      <t>ゴウケイ</t>
    </rPh>
    <phoneticPr fontId="10"/>
  </si>
  <si>
    <t>機器導入費用（合計）</t>
    <rPh sb="0" eb="2">
      <t>キキ</t>
    </rPh>
    <rPh sb="2" eb="4">
      <t>ドウニュウ</t>
    </rPh>
    <rPh sb="4" eb="6">
      <t>ヒヨウ</t>
    </rPh>
    <rPh sb="7" eb="9">
      <t>ゴウケイ</t>
    </rPh>
    <phoneticPr fontId="10"/>
  </si>
  <si>
    <t>実支出（予定）額：</t>
    <rPh sb="0" eb="1">
      <t>ジツ</t>
    </rPh>
    <rPh sb="4" eb="6">
      <t>ヨテイ</t>
    </rPh>
    <rPh sb="7" eb="8">
      <t>ガク</t>
    </rPh>
    <phoneticPr fontId="10"/>
  </si>
  <si>
    <t>人</t>
    <rPh sb="0" eb="1">
      <t>ヒト</t>
    </rPh>
    <phoneticPr fontId="10"/>
  </si>
  <si>
    <t>施設利用者数</t>
    <rPh sb="0" eb="2">
      <t>シセツ</t>
    </rPh>
    <rPh sb="2" eb="5">
      <t>リヨウシャ</t>
    </rPh>
    <rPh sb="5" eb="6">
      <t>スウ</t>
    </rPh>
    <phoneticPr fontId="10"/>
  </si>
  <si>
    <t>職員数（実数）</t>
    <rPh sb="0" eb="3">
      <t>ショクインスウ</t>
    </rPh>
    <rPh sb="4" eb="6">
      <t>ジッスウ</t>
    </rPh>
    <phoneticPr fontId="10"/>
  </si>
  <si>
    <t>フリガナ</t>
    <phoneticPr fontId="10"/>
  </si>
  <si>
    <r>
      <t>職員数（常勤換算数）</t>
    </r>
    <r>
      <rPr>
        <sz val="8"/>
        <color theme="1"/>
        <rFont val="ＭＳ Ｐゴシック"/>
        <family val="3"/>
        <charset val="128"/>
        <scheme val="minor"/>
      </rPr>
      <t>　【「全職員の月間勤務時間数」／「常勤職員の月間勤務時間数」にて算出（産休・育休、休職は除く）】</t>
    </r>
    <rPh sb="0" eb="3">
      <t>ショクインスウ</t>
    </rPh>
    <rPh sb="4" eb="6">
      <t>ジョウキン</t>
    </rPh>
    <rPh sb="6" eb="8">
      <t>カンサン</t>
    </rPh>
    <rPh sb="8" eb="9">
      <t>スウ</t>
    </rPh>
    <rPh sb="13" eb="16">
      <t>ゼンショクイン</t>
    </rPh>
    <rPh sb="17" eb="19">
      <t>ゲッカン</t>
    </rPh>
    <rPh sb="19" eb="21">
      <t>キンム</t>
    </rPh>
    <rPh sb="21" eb="24">
      <t>ジカンスウ</t>
    </rPh>
    <rPh sb="27" eb="29">
      <t>ジョウキン</t>
    </rPh>
    <rPh sb="29" eb="31">
      <t>ショクイン</t>
    </rPh>
    <rPh sb="32" eb="34">
      <t>ゲッカン</t>
    </rPh>
    <rPh sb="34" eb="36">
      <t>キンム</t>
    </rPh>
    <rPh sb="36" eb="39">
      <t>ジカンスウ</t>
    </rPh>
    <rPh sb="42" eb="44">
      <t>サンシュツ</t>
    </rPh>
    <rPh sb="45" eb="47">
      <t>サンキュウ</t>
    </rPh>
    <rPh sb="48" eb="50">
      <t>イクキュウ</t>
    </rPh>
    <rPh sb="51" eb="53">
      <t>キュウショク</t>
    </rPh>
    <rPh sb="54" eb="55">
      <t>ノゾ</t>
    </rPh>
    <phoneticPr fontId="10"/>
  </si>
  <si>
    <t>１．経費計画</t>
    <rPh sb="2" eb="4">
      <t>ケイヒ</t>
    </rPh>
    <rPh sb="4" eb="6">
      <t>ケイカク</t>
    </rPh>
    <phoneticPr fontId="10"/>
  </si>
  <si>
    <r>
      <t>　　　</t>
    </r>
    <r>
      <rPr>
        <sz val="9"/>
        <color theme="1"/>
        <rFont val="ＭＳ Ｐゴシック"/>
        <family val="3"/>
        <charset val="128"/>
        <scheme val="minor"/>
      </rPr>
      <t>※実際にかかる費用の総額を記載</t>
    </r>
    <phoneticPr fontId="10"/>
  </si>
  <si>
    <t>２．事業計画</t>
    <rPh sb="2" eb="4">
      <t>ジギョウ</t>
    </rPh>
    <rPh sb="4" eb="6">
      <t>ケイカク</t>
    </rPh>
    <phoneticPr fontId="10"/>
  </si>
  <si>
    <t>導入機器（内容）</t>
    <rPh sb="0" eb="2">
      <t>ドウニュウ</t>
    </rPh>
    <rPh sb="2" eb="4">
      <t>キキ</t>
    </rPh>
    <rPh sb="5" eb="7">
      <t>ナイヨウ</t>
    </rPh>
    <phoneticPr fontId="10"/>
  </si>
  <si>
    <t>（別紙１－２）</t>
    <rPh sb="1" eb="3">
      <t>ベッシ</t>
    </rPh>
    <phoneticPr fontId="10"/>
  </si>
  <si>
    <t>台</t>
  </si>
  <si>
    <t>台</t>
    <phoneticPr fontId="10"/>
  </si>
  <si>
    <t>障がい者デジタル関連業務受注拡大推進事業 事業計画書</t>
    <rPh sb="0" eb="1">
      <t>ショウ</t>
    </rPh>
    <rPh sb="3" eb="4">
      <t>シャ</t>
    </rPh>
    <rPh sb="8" eb="10">
      <t>カンレン</t>
    </rPh>
    <rPh sb="10" eb="12">
      <t>ギョウム</t>
    </rPh>
    <rPh sb="12" eb="16">
      <t>ジュチュウカクダイ</t>
    </rPh>
    <rPh sb="16" eb="18">
      <t>スイシン</t>
    </rPh>
    <phoneticPr fontId="18"/>
  </si>
  <si>
    <t>　愛媛県からの求めがあった場合は、障がい者デジタル関連業務受注拡大推進事業の公表等に対応する。</t>
    <rPh sb="1" eb="4">
      <t>エヒメケン</t>
    </rPh>
    <rPh sb="17" eb="18">
      <t>ショウ</t>
    </rPh>
    <rPh sb="20" eb="21">
      <t>シャ</t>
    </rPh>
    <rPh sb="25" eb="35">
      <t>カンレンギョウムジュチュウカクダイスイシン</t>
    </rPh>
    <rPh sb="35" eb="37">
      <t>ジギョウ</t>
    </rPh>
    <phoneticPr fontId="18"/>
  </si>
  <si>
    <t>　PC等の導入経費の算定に当たっては、複数の業者から見積書を徴している。</t>
    <rPh sb="3" eb="4">
      <t>トウ</t>
    </rPh>
    <rPh sb="5" eb="7">
      <t>ドウニュウ</t>
    </rPh>
    <rPh sb="19" eb="21">
      <t>フクスウ</t>
    </rPh>
    <rPh sb="22" eb="24">
      <t>ギョウシャ</t>
    </rPh>
    <rPh sb="26" eb="29">
      <t>ミツモリショ</t>
    </rPh>
    <rPh sb="30" eb="31">
      <t>チョウ</t>
    </rPh>
    <phoneticPr fontId="18"/>
  </si>
  <si>
    <t>（２）補助基本額</t>
    <rPh sb="3" eb="5">
      <t>ホジョ</t>
    </rPh>
    <rPh sb="5" eb="7">
      <t>キホン</t>
    </rPh>
    <rPh sb="7" eb="8">
      <t>ガク</t>
    </rPh>
    <phoneticPr fontId="10"/>
  </si>
  <si>
    <t>（３）補助所要額　</t>
    <rPh sb="3" eb="5">
      <t>ホジョ</t>
    </rPh>
    <rPh sb="5" eb="8">
      <t>ショヨウガク</t>
    </rPh>
    <phoneticPr fontId="10"/>
  </si>
  <si>
    <t>（１）補助対象経費の実支出（予定）額　</t>
    <rPh sb="3" eb="5">
      <t>ホジョ</t>
    </rPh>
    <rPh sb="5" eb="7">
      <t>タイショウ</t>
    </rPh>
    <rPh sb="7" eb="9">
      <t>ケイヒ</t>
    </rPh>
    <rPh sb="10" eb="11">
      <t>ジツ</t>
    </rPh>
    <rPh sb="14" eb="16">
      <t>ヨテイ</t>
    </rPh>
    <rPh sb="17" eb="18">
      <t>ガク</t>
    </rPh>
    <phoneticPr fontId="10"/>
  </si>
  <si>
    <t>円</t>
    <rPh sb="0" eb="1">
      <t>エン</t>
    </rPh>
    <phoneticPr fontId="10"/>
  </si>
  <si>
    <t>令和７年度（目標）</t>
    <rPh sb="0" eb="2">
      <t>レイワ</t>
    </rPh>
    <rPh sb="3" eb="5">
      <t>ネンド</t>
    </rPh>
    <rPh sb="6" eb="8">
      <t>モクヒョウ</t>
    </rPh>
    <phoneticPr fontId="10"/>
  </si>
  <si>
    <t>令和６年度（実績）</t>
    <rPh sb="0" eb="2">
      <t>レイワ</t>
    </rPh>
    <rPh sb="3" eb="5">
      <t>ネンド</t>
    </rPh>
    <rPh sb="6" eb="8">
      <t>ジッセキ</t>
    </rPh>
    <phoneticPr fontId="10"/>
  </si>
  <si>
    <t>→</t>
    <phoneticPr fontId="10"/>
  </si>
  <si>
    <t>障がい者デジタル関連業務受注拡大推進事業 積算内訳書</t>
    <rPh sb="21" eb="23">
      <t>セキサン</t>
    </rPh>
    <rPh sb="23" eb="26">
      <t>ウチワケショ</t>
    </rPh>
    <phoneticPr fontId="10"/>
  </si>
  <si>
    <t>デジタル業務
受注件数（件）</t>
    <rPh sb="4" eb="6">
      <t>ギョウム</t>
    </rPh>
    <rPh sb="7" eb="11">
      <t>ジュチュウケンスウ</t>
    </rPh>
    <rPh sb="12" eb="13">
      <t>ケン</t>
    </rPh>
    <phoneticPr fontId="10"/>
  </si>
  <si>
    <t>デジタル業務
受注額（円）</t>
    <rPh sb="4" eb="6">
      <t>ギョウム</t>
    </rPh>
    <rPh sb="7" eb="10">
      <t>ジュチュウガク</t>
    </rPh>
    <rPh sb="11" eb="12">
      <t>エン</t>
    </rPh>
    <phoneticPr fontId="10"/>
  </si>
  <si>
    <r>
      <t>デジタル業務
参加利用者数</t>
    </r>
    <r>
      <rPr>
        <sz val="6"/>
        <rFont val="ＭＳ Ｐゴシック"/>
        <family val="3"/>
        <charset val="128"/>
      </rPr>
      <t>（人）</t>
    </r>
    <rPh sb="4" eb="6">
      <t>ギョウム</t>
    </rPh>
    <rPh sb="7" eb="9">
      <t>サンカ</t>
    </rPh>
    <rPh sb="9" eb="13">
      <t>リヨウシャスウ</t>
    </rPh>
    <rPh sb="14" eb="15">
      <t>ニン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</si>
  <si>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平均工賃月額</t>
    </r>
    <r>
      <rPr>
        <sz val="8"/>
        <color theme="1"/>
        <rFont val="ＭＳ Ｐゴシック"/>
        <family val="3"/>
        <charset val="128"/>
        <scheme val="minor"/>
      </rPr>
      <t>（円）</t>
    </r>
    <rPh sb="0" eb="6">
      <t>ヘイキンコウチンゲツガク</t>
    </rPh>
    <rPh sb="7" eb="8">
      <t>エン</t>
    </rPh>
    <phoneticPr fontId="10"/>
  </si>
  <si>
    <t>利用定員</t>
    <rPh sb="0" eb="4">
      <t>リヨウテイイン</t>
    </rPh>
    <phoneticPr fontId="10"/>
  </si>
  <si>
    <t>利用者数</t>
    <rPh sb="0" eb="4">
      <t>リヨウシャスウ</t>
    </rPh>
    <phoneticPr fontId="10"/>
  </si>
  <si>
    <t>ある</t>
    <phoneticPr fontId="10"/>
  </si>
  <si>
    <t>ない</t>
    <phoneticPr fontId="10"/>
  </si>
  <si>
    <r>
      <t>　　　</t>
    </r>
    <r>
      <rPr>
        <sz val="9"/>
        <color theme="1"/>
        <rFont val="ＭＳ Ｐゴシック"/>
        <family val="3"/>
        <charset val="128"/>
        <scheme val="minor"/>
      </rPr>
      <t>※補助率2/3【千円未満切捨】</t>
    </r>
    <rPh sb="4" eb="7">
      <t>ホジョリツ</t>
    </rPh>
    <phoneticPr fontId="10"/>
  </si>
  <si>
    <t>（２）実績値と目標値</t>
    <rPh sb="3" eb="6">
      <t>ジッセキチ</t>
    </rPh>
    <rPh sb="7" eb="10">
      <t>モクヒョウチ</t>
    </rPh>
    <phoneticPr fontId="10"/>
  </si>
  <si>
    <t>（３）これまでにトライアングルエヒメ事業においてVALT JAPAN株式会社の研修を受けたことがありますか。</t>
    <rPh sb="18" eb="20">
      <t>ジギョウ</t>
    </rPh>
    <rPh sb="34" eb="38">
      <t>カブシキガイシャ</t>
    </rPh>
    <rPh sb="39" eb="41">
      <t>ケンシュウ</t>
    </rPh>
    <rPh sb="42" eb="43">
      <t>ウ</t>
    </rPh>
    <phoneticPr fontId="10"/>
  </si>
  <si>
    <t>（４）事業所が抱える課題</t>
    <rPh sb="3" eb="6">
      <t>ジギョウショ</t>
    </rPh>
    <rPh sb="7" eb="8">
      <t>カカ</t>
    </rPh>
    <rPh sb="10" eb="12">
      <t>カダイ</t>
    </rPh>
    <phoneticPr fontId="10"/>
  </si>
  <si>
    <t>（５）受注を目指すデジタル業務の具体的な内容（概要）　</t>
    <rPh sb="3" eb="5">
      <t>ジュチュウ</t>
    </rPh>
    <rPh sb="6" eb="8">
      <t>メザ</t>
    </rPh>
    <rPh sb="13" eb="15">
      <t>ギョウム</t>
    </rPh>
    <rPh sb="16" eb="19">
      <t>グタイテキ</t>
    </rPh>
    <rPh sb="20" eb="22">
      <t>ナイヨウ</t>
    </rPh>
    <rPh sb="23" eb="25">
      <t>ガイヨウ</t>
    </rPh>
    <phoneticPr fontId="10"/>
  </si>
  <si>
    <t>（６）デジタル業務を導入することによる効果（見込み）　</t>
    <rPh sb="7" eb="9">
      <t>ギョウム</t>
    </rPh>
    <rPh sb="10" eb="12">
      <t>ドウニュウ</t>
    </rPh>
    <rPh sb="19" eb="21">
      <t>コウカ</t>
    </rPh>
    <rPh sb="22" eb="24">
      <t>ミコ</t>
    </rPh>
    <phoneticPr fontId="10"/>
  </si>
  <si>
    <t>（１）参加概要</t>
    <rPh sb="3" eb="5">
      <t>サンカ</t>
    </rPh>
    <rPh sb="5" eb="7">
      <t>ガイヨウ</t>
    </rPh>
    <phoneticPr fontId="10"/>
  </si>
  <si>
    <t>①購入パソコン台数</t>
    <rPh sb="1" eb="3">
      <t>コウニュウ</t>
    </rPh>
    <rPh sb="7" eb="9">
      <t>ダイスウ</t>
    </rPh>
    <phoneticPr fontId="10"/>
  </si>
  <si>
    <t>②研修参加人数</t>
    <rPh sb="1" eb="3">
      <t>ケンシュウ</t>
    </rPh>
    <rPh sb="3" eb="5">
      <t>サンカ</t>
    </rPh>
    <rPh sb="5" eb="7">
      <t>ニンズウ</t>
    </rPh>
    <phoneticPr fontId="10"/>
  </si>
  <si>
    <t>台</t>
    <rPh sb="0" eb="1">
      <t>ダイ</t>
    </rPh>
    <phoneticPr fontId="10"/>
  </si>
  <si>
    <t>【申請に当たっての確認事項】　※２つの事項について記載内容を確認し、チェックすること。</t>
    <rPh sb="1" eb="3">
      <t>シンセイ</t>
    </rPh>
    <rPh sb="4" eb="5">
      <t>ア</t>
    </rPh>
    <rPh sb="9" eb="11">
      <t>カクニン</t>
    </rPh>
    <rPh sb="11" eb="13">
      <t>ジコウ</t>
    </rPh>
    <rPh sb="19" eb="21">
      <t>ジコウ</t>
    </rPh>
    <rPh sb="25" eb="27">
      <t>キサイ</t>
    </rPh>
    <rPh sb="27" eb="29">
      <t>ナイヨウ</t>
    </rPh>
    <rPh sb="30" eb="32">
      <t>カクニン</t>
    </rPh>
    <phoneticPr fontId="18"/>
  </si>
  <si>
    <t>人</t>
    <rPh sb="0" eb="1">
      <t>ヒト</t>
    </rPh>
    <phoneticPr fontId="10"/>
  </si>
  <si>
    <t>デジタル受注に関する研修参加料</t>
    <rPh sb="4" eb="6">
      <t>ジュチュウ</t>
    </rPh>
    <rPh sb="7" eb="8">
      <t>カン</t>
    </rPh>
    <rPh sb="10" eb="12">
      <t>ケンシュウ</t>
    </rPh>
    <rPh sb="12" eb="15">
      <t>サンカリョウ</t>
    </rPh>
    <phoneticPr fontId="10"/>
  </si>
  <si>
    <t>人 ※研修は支援者に対して行います。</t>
    <rPh sb="0" eb="1">
      <t>ニン</t>
    </rPh>
    <rPh sb="3" eb="5">
      <t>ケンシュウ</t>
    </rPh>
    <rPh sb="6" eb="9">
      <t>シエンシャ</t>
    </rPh>
    <rPh sb="10" eb="11">
      <t>タイ</t>
    </rPh>
    <rPh sb="13" eb="14">
      <t>オコナ</t>
    </rPh>
    <phoneticPr fontId="10"/>
  </si>
  <si>
    <t>　　　　※上限750千円【1(1)が750千円以下の場合は、1(1)の金額を記入】</t>
    <rPh sb="10" eb="11">
      <t>セン</t>
    </rPh>
    <rPh sb="21" eb="23">
      <t>センエン</t>
    </rPh>
    <phoneticPr fontId="10"/>
  </si>
  <si>
    <t>提供サービス</t>
    <rPh sb="0" eb="2">
      <t>テイキョウ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</si>
</sst>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#,##0_ "/>
    <numFmt numFmtId="177" formatCode="0&quot;人&quot;"/>
    <numFmt numFmtId="178" formatCode="0.0_ &quot;人&quot;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33">
    <xf numFmtId="0" fontId="0" fillId="0" borderId="0">
      <alignment vertical="center"/>
    </xf>
    <xf numFmtId="0" fontId="11" fillId="0" borderId="0"/>
    <xf numFmtId="38" fontId="11" fillId="0" borderId="0" applyFont="0" applyFill="0" applyBorder="0" applyAlignment="0" applyProtection="0"/>
    <xf numFmtId="0" fontId="11" fillId="0" borderId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1" fillId="0" borderId="0"/>
    <xf numFmtId="6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55">
    <xf numFmtId="0" fontId="0" fillId="0" borderId="0" xfId="0">
      <alignment vertical="center"/>
    </xf>
    <xf numFmtId="0" fontId="15" fillId="0" borderId="0" xfId="9" applyFont="1" applyProtection="1">
      <alignment vertical="center"/>
      <protection locked="0"/>
    </xf>
    <xf numFmtId="0" fontId="24" fillId="0" borderId="0" xfId="9" applyFont="1" applyProtection="1">
      <alignment vertical="center"/>
      <protection locked="0"/>
    </xf>
    <xf numFmtId="0" fontId="14" fillId="0" borderId="0" xfId="9" applyFont="1" applyProtection="1">
      <alignment vertical="center"/>
      <protection locked="0"/>
    </xf>
    <xf numFmtId="0" fontId="24" fillId="3" borderId="3" xfId="9" applyFont="1" applyFill="1" applyBorder="1" applyProtection="1">
      <alignment vertical="center"/>
      <protection locked="0"/>
    </xf>
    <xf numFmtId="0" fontId="24" fillId="0" borderId="4" xfId="9" applyFont="1" applyBorder="1" applyAlignment="1" applyProtection="1">
      <alignment horizontal="right" vertical="center"/>
      <protection locked="0"/>
    </xf>
    <xf numFmtId="0" fontId="14" fillId="0" borderId="1" xfId="9" applyFont="1" applyBorder="1" applyAlignment="1" applyProtection="1">
      <alignment horizontal="center" vertical="center"/>
      <protection locked="0"/>
    </xf>
    <xf numFmtId="0" fontId="27" fillId="0" borderId="0" xfId="9" applyFont="1" applyProtection="1">
      <alignment vertical="center"/>
      <protection locked="0"/>
    </xf>
    <xf numFmtId="0" fontId="17" fillId="0" borderId="0" xfId="9" applyFont="1" applyProtection="1">
      <alignment vertical="center"/>
      <protection locked="0"/>
    </xf>
    <xf numFmtId="6" fontId="14" fillId="0" borderId="0" xfId="11" applyFont="1" applyFill="1" applyBorder="1" applyAlignment="1" applyProtection="1">
      <alignment vertical="center"/>
    </xf>
    <xf numFmtId="0" fontId="12" fillId="0" borderId="0" xfId="9" applyProtection="1">
      <alignment vertical="center"/>
      <protection locked="0"/>
    </xf>
    <xf numFmtId="0" fontId="12" fillId="0" borderId="0" xfId="9">
      <alignment vertical="center"/>
    </xf>
    <xf numFmtId="0" fontId="13" fillId="4" borderId="16" xfId="9" applyFont="1" applyFill="1" applyBorder="1" applyAlignment="1">
      <alignment horizontal="center" vertical="center"/>
    </xf>
    <xf numFmtId="0" fontId="13" fillId="0" borderId="0" xfId="9" applyFont="1">
      <alignment vertical="center"/>
    </xf>
    <xf numFmtId="0" fontId="13" fillId="4" borderId="22" xfId="9" applyFont="1" applyFill="1" applyBorder="1" applyAlignment="1">
      <alignment horizontal="center" vertical="center" shrinkToFit="1"/>
    </xf>
    <xf numFmtId="0" fontId="13" fillId="4" borderId="22" xfId="9" applyFont="1" applyFill="1" applyBorder="1" applyAlignment="1">
      <alignment horizontal="center" vertical="center"/>
    </xf>
    <xf numFmtId="0" fontId="13" fillId="4" borderId="14" xfId="9" applyFont="1" applyFill="1" applyBorder="1" applyAlignment="1">
      <alignment horizontal="center" vertical="center"/>
    </xf>
    <xf numFmtId="0" fontId="17" fillId="0" borderId="0" xfId="9" applyFont="1">
      <alignment vertical="center"/>
    </xf>
    <xf numFmtId="0" fontId="0" fillId="0" borderId="0" xfId="0" applyProtection="1">
      <alignment vertical="center"/>
      <protection locked="0"/>
    </xf>
    <xf numFmtId="0" fontId="12" fillId="0" borderId="0" xfId="9" applyAlignment="1" applyProtection="1">
      <alignment horizontal="left" vertical="top" wrapText="1"/>
      <protection locked="0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27" fillId="0" borderId="0" xfId="0" applyFont="1">
      <alignment vertical="center"/>
    </xf>
    <xf numFmtId="0" fontId="35" fillId="5" borderId="10" xfId="0" applyFont="1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35" fillId="5" borderId="6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36" fillId="0" borderId="0" xfId="0" applyFont="1">
      <alignment vertical="center"/>
    </xf>
    <xf numFmtId="0" fontId="25" fillId="0" borderId="0" xfId="0" applyFont="1">
      <alignment vertical="center"/>
    </xf>
    <xf numFmtId="0" fontId="17" fillId="4" borderId="1" xfId="9" applyFont="1" applyFill="1" applyBorder="1" applyAlignment="1" applyProtection="1">
      <alignment horizontal="center" vertical="center"/>
      <protection locked="0"/>
    </xf>
    <xf numFmtId="0" fontId="24" fillId="0" borderId="0" xfId="9" applyFont="1" applyAlignment="1" applyProtection="1">
      <alignment horizontal="center" vertical="center"/>
      <protection locked="0"/>
    </xf>
    <xf numFmtId="0" fontId="24" fillId="0" borderId="0" xfId="9" applyFont="1" applyAlignment="1" applyProtection="1">
      <alignment horizontal="left" vertical="center"/>
      <protection locked="0"/>
    </xf>
    <xf numFmtId="0" fontId="13" fillId="0" borderId="0" xfId="31" applyFont="1">
      <alignment vertical="center"/>
    </xf>
    <xf numFmtId="0" fontId="23" fillId="0" borderId="0" xfId="31" applyFont="1" applyAlignment="1">
      <alignment horizontal="center" vertical="center"/>
    </xf>
    <xf numFmtId="0" fontId="2" fillId="0" borderId="0" xfId="31">
      <alignment vertical="center"/>
    </xf>
    <xf numFmtId="0" fontId="13" fillId="0" borderId="0" xfId="31" applyFont="1" applyProtection="1">
      <alignment vertical="center"/>
      <protection locked="0"/>
    </xf>
    <xf numFmtId="0" fontId="16" fillId="0" borderId="0" xfId="31" applyFont="1" applyAlignment="1" applyProtection="1">
      <alignment horizontal="center" vertical="center"/>
      <protection locked="0"/>
    </xf>
    <xf numFmtId="0" fontId="2" fillId="0" borderId="0" xfId="31" applyProtection="1">
      <alignment vertical="center"/>
      <protection locked="0"/>
    </xf>
    <xf numFmtId="0" fontId="31" fillId="0" borderId="0" xfId="31" applyFont="1" applyAlignment="1" applyProtection="1">
      <alignment horizontal="center" vertical="center" shrinkToFit="1"/>
      <protection locked="0"/>
    </xf>
    <xf numFmtId="0" fontId="30" fillId="0" borderId="0" xfId="31" applyFont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 shrinkToFit="1"/>
    </xf>
    <xf numFmtId="177" fontId="19" fillId="0" borderId="0" xfId="0" applyNumberFormat="1" applyFont="1" applyAlignment="1">
      <alignment horizontal="center" vertical="center"/>
    </xf>
    <xf numFmtId="0" fontId="19" fillId="0" borderId="0" xfId="0" applyFont="1" applyProtection="1">
      <alignment vertical="center"/>
      <protection locked="0"/>
    </xf>
    <xf numFmtId="0" fontId="19" fillId="0" borderId="0" xfId="0" applyFont="1" applyAlignment="1" applyProtection="1">
      <alignment vertical="center" shrinkToFi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1" fontId="0" fillId="0" borderId="0" xfId="0" applyNumberFormat="1" applyAlignment="1">
      <alignment horizontal="center" vertical="center"/>
    </xf>
    <xf numFmtId="9" fontId="36" fillId="0" borderId="0" xfId="0" applyNumberFormat="1" applyFont="1">
      <alignment vertical="center"/>
    </xf>
    <xf numFmtId="0" fontId="37" fillId="0" borderId="0" xfId="0" applyFont="1">
      <alignment vertical="center"/>
    </xf>
    <xf numFmtId="41" fontId="0" fillId="0" borderId="0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38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29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1" fontId="30" fillId="2" borderId="12" xfId="0" applyNumberFormat="1" applyFont="1" applyFill="1" applyBorder="1" applyAlignment="1">
      <alignment horizontal="center" vertical="center"/>
    </xf>
    <xf numFmtId="41" fontId="30" fillId="2" borderId="13" xfId="0" applyNumberFormat="1" applyFont="1" applyFill="1" applyBorder="1" applyAlignment="1">
      <alignment horizontal="center" vertical="center"/>
    </xf>
    <xf numFmtId="41" fontId="30" fillId="2" borderId="15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top" wrapText="1"/>
    </xf>
    <xf numFmtId="0" fontId="33" fillId="0" borderId="1" xfId="0" applyFont="1" applyBorder="1" applyAlignment="1">
      <alignment horizontal="left" vertical="top" wrapText="1"/>
    </xf>
    <xf numFmtId="0" fontId="0" fillId="5" borderId="6" xfId="0" applyFill="1" applyBorder="1" applyAlignment="1">
      <alignment horizontal="center" vertical="center" shrinkToFit="1"/>
    </xf>
    <xf numFmtId="0" fontId="0" fillId="5" borderId="0" xfId="0" applyFill="1" applyBorder="1" applyAlignment="1">
      <alignment horizontal="center" vertical="center" shrinkToFit="1"/>
    </xf>
    <xf numFmtId="0" fontId="0" fillId="5" borderId="8" xfId="0" applyFill="1" applyBorder="1" applyAlignment="1">
      <alignment horizontal="center" vertical="center" shrinkToFit="1"/>
    </xf>
    <xf numFmtId="0" fontId="28" fillId="0" borderId="31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0" fillId="5" borderId="32" xfId="0" applyFill="1" applyBorder="1" applyAlignment="1">
      <alignment horizontal="center" vertical="center" shrinkToFit="1"/>
    </xf>
    <xf numFmtId="0" fontId="0" fillId="5" borderId="18" xfId="0" applyFill="1" applyBorder="1" applyAlignment="1">
      <alignment horizontal="center" vertical="center" shrinkToFit="1"/>
    </xf>
    <xf numFmtId="0" fontId="0" fillId="5" borderId="41" xfId="0" applyFill="1" applyBorder="1" applyAlignment="1">
      <alignment horizontal="center" vertical="center" shrinkToFit="1"/>
    </xf>
    <xf numFmtId="178" fontId="30" fillId="0" borderId="36" xfId="0" applyNumberFormat="1" applyFont="1" applyBorder="1" applyAlignment="1">
      <alignment horizontal="center" vertical="center"/>
    </xf>
    <xf numFmtId="178" fontId="30" fillId="0" borderId="37" xfId="0" applyNumberFormat="1" applyFont="1" applyBorder="1" applyAlignment="1">
      <alignment horizontal="center" vertical="center"/>
    </xf>
    <xf numFmtId="178" fontId="30" fillId="0" borderId="42" xfId="0" applyNumberFormat="1" applyFont="1" applyBorder="1" applyAlignment="1">
      <alignment horizontal="center" vertical="center"/>
    </xf>
    <xf numFmtId="0" fontId="0" fillId="5" borderId="23" xfId="0" applyFill="1" applyBorder="1" applyAlignment="1">
      <alignment horizontal="center" vertical="center" shrinkToFit="1"/>
    </xf>
    <xf numFmtId="0" fontId="0" fillId="5" borderId="17" xfId="0" applyFill="1" applyBorder="1" applyAlignment="1">
      <alignment horizontal="center" vertical="center" shrinkToFit="1"/>
    </xf>
    <xf numFmtId="178" fontId="30" fillId="0" borderId="43" xfId="0" applyNumberFormat="1" applyFont="1" applyBorder="1" applyAlignment="1">
      <alignment horizontal="center" vertical="center"/>
    </xf>
    <xf numFmtId="178" fontId="30" fillId="0" borderId="38" xfId="0" applyNumberFormat="1" applyFont="1" applyBorder="1" applyAlignment="1">
      <alignment horizontal="center" vertical="center"/>
    </xf>
    <xf numFmtId="41" fontId="29" fillId="0" borderId="4" xfId="0" applyNumberFormat="1" applyFont="1" applyBorder="1" applyAlignment="1">
      <alignment horizontal="center" vertical="center"/>
    </xf>
    <xf numFmtId="41" fontId="29" fillId="0" borderId="5" xfId="0" applyNumberFormat="1" applyFont="1" applyBorder="1" applyAlignment="1">
      <alignment horizontal="center" vertical="center"/>
    </xf>
    <xf numFmtId="41" fontId="29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17" fillId="4" borderId="1" xfId="9" applyFont="1" applyFill="1" applyBorder="1" applyAlignment="1" applyProtection="1">
      <alignment horizontal="center" vertical="center" wrapText="1"/>
      <protection locked="0"/>
    </xf>
    <xf numFmtId="0" fontId="17" fillId="4" borderId="1" xfId="9" applyFont="1" applyFill="1" applyBorder="1" applyAlignment="1" applyProtection="1">
      <alignment horizontal="center" vertical="center"/>
      <protection locked="0"/>
    </xf>
    <xf numFmtId="0" fontId="21" fillId="0" borderId="1" xfId="9" applyFont="1" applyBorder="1" applyAlignment="1" applyProtection="1">
      <alignment horizontal="left" vertical="top" wrapText="1"/>
      <protection locked="0"/>
    </xf>
    <xf numFmtId="0" fontId="25" fillId="0" borderId="1" xfId="9" applyFont="1" applyBorder="1" applyAlignment="1" applyProtection="1">
      <alignment horizontal="left" vertical="top" wrapText="1"/>
      <protection locked="0"/>
    </xf>
    <xf numFmtId="0" fontId="14" fillId="0" borderId="1" xfId="9" applyFont="1" applyBorder="1" applyProtection="1">
      <alignment vertical="center"/>
      <protection locked="0"/>
    </xf>
    <xf numFmtId="38" fontId="24" fillId="0" borderId="1" xfId="12" applyFont="1" applyBorder="1" applyAlignment="1" applyProtection="1">
      <alignment horizontal="right" vertical="center"/>
      <protection locked="0"/>
    </xf>
    <xf numFmtId="38" fontId="24" fillId="2" borderId="1" xfId="12" applyFont="1" applyFill="1" applyBorder="1" applyAlignment="1" applyProtection="1">
      <alignment horizontal="right" vertical="center"/>
      <protection locked="0"/>
    </xf>
    <xf numFmtId="0" fontId="27" fillId="4" borderId="1" xfId="9" applyFont="1" applyFill="1" applyBorder="1" applyAlignment="1" applyProtection="1">
      <alignment horizontal="center" vertical="center"/>
      <protection locked="0"/>
    </xf>
    <xf numFmtId="41" fontId="24" fillId="2" borderId="4" xfId="11" applyNumberFormat="1" applyFont="1" applyFill="1" applyBorder="1" applyAlignment="1" applyProtection="1">
      <alignment horizontal="right" vertical="center"/>
    </xf>
    <xf numFmtId="41" fontId="24" fillId="2" borderId="5" xfId="11" applyNumberFormat="1" applyFont="1" applyFill="1" applyBorder="1" applyAlignment="1" applyProtection="1">
      <alignment horizontal="right" vertical="center"/>
    </xf>
    <xf numFmtId="41" fontId="24" fillId="2" borderId="3" xfId="11" applyNumberFormat="1" applyFont="1" applyFill="1" applyBorder="1" applyAlignment="1" applyProtection="1">
      <alignment horizontal="right" vertical="center"/>
    </xf>
    <xf numFmtId="0" fontId="17" fillId="4" borderId="1" xfId="9" applyFont="1" applyFill="1" applyBorder="1" applyAlignment="1" applyProtection="1">
      <alignment horizontal="center" vertical="center" shrinkToFit="1"/>
      <protection locked="0"/>
    </xf>
    <xf numFmtId="0" fontId="14" fillId="4" borderId="4" xfId="9" applyFont="1" applyFill="1" applyBorder="1" applyAlignment="1" applyProtection="1">
      <alignment horizontal="center" vertical="center" shrinkToFit="1"/>
      <protection locked="0"/>
    </xf>
    <xf numFmtId="0" fontId="14" fillId="4" borderId="3" xfId="9" applyFont="1" applyFill="1" applyBorder="1" applyAlignment="1" applyProtection="1">
      <alignment horizontal="center" vertical="center" shrinkToFit="1"/>
      <protection locked="0"/>
    </xf>
    <xf numFmtId="0" fontId="17" fillId="4" borderId="4" xfId="9" applyFont="1" applyFill="1" applyBorder="1" applyAlignment="1" applyProtection="1">
      <alignment horizontal="center" vertical="center" shrinkToFit="1"/>
      <protection locked="0"/>
    </xf>
    <xf numFmtId="0" fontId="17" fillId="4" borderId="3" xfId="9" applyFont="1" applyFill="1" applyBorder="1" applyAlignment="1" applyProtection="1">
      <alignment horizontal="center" vertical="center" shrinkToFit="1"/>
      <protection locked="0"/>
    </xf>
    <xf numFmtId="41" fontId="14" fillId="2" borderId="1" xfId="11" applyNumberFormat="1" applyFont="1" applyFill="1" applyBorder="1" applyAlignment="1" applyProtection="1">
      <alignment vertical="center"/>
    </xf>
    <xf numFmtId="6" fontId="14" fillId="2" borderId="1" xfId="11" applyFont="1" applyFill="1" applyBorder="1" applyAlignment="1" applyProtection="1">
      <alignment vertical="center"/>
    </xf>
    <xf numFmtId="41" fontId="14" fillId="2" borderId="4" xfId="11" applyNumberFormat="1" applyFont="1" applyFill="1" applyBorder="1" applyAlignment="1" applyProtection="1">
      <alignment vertical="center"/>
      <protection locked="0"/>
    </xf>
    <xf numFmtId="6" fontId="14" fillId="2" borderId="3" xfId="11" applyFont="1" applyFill="1" applyBorder="1" applyAlignment="1" applyProtection="1">
      <alignment vertical="center"/>
      <protection locked="0"/>
    </xf>
    <xf numFmtId="38" fontId="14" fillId="0" borderId="4" xfId="11" applyNumberFormat="1" applyFont="1" applyBorder="1" applyAlignment="1" applyProtection="1">
      <alignment vertical="center" shrinkToFit="1"/>
      <protection locked="0"/>
    </xf>
    <xf numFmtId="38" fontId="14" fillId="0" borderId="3" xfId="11" applyNumberFormat="1" applyFont="1" applyBorder="1" applyAlignment="1" applyProtection="1">
      <alignment vertical="center" shrinkToFit="1"/>
      <protection locked="0"/>
    </xf>
    <xf numFmtId="0" fontId="27" fillId="4" borderId="1" xfId="9" applyFont="1" applyFill="1" applyBorder="1" applyAlignment="1" applyProtection="1">
      <alignment horizontal="center" vertical="center" shrinkToFit="1"/>
      <protection locked="0"/>
    </xf>
    <xf numFmtId="0" fontId="24" fillId="0" borderId="0" xfId="9" applyFont="1" applyProtection="1">
      <alignment vertical="center"/>
      <protection locked="0"/>
    </xf>
    <xf numFmtId="0" fontId="23" fillId="0" borderId="0" xfId="9" applyFont="1" applyAlignment="1" applyProtection="1">
      <alignment horizontal="center" vertical="center"/>
      <protection locked="0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9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176" fontId="15" fillId="0" borderId="4" xfId="9" applyNumberFormat="1" applyFont="1" applyBorder="1" applyAlignment="1">
      <alignment horizontal="center" vertical="center"/>
    </xf>
    <xf numFmtId="176" fontId="15" fillId="0" borderId="5" xfId="9" applyNumberFormat="1" applyFont="1" applyBorder="1" applyAlignment="1">
      <alignment horizontal="center" vertical="center"/>
    </xf>
    <xf numFmtId="177" fontId="15" fillId="0" borderId="5" xfId="9" applyNumberFormat="1" applyFont="1" applyBorder="1" applyAlignment="1">
      <alignment horizontal="left" vertical="center"/>
    </xf>
    <xf numFmtId="177" fontId="29" fillId="0" borderId="30" xfId="9" applyNumberFormat="1" applyFont="1" applyBorder="1" applyAlignment="1">
      <alignment horizontal="left" vertical="center"/>
    </xf>
    <xf numFmtId="176" fontId="15" fillId="0" borderId="11" xfId="9" applyNumberFormat="1" applyFont="1" applyBorder="1" applyAlignment="1">
      <alignment horizontal="center" vertical="center"/>
    </xf>
    <xf numFmtId="176" fontId="15" fillId="0" borderId="29" xfId="9" applyNumberFormat="1" applyFont="1" applyBorder="1" applyAlignment="1">
      <alignment horizontal="center" vertical="center"/>
    </xf>
    <xf numFmtId="177" fontId="15" fillId="0" borderId="29" xfId="9" applyNumberFormat="1" applyFont="1" applyBorder="1" applyAlignment="1">
      <alignment horizontal="left" vertical="center"/>
    </xf>
    <xf numFmtId="177" fontId="29" fillId="0" borderId="28" xfId="9" applyNumberFormat="1" applyFont="1" applyBorder="1" applyAlignment="1">
      <alignment horizontal="left" vertical="center"/>
    </xf>
    <xf numFmtId="0" fontId="16" fillId="0" borderId="0" xfId="9" applyFont="1" applyAlignment="1" applyProtection="1">
      <alignment horizontal="right" vertical="center" shrinkToFit="1"/>
      <protection locked="0"/>
    </xf>
    <xf numFmtId="41" fontId="16" fillId="2" borderId="0" xfId="11" applyNumberFormat="1" applyFont="1" applyFill="1" applyBorder="1" applyAlignment="1" applyProtection="1">
      <alignment horizontal="right" vertical="center"/>
    </xf>
    <xf numFmtId="6" fontId="16" fillId="2" borderId="0" xfId="11" applyFont="1" applyFill="1" applyBorder="1" applyAlignment="1" applyProtection="1">
      <alignment horizontal="right" vertical="center"/>
    </xf>
    <xf numFmtId="6" fontId="16" fillId="2" borderId="7" xfId="11" applyFont="1" applyFill="1" applyBorder="1" applyAlignment="1" applyProtection="1">
      <alignment horizontal="right" vertical="center"/>
    </xf>
    <xf numFmtId="0" fontId="22" fillId="0" borderId="0" xfId="9" applyFont="1" applyAlignment="1" applyProtection="1">
      <alignment horizontal="center" vertical="center"/>
      <protection locked="0"/>
    </xf>
    <xf numFmtId="0" fontId="28" fillId="0" borderId="0" xfId="9" applyFont="1" applyAlignment="1" applyProtection="1">
      <alignment horizontal="center" vertical="center"/>
      <protection locked="0"/>
    </xf>
  </cellXfs>
  <cellStyles count="33">
    <cellStyle name="パーセント 2" xfId="6" xr:uid="{00000000-0005-0000-0000-000000000000}"/>
    <cellStyle name="パーセント 3" xfId="16" xr:uid="{00000000-0005-0000-0000-000001000000}"/>
    <cellStyle name="パーセント 3 2" xfId="30" xr:uid="{00000000-0005-0000-0000-000002000000}"/>
    <cellStyle name="桁区切り 2" xfId="2" xr:uid="{00000000-0005-0000-0000-000005000000}"/>
    <cellStyle name="桁区切り 2 2" xfId="12" xr:uid="{00000000-0005-0000-0000-000006000000}"/>
    <cellStyle name="桁区切り 3" xfId="5" xr:uid="{00000000-0005-0000-0000-000007000000}"/>
    <cellStyle name="桁区切り 4" xfId="15" xr:uid="{00000000-0005-0000-0000-000008000000}"/>
    <cellStyle name="桁区切り 4 2" xfId="29" xr:uid="{00000000-0005-0000-0000-000009000000}"/>
    <cellStyle name="桁区切り 5" xfId="19" xr:uid="{00000000-0005-0000-0000-00000A000000}"/>
    <cellStyle name="桁区切り 6" xfId="25" xr:uid="{00000000-0005-0000-0000-00000B000000}"/>
    <cellStyle name="通貨 2" xfId="11" xr:uid="{00000000-0005-0000-0000-00000C000000}"/>
    <cellStyle name="標準" xfId="0" builtinId="0"/>
    <cellStyle name="標準 10" xfId="22" xr:uid="{00000000-0005-0000-0000-00000E000000}"/>
    <cellStyle name="標準 12" xfId="23" xr:uid="{00000000-0005-0000-0000-00000F000000}"/>
    <cellStyle name="標準 13" xfId="21" xr:uid="{00000000-0005-0000-0000-000010000000}"/>
    <cellStyle name="標準 2" xfId="1" xr:uid="{00000000-0005-0000-0000-000011000000}"/>
    <cellStyle name="標準 2 2" xfId="9" xr:uid="{00000000-0005-0000-0000-000012000000}"/>
    <cellStyle name="標準 2 2 2" xfId="10" xr:uid="{00000000-0005-0000-0000-000013000000}"/>
    <cellStyle name="標準 2 2 3" xfId="18" xr:uid="{00000000-0005-0000-0000-000014000000}"/>
    <cellStyle name="標準 2 3" xfId="20" xr:uid="{00000000-0005-0000-0000-000015000000}"/>
    <cellStyle name="標準 27" xfId="26" xr:uid="{00000000-0005-0000-0000-000016000000}"/>
    <cellStyle name="標準 3" xfId="3" xr:uid="{00000000-0005-0000-0000-000017000000}"/>
    <cellStyle name="標準 3 2" xfId="7" xr:uid="{00000000-0005-0000-0000-000018000000}"/>
    <cellStyle name="標準 4" xfId="4" xr:uid="{00000000-0005-0000-0000-000019000000}"/>
    <cellStyle name="標準 5" xfId="8" xr:uid="{00000000-0005-0000-0000-00001A000000}"/>
    <cellStyle name="標準 5 2" xfId="13" xr:uid="{00000000-0005-0000-0000-00001B000000}"/>
    <cellStyle name="標準 5 3" xfId="17" xr:uid="{00000000-0005-0000-0000-00001C000000}"/>
    <cellStyle name="標準 5 4" xfId="27" xr:uid="{00000000-0005-0000-0000-00001D000000}"/>
    <cellStyle name="標準 5 5" xfId="31" xr:uid="{00000000-0005-0000-0000-00001E000000}"/>
    <cellStyle name="標準 5 6" xfId="32" xr:uid="{00000000-0005-0000-0000-00001F000000}"/>
    <cellStyle name="標準 6" xfId="14" xr:uid="{00000000-0005-0000-0000-000020000000}"/>
    <cellStyle name="標準 6 2" xfId="28" xr:uid="{00000000-0005-0000-0000-000021000000}"/>
    <cellStyle name="標準 7" xfId="24" xr:uid="{00000000-0005-0000-0000-00002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/>
      </font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FFFFCC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1771650</xdr:colOff>
      <xdr:row>24</xdr:row>
      <xdr:rowOff>0</xdr:rowOff>
    </xdr:from>
    <xdr:to>
      <xdr:col>2</xdr:col>
      <xdr:colOff>85725</xdr:colOff>
      <xdr:row>26</xdr:row>
      <xdr:rowOff>63500</xdr:rowOff>
    </xdr:to>
    <xdr:sp macro="" textlink="">
      <xdr:nvSpPr>
        <xdr:cNvPr id="73729" name="Check Box 1" hidden="1">
          <a:extLst>
            <a:ext uri="{63B3BB69-23CF-44E3-9099-C40C66FF867C}">
              <a14:compatExt xmlns:a14="http://schemas.microsoft.com/office/drawing/2010/main" spid="_x0000_s73729"/>
            </a:ext>
            <a:ext uri="{FF2B5EF4-FFF2-40B4-BE49-F238E27FC236}">
              <a16:creationId xmlns:a16="http://schemas.microsoft.com/office/drawing/2014/main" id="{00000000-0008-0000-0100-0000012001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1771650</xdr:colOff>
      <xdr:row>24</xdr:row>
      <xdr:rowOff>0</xdr:rowOff>
    </xdr:from>
    <xdr:to>
      <xdr:col>2</xdr:col>
      <xdr:colOff>85725</xdr:colOff>
      <xdr:row>26</xdr:row>
      <xdr:rowOff>9525</xdr:rowOff>
    </xdr:to>
    <xdr:sp macro="" textlink="">
      <xdr:nvSpPr>
        <xdr:cNvPr id="73731" name="Check Box 3" hidden="1">
          <a:extLst>
            <a:ext uri="{63B3BB69-23CF-44E3-9099-C40C66FF867C}">
              <a14:compatExt xmlns:a14="http://schemas.microsoft.com/office/drawing/2010/main" spid="_x0000_s73731"/>
            </a:ext>
            <a:ext uri="{FF2B5EF4-FFF2-40B4-BE49-F238E27FC236}">
              <a16:creationId xmlns:a16="http://schemas.microsoft.com/office/drawing/2014/main" id="{00000000-0008-0000-0100-0000032001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742950</xdr:colOff>
      <xdr:row>24</xdr:row>
      <xdr:rowOff>0</xdr:rowOff>
    </xdr:from>
    <xdr:to>
      <xdr:col>3</xdr:col>
      <xdr:colOff>990600</xdr:colOff>
      <xdr:row>25</xdr:row>
      <xdr:rowOff>142875</xdr:rowOff>
    </xdr:to>
    <xdr:sp macro="" textlink="">
      <xdr:nvSpPr>
        <xdr:cNvPr id="73735" name="Check Box 7" hidden="1">
          <a:extLst>
            <a:ext uri="{63B3BB69-23CF-44E3-9099-C40C66FF867C}">
              <a14:compatExt xmlns:a14="http://schemas.microsoft.com/office/drawing/2010/main" spid="_x0000_s73735"/>
            </a:ext>
            <a:ext uri="{FF2B5EF4-FFF2-40B4-BE49-F238E27FC236}">
              <a16:creationId xmlns:a16="http://schemas.microsoft.com/office/drawing/2014/main" id="{00000000-0008-0000-0100-0000072001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</xdr:colOff>
      <xdr:row>15</xdr:row>
      <xdr:rowOff>114300</xdr:rowOff>
    </xdr:from>
    <xdr:to>
      <xdr:col>1</xdr:col>
      <xdr:colOff>247650</xdr:colOff>
      <xdr:row>17</xdr:row>
      <xdr:rowOff>158750</xdr:rowOff>
    </xdr:to>
    <xdr:sp macro="" textlink="">
      <xdr:nvSpPr>
        <xdr:cNvPr id="73742" name="Check Box 14" hidden="1">
          <a:extLst>
            <a:ext uri="{63B3BB69-23CF-44E3-9099-C40C66FF867C}">
              <a14:compatExt xmlns:a14="http://schemas.microsoft.com/office/drawing/2010/main" spid="_x0000_s73742"/>
            </a:ext>
            <a:ext uri="{FF2B5EF4-FFF2-40B4-BE49-F238E27FC236}">
              <a16:creationId xmlns:a16="http://schemas.microsoft.com/office/drawing/2014/main" id="{00000000-0008-0000-0100-00000E2001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</xdr:colOff>
      <xdr:row>14</xdr:row>
      <xdr:rowOff>114300</xdr:rowOff>
    </xdr:from>
    <xdr:to>
      <xdr:col>1</xdr:col>
      <xdr:colOff>254000</xdr:colOff>
      <xdr:row>16</xdr:row>
      <xdr:rowOff>114300</xdr:rowOff>
    </xdr:to>
    <xdr:sp macro="" textlink="">
      <xdr:nvSpPr>
        <xdr:cNvPr id="73743" name="Check Box 15" hidden="1">
          <a:extLst>
            <a:ext uri="{63B3BB69-23CF-44E3-9099-C40C66FF867C}">
              <a14:compatExt xmlns:a14="http://schemas.microsoft.com/office/drawing/2010/main" spid="_x0000_s73743"/>
            </a:ext>
            <a:ext uri="{FF2B5EF4-FFF2-40B4-BE49-F238E27FC236}">
              <a16:creationId xmlns:a16="http://schemas.microsoft.com/office/drawing/2014/main" id="{00000000-0008-0000-0100-00000F2001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</xdr:colOff>
      <xdr:row>13</xdr:row>
      <xdr:rowOff>133350</xdr:rowOff>
    </xdr:from>
    <xdr:to>
      <xdr:col>1</xdr:col>
      <xdr:colOff>247650</xdr:colOff>
      <xdr:row>15</xdr:row>
      <xdr:rowOff>114300</xdr:rowOff>
    </xdr:to>
    <xdr:sp macro="" textlink="">
      <xdr:nvSpPr>
        <xdr:cNvPr id="73746" name="Check Box 18" hidden="1">
          <a:extLst>
            <a:ext uri="{63B3BB69-23CF-44E3-9099-C40C66FF867C}">
              <a14:compatExt xmlns:a14="http://schemas.microsoft.com/office/drawing/2010/main" spid="_x0000_s73746"/>
            </a:ext>
            <a:ext uri="{FF2B5EF4-FFF2-40B4-BE49-F238E27FC236}">
              <a16:creationId xmlns:a16="http://schemas.microsoft.com/office/drawing/2014/main" id="{00000000-0008-0000-0100-0000122001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14</xdr:row>
          <xdr:rowOff>139700</xdr:rowOff>
        </xdr:from>
        <xdr:to>
          <xdr:col>1</xdr:col>
          <xdr:colOff>165100</xdr:colOff>
          <xdr:row>16</xdr:row>
          <xdr:rowOff>139700</xdr:rowOff>
        </xdr:to>
        <xdr:sp macro="" textlink="">
          <xdr:nvSpPr>
            <xdr:cNvPr id="2" name="Check Box 15" hidden="1">
              <a:extLst>
                <a:ext uri="{63B3BB69-23CF-44E3-9099-C40C66FF867C}">
                  <a14:compatExt spid="_x0000_s73743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13</xdr:row>
          <xdr:rowOff>88900</xdr:rowOff>
        </xdr:from>
        <xdr:to>
          <xdr:col>1</xdr:col>
          <xdr:colOff>165100</xdr:colOff>
          <xdr:row>15</xdr:row>
          <xdr:rowOff>76200</xdr:rowOff>
        </xdr:to>
        <xdr:sp macro="" textlink="">
          <xdr:nvSpPr>
            <xdr:cNvPr id="3" name="Check Box 18" hidden="1">
              <a:extLst>
                <a:ext uri="{63B3BB69-23CF-44E3-9099-C40C66FF867C}">
                  <a14:compatExt spid="_x0000_s73746"/>
                </a:ex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36</xdr:row>
          <xdr:rowOff>69850</xdr:rowOff>
        </xdr:from>
        <xdr:to>
          <xdr:col>1</xdr:col>
          <xdr:colOff>527050</xdr:colOff>
          <xdr:row>39</xdr:row>
          <xdr:rowOff>0</xdr:rowOff>
        </xdr:to>
        <xdr:sp macro="" textlink="">
          <xdr:nvSpPr>
            <xdr:cNvPr id="73748" name="Check Box 20" hidden="1">
              <a:extLst>
                <a:ext uri="{63B3BB69-23CF-44E3-9099-C40C66FF867C}">
                  <a14:compatExt spid="_x0000_s73748"/>
                </a:ext>
                <a:ext uri="{FF2B5EF4-FFF2-40B4-BE49-F238E27FC236}">
                  <a16:creationId xmlns:a16="http://schemas.microsoft.com/office/drawing/2014/main" id="{00000000-0008-0000-0100-000014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36</xdr:row>
          <xdr:rowOff>69850</xdr:rowOff>
        </xdr:from>
        <xdr:to>
          <xdr:col>2</xdr:col>
          <xdr:colOff>488950</xdr:colOff>
          <xdr:row>39</xdr:row>
          <xdr:rowOff>0</xdr:rowOff>
        </xdr:to>
        <xdr:sp macro="" textlink="">
          <xdr:nvSpPr>
            <xdr:cNvPr id="73749" name="Check Box 21" hidden="1">
              <a:extLst>
                <a:ext uri="{63B3BB69-23CF-44E3-9099-C40C66FF867C}">
                  <a14:compatExt spid="_x0000_s73749"/>
                </a:ext>
                <a:ext uri="{FF2B5EF4-FFF2-40B4-BE49-F238E27FC236}">
                  <a16:creationId xmlns:a16="http://schemas.microsoft.com/office/drawing/2014/main" id="{00000000-0008-0000-0100-000015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" x14ac:dyDescent="0.2"/>
  <sheetData/>
  <phoneticPr fontId="10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E6305-CC9C-4617-8C0C-536BFAB36E54}">
  <sheetPr>
    <tabColor rgb="FFFF0000"/>
    <pageSetUpPr fitToPage="1"/>
  </sheetPr>
  <dimension ref="A1:N84"/>
  <sheetViews>
    <sheetView showGridLines="0" tabSelected="1" view="pageBreakPreview" zoomScaleNormal="100" zoomScaleSheetLayoutView="100" workbookViewId="0">
      <selection activeCell="G15" sqref="G15"/>
    </sheetView>
  </sheetViews>
  <sheetFormatPr defaultRowHeight="13" x14ac:dyDescent="0.2"/>
  <cols>
    <col min="1" max="1" width="3.36328125" customWidth="1"/>
    <col min="2" max="10" width="16" customWidth="1"/>
    <col min="11" max="11" width="2.1796875" customWidth="1"/>
    <col min="12" max="12" width="5.1796875" customWidth="1"/>
    <col min="13" max="13" width="1" customWidth="1"/>
    <col min="14" max="14" width="12.90625" bestFit="1" customWidth="1"/>
  </cols>
  <sheetData>
    <row r="1" spans="1:10" ht="16.5" x14ac:dyDescent="0.2">
      <c r="A1" s="20"/>
      <c r="B1" s="21"/>
    </row>
    <row r="2" spans="1:10" ht="23.5" x14ac:dyDescent="0.2">
      <c r="B2" s="68" t="s">
        <v>27</v>
      </c>
      <c r="C2" s="68"/>
      <c r="D2" s="68"/>
      <c r="E2" s="68"/>
      <c r="F2" s="68"/>
      <c r="G2" s="68"/>
      <c r="H2" s="68"/>
      <c r="I2" s="68"/>
      <c r="J2" s="68"/>
    </row>
    <row r="3" spans="1:10" ht="9.75" customHeight="1" x14ac:dyDescent="0.2">
      <c r="B3" s="41"/>
      <c r="C3" s="41"/>
      <c r="D3" s="41"/>
      <c r="E3" s="41"/>
      <c r="F3" s="41"/>
      <c r="G3" s="41"/>
      <c r="H3" s="41"/>
      <c r="I3" s="41"/>
      <c r="J3" s="41"/>
    </row>
    <row r="4" spans="1:10" ht="14.5" thickBot="1" x14ac:dyDescent="0.25">
      <c r="B4" s="22" t="s">
        <v>5</v>
      </c>
    </row>
    <row r="5" spans="1:10" ht="17.25" customHeight="1" x14ac:dyDescent="0.2">
      <c r="B5" s="23" t="s">
        <v>18</v>
      </c>
      <c r="C5" s="69"/>
      <c r="D5" s="70"/>
      <c r="E5" s="70"/>
      <c r="F5" s="70"/>
      <c r="G5" s="70"/>
      <c r="H5" s="70"/>
      <c r="I5" s="70"/>
      <c r="J5" s="71"/>
    </row>
    <row r="6" spans="1:10" ht="23.15" customHeight="1" x14ac:dyDescent="0.2">
      <c r="B6" s="24" t="s">
        <v>4</v>
      </c>
      <c r="C6" s="72"/>
      <c r="D6" s="73"/>
      <c r="E6" s="73"/>
      <c r="F6" s="73"/>
      <c r="G6" s="73"/>
      <c r="H6" s="73"/>
      <c r="I6" s="73"/>
      <c r="J6" s="74"/>
    </row>
    <row r="7" spans="1:10" ht="17.25" customHeight="1" x14ac:dyDescent="0.2">
      <c r="B7" s="25" t="s">
        <v>18</v>
      </c>
      <c r="C7" s="75"/>
      <c r="D7" s="76"/>
      <c r="E7" s="76"/>
      <c r="F7" s="76"/>
      <c r="G7" s="76"/>
      <c r="H7" s="76"/>
      <c r="I7" s="76"/>
      <c r="J7" s="77"/>
    </row>
    <row r="8" spans="1:10" ht="23.15" customHeight="1" x14ac:dyDescent="0.2">
      <c r="B8" s="24" t="s">
        <v>6</v>
      </c>
      <c r="C8" s="78"/>
      <c r="D8" s="79"/>
      <c r="E8" s="79"/>
      <c r="F8" s="79"/>
      <c r="G8" s="79"/>
      <c r="H8" s="79"/>
      <c r="I8" s="79"/>
      <c r="J8" s="80"/>
    </row>
    <row r="9" spans="1:10" ht="23.15" customHeight="1" x14ac:dyDescent="0.2">
      <c r="B9" s="89" t="s">
        <v>61</v>
      </c>
      <c r="C9" s="90"/>
      <c r="D9" s="90"/>
      <c r="E9" s="90"/>
      <c r="F9" s="90"/>
      <c r="G9" s="90"/>
      <c r="H9" s="90"/>
      <c r="I9" s="90"/>
      <c r="J9" s="91"/>
    </row>
    <row r="10" spans="1:10" ht="23.15" customHeight="1" x14ac:dyDescent="0.2">
      <c r="B10" s="92"/>
      <c r="C10" s="93"/>
      <c r="D10" s="93"/>
      <c r="E10" s="93"/>
      <c r="F10" s="93"/>
      <c r="G10" s="93"/>
      <c r="H10" s="93"/>
      <c r="I10" s="93"/>
      <c r="J10" s="94"/>
    </row>
    <row r="11" spans="1:10" ht="23.15" customHeight="1" x14ac:dyDescent="0.2">
      <c r="B11" s="95" t="s">
        <v>19</v>
      </c>
      <c r="C11" s="96"/>
      <c r="D11" s="96"/>
      <c r="E11" s="96"/>
      <c r="F11" s="97"/>
      <c r="G11" s="101" t="s">
        <v>42</v>
      </c>
      <c r="H11" s="97"/>
      <c r="I11" s="96" t="s">
        <v>43</v>
      </c>
      <c r="J11" s="102"/>
    </row>
    <row r="12" spans="1:10" ht="23.15" customHeight="1" thickBot="1" x14ac:dyDescent="0.25">
      <c r="B12" s="98"/>
      <c r="C12" s="99"/>
      <c r="D12" s="99"/>
      <c r="E12" s="99"/>
      <c r="F12" s="100"/>
      <c r="G12" s="103"/>
      <c r="H12" s="100"/>
      <c r="I12" s="103"/>
      <c r="J12" s="104"/>
    </row>
    <row r="13" spans="1:10" ht="23.15" customHeight="1" x14ac:dyDescent="0.2">
      <c r="B13" s="42"/>
      <c r="C13" s="43"/>
      <c r="D13" s="42"/>
      <c r="E13" s="42"/>
      <c r="F13" s="43"/>
      <c r="G13" s="43"/>
      <c r="H13" s="43"/>
      <c r="I13" s="43"/>
      <c r="J13" s="43"/>
    </row>
    <row r="14" spans="1:10" s="18" customFormat="1" ht="18" customHeight="1" x14ac:dyDescent="0.2">
      <c r="B14" s="44" t="s">
        <v>56</v>
      </c>
      <c r="C14" s="45"/>
      <c r="D14" s="45"/>
      <c r="E14" s="45"/>
      <c r="F14" s="45"/>
      <c r="G14" s="45"/>
      <c r="H14" s="45"/>
      <c r="I14" s="45"/>
    </row>
    <row r="15" spans="1:10" s="18" customFormat="1" ht="18" customHeight="1" x14ac:dyDescent="0.2">
      <c r="B15" s="46" t="s">
        <v>28</v>
      </c>
      <c r="G15" s="47"/>
      <c r="H15" s="47"/>
    </row>
    <row r="16" spans="1:10" s="18" customFormat="1" ht="18" customHeight="1" x14ac:dyDescent="0.2">
      <c r="B16" s="46" t="s">
        <v>29</v>
      </c>
      <c r="G16" s="47"/>
      <c r="H16" s="47"/>
    </row>
    <row r="18" spans="2:14" ht="14" x14ac:dyDescent="0.2">
      <c r="B18" s="22" t="s">
        <v>20</v>
      </c>
    </row>
    <row r="19" spans="2:14" ht="16.5" x14ac:dyDescent="0.2">
      <c r="B19" s="108" t="s">
        <v>32</v>
      </c>
      <c r="C19" s="109"/>
      <c r="D19" s="105">
        <f>積算内訳!E12</f>
        <v>0</v>
      </c>
      <c r="E19" s="106"/>
      <c r="F19" s="107"/>
      <c r="G19" t="s">
        <v>33</v>
      </c>
    </row>
    <row r="20" spans="2:14" ht="20.149999999999999" customHeight="1" x14ac:dyDescent="0.2">
      <c r="B20" s="26" t="s">
        <v>21</v>
      </c>
      <c r="C20" s="26"/>
      <c r="D20" s="51"/>
      <c r="E20" s="51"/>
      <c r="F20" s="51"/>
      <c r="G20" s="48"/>
    </row>
    <row r="21" spans="2:14" ht="21" x14ac:dyDescent="0.2">
      <c r="B21" s="26" t="s">
        <v>30</v>
      </c>
      <c r="C21" s="26"/>
      <c r="D21" s="105"/>
      <c r="E21" s="106"/>
      <c r="F21" s="107"/>
      <c r="G21" t="s">
        <v>33</v>
      </c>
      <c r="N21" s="50"/>
    </row>
    <row r="22" spans="2:14" ht="20.149999999999999" customHeight="1" thickBot="1" x14ac:dyDescent="0.25">
      <c r="B22" s="29" t="s">
        <v>60</v>
      </c>
      <c r="D22" s="48"/>
      <c r="E22" s="48"/>
      <c r="F22" s="48"/>
      <c r="G22" s="48"/>
    </row>
    <row r="23" spans="2:14" ht="17" thickBot="1" x14ac:dyDescent="0.25">
      <c r="B23" t="s">
        <v>31</v>
      </c>
      <c r="D23" s="84">
        <f>IF(D21&gt;750000,500000,ROUNDDOWN(D21/3*2,-3))</f>
        <v>0</v>
      </c>
      <c r="E23" s="85"/>
      <c r="F23" s="86"/>
      <c r="G23" t="s">
        <v>33</v>
      </c>
    </row>
    <row r="24" spans="2:14" ht="20.149999999999999" customHeight="1" x14ac:dyDescent="0.2">
      <c r="B24" t="s">
        <v>46</v>
      </c>
      <c r="D24" s="48"/>
      <c r="E24" s="48"/>
      <c r="F24" s="48"/>
      <c r="G24" s="48"/>
      <c r="H24" s="48"/>
    </row>
    <row r="25" spans="2:14" ht="14.25" customHeight="1" x14ac:dyDescent="0.2">
      <c r="D25" s="48"/>
      <c r="E25" s="48"/>
      <c r="F25" s="48"/>
      <c r="G25" s="48"/>
      <c r="H25" s="48"/>
    </row>
    <row r="26" spans="2:14" ht="14" x14ac:dyDescent="0.2">
      <c r="B26" s="22" t="s">
        <v>22</v>
      </c>
    </row>
    <row r="27" spans="2:14" x14ac:dyDescent="0.2">
      <c r="B27" s="26" t="s">
        <v>52</v>
      </c>
    </row>
    <row r="28" spans="2:14" ht="16.5" customHeight="1" x14ac:dyDescent="0.2">
      <c r="B28" s="63" t="s">
        <v>53</v>
      </c>
      <c r="C28" s="61"/>
      <c r="D28" s="53"/>
      <c r="E28" s="61" t="s">
        <v>55</v>
      </c>
      <c r="F28" s="62"/>
      <c r="G28" s="60"/>
      <c r="H28" s="61"/>
      <c r="I28" s="61"/>
      <c r="J28" s="61"/>
    </row>
    <row r="29" spans="2:14" ht="8" customHeight="1" x14ac:dyDescent="0.2">
      <c r="B29" s="63"/>
      <c r="C29" s="61"/>
      <c r="D29" s="61"/>
      <c r="E29" s="61"/>
      <c r="F29" s="62"/>
      <c r="G29" s="60"/>
      <c r="H29" s="61"/>
      <c r="I29" s="61"/>
      <c r="J29" s="61"/>
    </row>
    <row r="30" spans="2:14" ht="16.5" customHeight="1" x14ac:dyDescent="0.2">
      <c r="B30" s="64" t="s">
        <v>54</v>
      </c>
      <c r="C30" s="58"/>
      <c r="D30" s="53"/>
      <c r="E30" s="65" t="s">
        <v>59</v>
      </c>
      <c r="F30" s="62"/>
      <c r="G30" s="57"/>
      <c r="H30" s="58"/>
      <c r="I30" s="58"/>
      <c r="J30" s="58"/>
    </row>
    <row r="31" spans="2:14" ht="8" customHeight="1" x14ac:dyDescent="0.2">
      <c r="B31" s="57"/>
      <c r="C31" s="58"/>
      <c r="D31" s="58"/>
      <c r="E31" s="58"/>
      <c r="F31" s="59"/>
      <c r="G31" s="57"/>
      <c r="H31" s="58"/>
      <c r="I31" s="58"/>
      <c r="J31" s="58"/>
    </row>
    <row r="32" spans="2:14" x14ac:dyDescent="0.2">
      <c r="B32" s="26" t="s">
        <v>47</v>
      </c>
    </row>
    <row r="33" spans="2:10" x14ac:dyDescent="0.2">
      <c r="B33" s="66" t="s">
        <v>35</v>
      </c>
      <c r="C33" s="66"/>
      <c r="D33" s="66"/>
      <c r="E33" s="66"/>
      <c r="F33" s="67" t="s">
        <v>36</v>
      </c>
      <c r="G33" s="66" t="s">
        <v>34</v>
      </c>
      <c r="H33" s="66"/>
      <c r="I33" s="66"/>
      <c r="J33" s="66"/>
    </row>
    <row r="34" spans="2:10" ht="26" x14ac:dyDescent="0.2">
      <c r="B34" s="54" t="s">
        <v>41</v>
      </c>
      <c r="C34" s="53" t="s">
        <v>38</v>
      </c>
      <c r="D34" s="53" t="s">
        <v>39</v>
      </c>
      <c r="E34" s="53" t="s">
        <v>40</v>
      </c>
      <c r="F34" s="67"/>
      <c r="G34" s="54" t="s">
        <v>41</v>
      </c>
      <c r="H34" s="53" t="s">
        <v>38</v>
      </c>
      <c r="I34" s="53" t="s">
        <v>39</v>
      </c>
      <c r="J34" s="53" t="s">
        <v>40</v>
      </c>
    </row>
    <row r="35" spans="2:10" ht="26" customHeight="1" x14ac:dyDescent="0.2">
      <c r="B35" s="52"/>
      <c r="C35" s="53"/>
      <c r="D35" s="53"/>
      <c r="E35" s="53"/>
      <c r="F35" s="67"/>
      <c r="G35" s="52"/>
      <c r="H35" s="53"/>
      <c r="I35" s="53"/>
      <c r="J35" s="53"/>
    </row>
    <row r="36" spans="2:10" ht="8" customHeight="1" x14ac:dyDescent="0.2">
      <c r="B36" s="22"/>
    </row>
    <row r="37" spans="2:10" x14ac:dyDescent="0.2">
      <c r="B37" s="27" t="s">
        <v>48</v>
      </c>
    </row>
    <row r="38" spans="2:10" ht="20" customHeight="1" x14ac:dyDescent="0.2">
      <c r="B38" s="56" t="s">
        <v>44</v>
      </c>
      <c r="C38" s="56" t="s">
        <v>45</v>
      </c>
      <c r="D38" s="55"/>
      <c r="E38" s="55"/>
      <c r="F38" s="55"/>
      <c r="G38" s="55"/>
      <c r="H38" s="55"/>
      <c r="I38" s="55"/>
      <c r="J38" s="55"/>
    </row>
    <row r="39" spans="2:10" ht="8" customHeight="1" x14ac:dyDescent="0.2">
      <c r="D39" s="48"/>
      <c r="E39" s="48"/>
      <c r="F39" s="48"/>
      <c r="G39" s="48"/>
      <c r="H39" s="48"/>
    </row>
    <row r="40" spans="2:10" x14ac:dyDescent="0.2">
      <c r="B40" s="27" t="s">
        <v>49</v>
      </c>
    </row>
    <row r="41" spans="2:10" ht="72.75" customHeight="1" x14ac:dyDescent="0.2">
      <c r="B41" s="87"/>
      <c r="C41" s="87"/>
      <c r="D41" s="87"/>
      <c r="E41" s="87"/>
      <c r="F41" s="87"/>
      <c r="G41" s="87"/>
      <c r="H41" s="87"/>
      <c r="I41" s="87"/>
      <c r="J41" s="87"/>
    </row>
    <row r="42" spans="2:10" ht="8" customHeight="1" x14ac:dyDescent="0.2">
      <c r="D42" s="48"/>
      <c r="E42" s="48"/>
      <c r="F42" s="48"/>
      <c r="G42" s="48"/>
      <c r="H42" s="48"/>
    </row>
    <row r="43" spans="2:10" x14ac:dyDescent="0.2">
      <c r="B43" s="26" t="s">
        <v>50</v>
      </c>
    </row>
    <row r="44" spans="2:10" ht="130.5" customHeight="1" x14ac:dyDescent="0.2">
      <c r="B44" s="88"/>
      <c r="C44" s="87"/>
      <c r="D44" s="87"/>
      <c r="E44" s="87"/>
      <c r="F44" s="87"/>
      <c r="G44" s="87"/>
      <c r="H44" s="87"/>
      <c r="I44" s="87"/>
      <c r="J44" s="87"/>
    </row>
    <row r="45" spans="2:10" ht="8" customHeight="1" x14ac:dyDescent="0.2">
      <c r="D45" s="48"/>
      <c r="E45" s="48"/>
      <c r="F45" s="48"/>
      <c r="G45" s="48"/>
      <c r="H45" s="48"/>
    </row>
    <row r="46" spans="2:10" s="28" customFormat="1" ht="18.75" customHeight="1" x14ac:dyDescent="0.2">
      <c r="B46" s="26" t="s">
        <v>51</v>
      </c>
      <c r="C46"/>
      <c r="D46"/>
      <c r="E46"/>
      <c r="F46"/>
      <c r="G46"/>
      <c r="H46"/>
      <c r="I46"/>
      <c r="J46"/>
    </row>
    <row r="47" spans="2:10" s="28" customFormat="1" ht="103.5" customHeight="1" x14ac:dyDescent="0.2">
      <c r="B47" s="81"/>
      <c r="C47" s="82"/>
      <c r="D47" s="82"/>
      <c r="E47" s="82"/>
      <c r="F47" s="82"/>
      <c r="G47" s="82"/>
      <c r="H47" s="82"/>
      <c r="I47" s="82"/>
      <c r="J47" s="83"/>
    </row>
    <row r="48" spans="2:10" s="28" customFormat="1" ht="18.75" customHeight="1" x14ac:dyDescent="0.2"/>
    <row r="49" spans="9:9" s="28" customFormat="1" x14ac:dyDescent="0.2"/>
    <row r="50" spans="9:9" s="28" customFormat="1" x14ac:dyDescent="0.2"/>
    <row r="51" spans="9:9" s="28" customFormat="1" x14ac:dyDescent="0.2"/>
    <row r="52" spans="9:9" s="28" customFormat="1" x14ac:dyDescent="0.2"/>
    <row r="53" spans="9:9" s="28" customFormat="1" x14ac:dyDescent="0.2">
      <c r="I53" s="49"/>
    </row>
    <row r="54" spans="9:9" s="28" customFormat="1" x14ac:dyDescent="0.2"/>
    <row r="55" spans="9:9" s="28" customFormat="1" ht="18.75" customHeight="1" x14ac:dyDescent="0.2"/>
    <row r="56" spans="9:9" s="28" customFormat="1" x14ac:dyDescent="0.2"/>
    <row r="57" spans="9:9" s="28" customFormat="1" x14ac:dyDescent="0.2"/>
    <row r="58" spans="9:9" s="28" customFormat="1" x14ac:dyDescent="0.2"/>
    <row r="59" spans="9:9" s="28" customFormat="1" x14ac:dyDescent="0.2"/>
    <row r="60" spans="9:9" s="28" customFormat="1" x14ac:dyDescent="0.2"/>
    <row r="61" spans="9:9" s="28" customFormat="1" x14ac:dyDescent="0.2"/>
    <row r="62" spans="9:9" s="28" customFormat="1" x14ac:dyDescent="0.2"/>
    <row r="63" spans="9:9" s="28" customFormat="1" x14ac:dyDescent="0.2"/>
    <row r="64" spans="9:9" s="28" customFormat="1" x14ac:dyDescent="0.2"/>
    <row r="65" s="28" customFormat="1" ht="9" customHeight="1" x14ac:dyDescent="0.2"/>
    <row r="66" s="28" customFormat="1" x14ac:dyDescent="0.2"/>
    <row r="67" s="28" customFormat="1" ht="18.75" customHeight="1" x14ac:dyDescent="0.2"/>
    <row r="68" s="28" customFormat="1" x14ac:dyDescent="0.2"/>
    <row r="69" s="28" customFormat="1" x14ac:dyDescent="0.2"/>
    <row r="70" s="28" customFormat="1" x14ac:dyDescent="0.2"/>
    <row r="71" s="28" customFormat="1" x14ac:dyDescent="0.2"/>
    <row r="72" s="28" customFormat="1" x14ac:dyDescent="0.2"/>
    <row r="73" s="28" customFormat="1" x14ac:dyDescent="0.2"/>
    <row r="74" s="28" customFormat="1" ht="18.75" customHeight="1" x14ac:dyDescent="0.2"/>
    <row r="75" s="28" customFormat="1" x14ac:dyDescent="0.2"/>
    <row r="76" s="28" customFormat="1" x14ac:dyDescent="0.2"/>
    <row r="77" s="28" customFormat="1" x14ac:dyDescent="0.2"/>
    <row r="78" s="28" customFormat="1" x14ac:dyDescent="0.2"/>
    <row r="79" s="28" customFormat="1" x14ac:dyDescent="0.2"/>
    <row r="80" s="28" customFormat="1" x14ac:dyDescent="0.2"/>
    <row r="81" s="28" customFormat="1" x14ac:dyDescent="0.2"/>
    <row r="82" s="28" customFormat="1" x14ac:dyDescent="0.2"/>
    <row r="84" ht="72.75" customHeight="1" x14ac:dyDescent="0.2"/>
  </sheetData>
  <sheetProtection selectLockedCells="1" selectUnlockedCells="1"/>
  <mergeCells count="23">
    <mergeCell ref="B47:J47"/>
    <mergeCell ref="D23:F23"/>
    <mergeCell ref="B41:J41"/>
    <mergeCell ref="B44:J44"/>
    <mergeCell ref="B9:J9"/>
    <mergeCell ref="B10:J10"/>
    <mergeCell ref="B11:F11"/>
    <mergeCell ref="B12:F12"/>
    <mergeCell ref="G11:H11"/>
    <mergeCell ref="I11:J11"/>
    <mergeCell ref="I12:J12"/>
    <mergeCell ref="G12:H12"/>
    <mergeCell ref="D21:F21"/>
    <mergeCell ref="D19:F19"/>
    <mergeCell ref="B19:C19"/>
    <mergeCell ref="B33:E33"/>
    <mergeCell ref="G33:J33"/>
    <mergeCell ref="F33:F35"/>
    <mergeCell ref="B2:J2"/>
    <mergeCell ref="C5:J5"/>
    <mergeCell ref="C6:J6"/>
    <mergeCell ref="C7:J7"/>
    <mergeCell ref="C8:J8"/>
  </mergeCells>
  <phoneticPr fontId="10"/>
  <conditionalFormatting sqref="C13">
    <cfRule type="containsText" dxfId="4" priority="2" operator="containsText" text="あり">
      <formula>NOT(ISERROR(SEARCH("あり",C13)))</formula>
    </cfRule>
    <cfRule type="containsText" dxfId="3" priority="4" operator="containsText" text="なし">
      <formula>NOT(ISERROR(SEARCH("なし",C13)))</formula>
    </cfRule>
    <cfRule type="containsText" dxfId="2" priority="5" operator="containsText" text="あり">
      <formula>NOT(ISERROR(SEARCH("あり",C13)))</formula>
    </cfRule>
  </conditionalFormatting>
  <conditionalFormatting sqref="D23">
    <cfRule type="cellIs" dxfId="1" priority="3" operator="greaterThan">
      <formula>1000000</formula>
    </cfRule>
  </conditionalFormatting>
  <conditionalFormatting sqref="D23">
    <cfRule type="cellIs" dxfId="0" priority="1" operator="greaterThan">
      <formula>666000</formula>
    </cfRule>
  </conditionalFormatting>
  <dataValidations count="4">
    <dataValidation imeMode="halfKatakana" allowBlank="1" showInputMessage="1" showErrorMessage="1" sqref="C7:H7 C5" xr:uid="{04A0B002-7450-40E9-95D5-11999076F998}"/>
    <dataValidation type="list" allowBlank="1" showInputMessage="1" showErrorMessage="1" sqref="B10:J10" xr:uid="{A1DF7164-CB16-42F8-89DB-6421EAA2D5AF}">
      <formula1>"就労継続支援A型,就労継続支援B型"</formula1>
    </dataValidation>
    <dataValidation imeMode="halfAlpha" allowBlank="1" showInputMessage="1" showErrorMessage="1" sqref="B12 G12 I12" xr:uid="{29C505C1-90DD-4333-88B8-DDDF9664E765}"/>
    <dataValidation type="list" allowBlank="1" showInputMessage="1" showErrorMessage="1" sqref="C13" xr:uid="{C69CC42F-DFB1-4EEE-BF49-6F135FE11F9A}">
      <formula1>"あり,なし"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rowBreaks count="1" manualBreakCount="1">
    <brk id="49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5">
              <controlPr defaultSize="0" autoFill="0" autoLine="0" autoPict="0">
                <anchor moveWithCells="1">
                  <from>
                    <xdr:col>0</xdr:col>
                    <xdr:colOff>63500</xdr:colOff>
                    <xdr:row>14</xdr:row>
                    <xdr:rowOff>139700</xdr:rowOff>
                  </from>
                  <to>
                    <xdr:col>1</xdr:col>
                    <xdr:colOff>165100</xdr:colOff>
                    <xdr:row>16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18">
              <controlPr defaultSize="0" autoFill="0" autoLine="0" autoPict="0">
                <anchor moveWithCells="1">
                  <from>
                    <xdr:col>0</xdr:col>
                    <xdr:colOff>63500</xdr:colOff>
                    <xdr:row>13</xdr:row>
                    <xdr:rowOff>88900</xdr:rowOff>
                  </from>
                  <to>
                    <xdr:col>1</xdr:col>
                    <xdr:colOff>165100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8" r:id="rId6" name="Check Box 20">
              <controlPr defaultSize="0" autoFill="0" autoLine="0" autoPict="0">
                <anchor moveWithCells="1">
                  <from>
                    <xdr:col>1</xdr:col>
                    <xdr:colOff>184150</xdr:colOff>
                    <xdr:row>36</xdr:row>
                    <xdr:rowOff>69850</xdr:rowOff>
                  </from>
                  <to>
                    <xdr:col>1</xdr:col>
                    <xdr:colOff>527050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9" r:id="rId7" name="Check Box 21">
              <controlPr defaultSize="0" autoFill="0" autoLine="0" autoPict="0">
                <anchor moveWithCells="1">
                  <from>
                    <xdr:col>2</xdr:col>
                    <xdr:colOff>146050</xdr:colOff>
                    <xdr:row>36</xdr:row>
                    <xdr:rowOff>69850</xdr:rowOff>
                  </from>
                  <to>
                    <xdr:col>2</xdr:col>
                    <xdr:colOff>488950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V50"/>
  <sheetViews>
    <sheetView showGridLines="0" showZeros="0" view="pageBreakPreview" topLeftCell="A4" zoomScale="85" zoomScaleNormal="70" zoomScaleSheetLayoutView="85" workbookViewId="0">
      <selection activeCell="K19" sqref="K19"/>
    </sheetView>
  </sheetViews>
  <sheetFormatPr defaultColWidth="5.6328125" defaultRowHeight="14" x14ac:dyDescent="0.2"/>
  <cols>
    <col min="1" max="1" width="3.90625" style="2" customWidth="1"/>
    <col min="2" max="2" width="5.6328125" style="2"/>
    <col min="3" max="3" width="12.90625" style="2" customWidth="1"/>
    <col min="4" max="4" width="5.6328125" style="2"/>
    <col min="5" max="5" width="18" style="2" customWidth="1"/>
    <col min="6" max="21" width="5.6328125" style="2"/>
    <col min="22" max="22" width="3.90625" style="2" customWidth="1"/>
    <col min="23" max="23" width="2.81640625" style="2" customWidth="1"/>
    <col min="24" max="16384" width="5.6328125" style="2"/>
  </cols>
  <sheetData>
    <row r="1" spans="1:22" ht="16.5" x14ac:dyDescent="0.2">
      <c r="A1" s="1" t="s">
        <v>24</v>
      </c>
      <c r="B1" s="3"/>
      <c r="C1" s="3"/>
      <c r="D1" s="3"/>
      <c r="E1" s="3"/>
      <c r="F1" s="3"/>
      <c r="G1" s="3"/>
      <c r="H1" s="3"/>
      <c r="I1" s="3"/>
      <c r="J1" s="3"/>
    </row>
    <row r="2" spans="1:22" ht="25" customHeight="1" x14ac:dyDescent="0.2">
      <c r="A2" s="3"/>
      <c r="B2" s="134" t="s">
        <v>37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</row>
    <row r="3" spans="1:22" ht="25" customHeight="1" x14ac:dyDescent="0.2">
      <c r="A3" s="3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</row>
    <row r="4" spans="1:22" s="35" customFormat="1" ht="9.75" customHeight="1" x14ac:dyDescent="0.2">
      <c r="A4" s="33"/>
      <c r="B4" s="34"/>
      <c r="C4" s="34"/>
      <c r="D4" s="34"/>
      <c r="E4" s="34"/>
      <c r="F4" s="34"/>
      <c r="G4" s="34"/>
      <c r="H4" s="34"/>
      <c r="I4" s="34"/>
      <c r="J4" s="34"/>
    </row>
    <row r="5" spans="1:22" s="38" customFormat="1" ht="19" x14ac:dyDescent="0.2">
      <c r="A5" s="36"/>
      <c r="B5" s="37"/>
      <c r="C5" s="37"/>
      <c r="D5" s="37"/>
      <c r="E5" s="37"/>
      <c r="F5" s="37"/>
      <c r="G5" s="37"/>
      <c r="H5" s="36"/>
      <c r="I5" s="36"/>
      <c r="J5" s="36"/>
      <c r="P5" s="39"/>
      <c r="Q5" s="39"/>
      <c r="R5" s="39"/>
      <c r="S5" s="40"/>
      <c r="T5" s="40"/>
      <c r="U5" s="40"/>
      <c r="V5" s="40"/>
    </row>
    <row r="6" spans="1:22" s="11" customFormat="1" ht="14.5" thickBot="1" x14ac:dyDescent="0.25">
      <c r="A6" s="13"/>
      <c r="B6" s="13"/>
      <c r="C6" s="17" t="s">
        <v>5</v>
      </c>
      <c r="D6" s="13"/>
      <c r="E6" s="13"/>
      <c r="F6" s="13"/>
      <c r="G6" s="13"/>
      <c r="H6" s="13"/>
      <c r="I6" s="13"/>
      <c r="J6" s="13"/>
    </row>
    <row r="7" spans="1:22" s="11" customFormat="1" ht="23.15" customHeight="1" x14ac:dyDescent="0.2">
      <c r="A7" s="13"/>
      <c r="B7" s="13"/>
      <c r="C7" s="16" t="s">
        <v>4</v>
      </c>
      <c r="D7" s="135">
        <f>事業計画書!C6</f>
        <v>0</v>
      </c>
      <c r="E7" s="136"/>
      <c r="F7" s="136"/>
      <c r="G7" s="136"/>
      <c r="H7" s="136"/>
      <c r="I7" s="136"/>
      <c r="J7" s="136"/>
      <c r="K7" s="137"/>
    </row>
    <row r="8" spans="1:22" s="11" customFormat="1" ht="23.15" customHeight="1" x14ac:dyDescent="0.2">
      <c r="A8" s="13"/>
      <c r="B8" s="13"/>
      <c r="C8" s="15" t="s">
        <v>6</v>
      </c>
      <c r="D8" s="138">
        <f>事業計画書!C8</f>
        <v>0</v>
      </c>
      <c r="E8" s="139"/>
      <c r="F8" s="139"/>
      <c r="G8" s="139"/>
      <c r="H8" s="139"/>
      <c r="I8" s="139"/>
      <c r="J8" s="139"/>
      <c r="K8" s="140"/>
    </row>
    <row r="9" spans="1:22" s="11" customFormat="1" ht="23.15" customHeight="1" x14ac:dyDescent="0.2">
      <c r="A9" s="13"/>
      <c r="B9" s="13"/>
      <c r="C9" s="14" t="s">
        <v>17</v>
      </c>
      <c r="D9" s="141">
        <f>事業計画書!B12</f>
        <v>0</v>
      </c>
      <c r="E9" s="142"/>
      <c r="F9" s="143" t="s">
        <v>15</v>
      </c>
      <c r="G9" s="143"/>
      <c r="H9" s="143"/>
      <c r="I9" s="143"/>
      <c r="J9" s="143"/>
      <c r="K9" s="144"/>
    </row>
    <row r="10" spans="1:22" s="11" customFormat="1" ht="23.15" customHeight="1" thickBot="1" x14ac:dyDescent="0.25">
      <c r="A10" s="13"/>
      <c r="B10" s="13"/>
      <c r="C10" s="12" t="s">
        <v>16</v>
      </c>
      <c r="D10" s="145">
        <f>事業計画書!I12</f>
        <v>0</v>
      </c>
      <c r="E10" s="146"/>
      <c r="F10" s="147" t="s">
        <v>15</v>
      </c>
      <c r="G10" s="147"/>
      <c r="H10" s="147"/>
      <c r="I10" s="147"/>
      <c r="J10" s="147"/>
      <c r="K10" s="148"/>
    </row>
    <row r="11" spans="1:22" ht="10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22" ht="20.149999999999999" customHeight="1" x14ac:dyDescent="0.2">
      <c r="A12" s="3"/>
      <c r="B12" s="149" t="s">
        <v>14</v>
      </c>
      <c r="C12" s="149"/>
      <c r="D12" s="149"/>
      <c r="E12" s="150">
        <f>$C$16+$E$16-$G$16</f>
        <v>0</v>
      </c>
      <c r="F12" s="151"/>
      <c r="G12" s="151"/>
      <c r="H12" s="151"/>
      <c r="I12" s="151"/>
      <c r="J12" s="153" t="s">
        <v>1</v>
      </c>
      <c r="K12" s="154"/>
      <c r="M12" s="133"/>
      <c r="N12" s="133"/>
      <c r="O12" s="133"/>
      <c r="P12" s="133"/>
      <c r="Q12" s="133"/>
      <c r="R12" s="133"/>
      <c r="T12" s="10"/>
      <c r="U12" s="10"/>
    </row>
    <row r="13" spans="1:22" ht="20.149999999999999" customHeight="1" thickBot="1" x14ac:dyDescent="0.25">
      <c r="A13" s="3"/>
      <c r="B13" s="149"/>
      <c r="C13" s="149"/>
      <c r="D13" s="149"/>
      <c r="E13" s="152"/>
      <c r="F13" s="152"/>
      <c r="G13" s="152"/>
      <c r="H13" s="152"/>
      <c r="I13" s="152"/>
      <c r="J13" s="153"/>
      <c r="K13" s="154"/>
      <c r="M13" s="133"/>
      <c r="N13" s="133"/>
      <c r="O13" s="133"/>
      <c r="P13" s="133"/>
      <c r="Q13" s="133"/>
      <c r="R13" s="133"/>
      <c r="T13" s="10"/>
      <c r="U13" s="10"/>
    </row>
    <row r="14" spans="1:22" ht="10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22" ht="40" customHeight="1" x14ac:dyDescent="0.2">
      <c r="A15" s="3"/>
      <c r="B15" s="3"/>
      <c r="C15" s="121" t="s">
        <v>13</v>
      </c>
      <c r="D15" s="121"/>
      <c r="E15" s="122" t="s">
        <v>12</v>
      </c>
      <c r="F15" s="123"/>
      <c r="G15" s="124" t="s">
        <v>11</v>
      </c>
      <c r="H15" s="125"/>
      <c r="I15" s="8"/>
      <c r="J15" s="8"/>
    </row>
    <row r="16" spans="1:22" ht="20.149999999999999" customHeight="1" x14ac:dyDescent="0.2">
      <c r="A16" s="3"/>
      <c r="B16" s="3"/>
      <c r="C16" s="126">
        <f>$P$29</f>
        <v>0</v>
      </c>
      <c r="D16" s="127"/>
      <c r="E16" s="128">
        <f>$S$29</f>
        <v>0</v>
      </c>
      <c r="F16" s="129"/>
      <c r="G16" s="130"/>
      <c r="H16" s="131"/>
      <c r="I16" s="9"/>
      <c r="J16" s="9"/>
    </row>
    <row r="17" spans="1:21" ht="10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21" s="7" customFormat="1" ht="20.149999999999999" customHeight="1" x14ac:dyDescent="0.2">
      <c r="A18" s="8"/>
      <c r="B18" s="30" t="s">
        <v>10</v>
      </c>
      <c r="C18" s="111" t="s">
        <v>23</v>
      </c>
      <c r="D18" s="111"/>
      <c r="E18" s="111"/>
      <c r="F18" s="111"/>
      <c r="G18" s="111"/>
      <c r="H18" s="111"/>
      <c r="I18" s="111"/>
      <c r="J18" s="111"/>
      <c r="K18" s="117" t="s">
        <v>9</v>
      </c>
      <c r="L18" s="117"/>
      <c r="M18" s="117" t="s">
        <v>2</v>
      </c>
      <c r="N18" s="117"/>
      <c r="O18" s="117"/>
      <c r="P18" s="117" t="s">
        <v>8</v>
      </c>
      <c r="Q18" s="117"/>
      <c r="R18" s="117"/>
      <c r="S18" s="132" t="s">
        <v>3</v>
      </c>
      <c r="T18" s="132"/>
      <c r="U18" s="132"/>
    </row>
    <row r="19" spans="1:21" ht="20.149999999999999" customHeight="1" x14ac:dyDescent="0.2">
      <c r="A19" s="3"/>
      <c r="B19" s="6">
        <v>1</v>
      </c>
      <c r="C19" s="114" t="s">
        <v>58</v>
      </c>
      <c r="D19" s="114"/>
      <c r="E19" s="114"/>
      <c r="F19" s="114"/>
      <c r="G19" s="114"/>
      <c r="H19" s="114"/>
      <c r="I19" s="114"/>
      <c r="J19" s="114"/>
      <c r="K19" s="5"/>
      <c r="L19" s="4" t="s">
        <v>57</v>
      </c>
      <c r="M19" s="115">
        <v>30000</v>
      </c>
      <c r="N19" s="115"/>
      <c r="O19" s="115"/>
      <c r="P19" s="116">
        <f>K19*M19</f>
        <v>0</v>
      </c>
      <c r="Q19" s="116"/>
      <c r="R19" s="116"/>
      <c r="S19" s="115"/>
      <c r="T19" s="115"/>
      <c r="U19" s="115"/>
    </row>
    <row r="20" spans="1:21" ht="20.149999999999999" customHeight="1" x14ac:dyDescent="0.2">
      <c r="A20" s="3"/>
      <c r="B20" s="6">
        <v>2</v>
      </c>
      <c r="C20" s="114"/>
      <c r="D20" s="114"/>
      <c r="E20" s="114"/>
      <c r="F20" s="114"/>
      <c r="G20" s="114"/>
      <c r="H20" s="114"/>
      <c r="I20" s="114"/>
      <c r="J20" s="114"/>
      <c r="K20" s="5"/>
      <c r="L20" s="4" t="s">
        <v>26</v>
      </c>
      <c r="M20" s="115"/>
      <c r="N20" s="115"/>
      <c r="O20" s="115"/>
      <c r="P20" s="116">
        <f t="shared" ref="P19:P24" si="0">K20*M20</f>
        <v>0</v>
      </c>
      <c r="Q20" s="116"/>
      <c r="R20" s="116"/>
      <c r="S20" s="115"/>
      <c r="T20" s="115"/>
      <c r="U20" s="115"/>
    </row>
    <row r="21" spans="1:21" ht="20.149999999999999" customHeight="1" x14ac:dyDescent="0.2">
      <c r="A21" s="3"/>
      <c r="B21" s="6">
        <v>3</v>
      </c>
      <c r="C21" s="114"/>
      <c r="D21" s="114"/>
      <c r="E21" s="114"/>
      <c r="F21" s="114"/>
      <c r="G21" s="114"/>
      <c r="H21" s="114"/>
      <c r="I21" s="114"/>
      <c r="J21" s="114"/>
      <c r="K21" s="5"/>
      <c r="L21" s="4" t="s">
        <v>26</v>
      </c>
      <c r="M21" s="115"/>
      <c r="N21" s="115"/>
      <c r="O21" s="115"/>
      <c r="P21" s="116">
        <f t="shared" si="0"/>
        <v>0</v>
      </c>
      <c r="Q21" s="116"/>
      <c r="R21" s="116"/>
      <c r="S21" s="115"/>
      <c r="T21" s="115"/>
      <c r="U21" s="115"/>
    </row>
    <row r="22" spans="1:21" ht="20.149999999999999" customHeight="1" x14ac:dyDescent="0.2">
      <c r="A22" s="3"/>
      <c r="B22" s="6">
        <v>4</v>
      </c>
      <c r="C22" s="114"/>
      <c r="D22" s="114"/>
      <c r="E22" s="114"/>
      <c r="F22" s="114"/>
      <c r="G22" s="114"/>
      <c r="H22" s="114"/>
      <c r="I22" s="114"/>
      <c r="J22" s="114"/>
      <c r="K22" s="5"/>
      <c r="L22" s="4" t="s">
        <v>25</v>
      </c>
      <c r="M22" s="115"/>
      <c r="N22" s="115"/>
      <c r="O22" s="115"/>
      <c r="P22" s="116">
        <f t="shared" si="0"/>
        <v>0</v>
      </c>
      <c r="Q22" s="116"/>
      <c r="R22" s="116"/>
      <c r="S22" s="115"/>
      <c r="T22" s="115"/>
      <c r="U22" s="115"/>
    </row>
    <row r="23" spans="1:21" ht="20.149999999999999" customHeight="1" x14ac:dyDescent="0.2">
      <c r="A23" s="3"/>
      <c r="B23" s="6">
        <v>5</v>
      </c>
      <c r="C23" s="114"/>
      <c r="D23" s="114"/>
      <c r="E23" s="114"/>
      <c r="F23" s="114"/>
      <c r="G23" s="114"/>
      <c r="H23" s="114"/>
      <c r="I23" s="114"/>
      <c r="J23" s="114"/>
      <c r="K23" s="5"/>
      <c r="L23" s="4" t="s">
        <v>25</v>
      </c>
      <c r="M23" s="115"/>
      <c r="N23" s="115"/>
      <c r="O23" s="115"/>
      <c r="P23" s="116">
        <f t="shared" si="0"/>
        <v>0</v>
      </c>
      <c r="Q23" s="116"/>
      <c r="R23" s="116"/>
      <c r="S23" s="115"/>
      <c r="T23" s="115"/>
      <c r="U23" s="115"/>
    </row>
    <row r="24" spans="1:21" ht="20.149999999999999" customHeight="1" x14ac:dyDescent="0.2">
      <c r="A24" s="3"/>
      <c r="B24" s="6">
        <v>6</v>
      </c>
      <c r="C24" s="114"/>
      <c r="D24" s="114"/>
      <c r="E24" s="114"/>
      <c r="F24" s="114"/>
      <c r="G24" s="114"/>
      <c r="H24" s="114"/>
      <c r="I24" s="114"/>
      <c r="J24" s="114"/>
      <c r="K24" s="5"/>
      <c r="L24" s="4" t="s">
        <v>25</v>
      </c>
      <c r="M24" s="115"/>
      <c r="N24" s="115"/>
      <c r="O24" s="115"/>
      <c r="P24" s="116">
        <f t="shared" si="0"/>
        <v>0</v>
      </c>
      <c r="Q24" s="116"/>
      <c r="R24" s="116"/>
      <c r="S24" s="115"/>
      <c r="T24" s="115"/>
      <c r="U24" s="115"/>
    </row>
    <row r="25" spans="1:21" ht="20.149999999999999" customHeight="1" x14ac:dyDescent="0.2">
      <c r="A25" s="3"/>
      <c r="B25" s="6">
        <v>7</v>
      </c>
      <c r="C25" s="114"/>
      <c r="D25" s="114"/>
      <c r="E25" s="114"/>
      <c r="F25" s="114"/>
      <c r="G25" s="114"/>
      <c r="H25" s="114"/>
      <c r="I25" s="114"/>
      <c r="J25" s="114"/>
      <c r="K25" s="5"/>
      <c r="L25" s="4"/>
      <c r="M25" s="115"/>
      <c r="N25" s="115"/>
      <c r="O25" s="115"/>
      <c r="P25" s="116">
        <f t="shared" ref="P25:P28" si="1">K25*M25</f>
        <v>0</v>
      </c>
      <c r="Q25" s="116"/>
      <c r="R25" s="116"/>
      <c r="S25" s="115"/>
      <c r="T25" s="115"/>
      <c r="U25" s="115"/>
    </row>
    <row r="26" spans="1:21" ht="20.149999999999999" customHeight="1" x14ac:dyDescent="0.2">
      <c r="A26" s="3"/>
      <c r="B26" s="6">
        <v>8</v>
      </c>
      <c r="C26" s="114"/>
      <c r="D26" s="114"/>
      <c r="E26" s="114"/>
      <c r="F26" s="114"/>
      <c r="G26" s="114"/>
      <c r="H26" s="114"/>
      <c r="I26" s="114"/>
      <c r="J26" s="114"/>
      <c r="K26" s="5"/>
      <c r="L26" s="4"/>
      <c r="M26" s="115"/>
      <c r="N26" s="115"/>
      <c r="O26" s="115"/>
      <c r="P26" s="116">
        <f t="shared" si="1"/>
        <v>0</v>
      </c>
      <c r="Q26" s="116"/>
      <c r="R26" s="116"/>
      <c r="S26" s="115"/>
      <c r="T26" s="115"/>
      <c r="U26" s="115"/>
    </row>
    <row r="27" spans="1:21" ht="20.149999999999999" customHeight="1" x14ac:dyDescent="0.2">
      <c r="A27" s="3"/>
      <c r="B27" s="6">
        <v>9</v>
      </c>
      <c r="C27" s="114"/>
      <c r="D27" s="114"/>
      <c r="E27" s="114"/>
      <c r="F27" s="114"/>
      <c r="G27" s="114"/>
      <c r="H27" s="114"/>
      <c r="I27" s="114"/>
      <c r="J27" s="114"/>
      <c r="K27" s="5"/>
      <c r="L27" s="4"/>
      <c r="M27" s="115"/>
      <c r="N27" s="115"/>
      <c r="O27" s="115"/>
      <c r="P27" s="116">
        <f t="shared" si="1"/>
        <v>0</v>
      </c>
      <c r="Q27" s="116"/>
      <c r="R27" s="116"/>
      <c r="S27" s="115"/>
      <c r="T27" s="115"/>
      <c r="U27" s="115"/>
    </row>
    <row r="28" spans="1:21" ht="20.149999999999999" customHeight="1" x14ac:dyDescent="0.2">
      <c r="A28" s="3"/>
      <c r="B28" s="6">
        <v>10</v>
      </c>
      <c r="C28" s="114"/>
      <c r="D28" s="114"/>
      <c r="E28" s="114"/>
      <c r="F28" s="114"/>
      <c r="G28" s="114"/>
      <c r="H28" s="114"/>
      <c r="I28" s="114"/>
      <c r="J28" s="114"/>
      <c r="K28" s="5"/>
      <c r="L28" s="4"/>
      <c r="M28" s="115"/>
      <c r="N28" s="115"/>
      <c r="O28" s="115"/>
      <c r="P28" s="116">
        <f t="shared" si="1"/>
        <v>0</v>
      </c>
      <c r="Q28" s="116"/>
      <c r="R28" s="116"/>
      <c r="S28" s="115"/>
      <c r="T28" s="115"/>
      <c r="U28" s="115"/>
    </row>
    <row r="29" spans="1:21" ht="20.149999999999999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M29" s="117" t="s">
        <v>0</v>
      </c>
      <c r="N29" s="117"/>
      <c r="O29" s="117"/>
      <c r="P29" s="118">
        <f>SUM(P19:R28)</f>
        <v>0</v>
      </c>
      <c r="Q29" s="119"/>
      <c r="R29" s="120"/>
      <c r="S29" s="118">
        <f>SUM(S19:U28)</f>
        <v>0</v>
      </c>
      <c r="T29" s="119"/>
      <c r="U29" s="120"/>
    </row>
    <row r="30" spans="1:21" ht="49.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21" ht="20.149999999999999" customHeight="1" x14ac:dyDescent="0.2">
      <c r="A31" s="3"/>
      <c r="B31" s="110" t="s">
        <v>7</v>
      </c>
      <c r="C31" s="111"/>
      <c r="D31" s="112"/>
      <c r="E31" s="112"/>
      <c r="F31" s="112"/>
      <c r="G31" s="112"/>
      <c r="H31" s="112"/>
      <c r="I31" s="112"/>
      <c r="J31" s="112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</row>
    <row r="32" spans="1:21" ht="20.149999999999999" customHeight="1" x14ac:dyDescent="0.2">
      <c r="A32" s="3"/>
      <c r="B32" s="111"/>
      <c r="C32" s="111"/>
      <c r="D32" s="112"/>
      <c r="E32" s="112"/>
      <c r="F32" s="112"/>
      <c r="G32" s="112"/>
      <c r="H32" s="112"/>
      <c r="I32" s="112"/>
      <c r="J32" s="112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</row>
    <row r="33" spans="1:21" ht="20.149999999999999" customHeight="1" x14ac:dyDescent="0.2">
      <c r="A33" s="3"/>
      <c r="B33" s="111"/>
      <c r="C33" s="111"/>
      <c r="D33" s="112"/>
      <c r="E33" s="112"/>
      <c r="F33" s="112"/>
      <c r="G33" s="112"/>
      <c r="H33" s="112"/>
      <c r="I33" s="112"/>
      <c r="J33" s="112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</row>
    <row r="34" spans="1:21" ht="105" customHeight="1" x14ac:dyDescent="0.2">
      <c r="A34" s="3"/>
      <c r="B34" s="111"/>
      <c r="C34" s="111"/>
      <c r="D34" s="112"/>
      <c r="E34" s="112"/>
      <c r="F34" s="112"/>
      <c r="G34" s="112"/>
      <c r="H34" s="112"/>
      <c r="I34" s="112"/>
      <c r="J34" s="112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</row>
    <row r="35" spans="1:21" ht="20.149999999999999" customHeight="1" x14ac:dyDescent="0.2">
      <c r="A35" s="3"/>
      <c r="B35" s="31"/>
      <c r="C35" s="32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21" ht="20.149999999999999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21" ht="20.149999999999999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21" ht="20.149999999999999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21" ht="20.149999999999999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21" ht="20.149999999999999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21" ht="20.149999999999999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21" ht="20.149999999999999" customHeight="1" x14ac:dyDescent="0.2"/>
    <row r="43" spans="1:21" ht="20.149999999999999" customHeight="1" x14ac:dyDescent="0.2"/>
    <row r="44" spans="1:21" ht="20.149999999999999" customHeight="1" x14ac:dyDescent="0.2"/>
    <row r="45" spans="1:21" ht="20.149999999999999" customHeight="1" x14ac:dyDescent="0.2"/>
    <row r="46" spans="1:21" ht="20.149999999999999" customHeight="1" x14ac:dyDescent="0.2"/>
    <row r="47" spans="1:21" ht="20.149999999999999" customHeight="1" x14ac:dyDescent="0.2"/>
    <row r="48" spans="1:21" ht="20.149999999999999" customHeight="1" x14ac:dyDescent="0.2"/>
    <row r="49" ht="20.149999999999999" customHeight="1" x14ac:dyDescent="0.2"/>
    <row r="50" ht="20.149999999999999" customHeight="1" x14ac:dyDescent="0.2"/>
  </sheetData>
  <mergeCells count="68">
    <mergeCell ref="M12:R12"/>
    <mergeCell ref="M13:R13"/>
    <mergeCell ref="B2:U3"/>
    <mergeCell ref="D7:K7"/>
    <mergeCell ref="D8:K8"/>
    <mergeCell ref="D9:E9"/>
    <mergeCell ref="F9:K9"/>
    <mergeCell ref="D10:E10"/>
    <mergeCell ref="F10:K10"/>
    <mergeCell ref="B12:D13"/>
    <mergeCell ref="E12:I13"/>
    <mergeCell ref="J12:K13"/>
    <mergeCell ref="C19:J19"/>
    <mergeCell ref="M19:O19"/>
    <mergeCell ref="P19:R19"/>
    <mergeCell ref="S19:U19"/>
    <mergeCell ref="C15:D15"/>
    <mergeCell ref="E15:F15"/>
    <mergeCell ref="G15:H15"/>
    <mergeCell ref="C16:D16"/>
    <mergeCell ref="E16:F16"/>
    <mergeCell ref="G16:H16"/>
    <mergeCell ref="C18:J18"/>
    <mergeCell ref="K18:L18"/>
    <mergeCell ref="M18:O18"/>
    <mergeCell ref="P18:R18"/>
    <mergeCell ref="S18:U18"/>
    <mergeCell ref="C20:J20"/>
    <mergeCell ref="M20:O20"/>
    <mergeCell ref="P20:R20"/>
    <mergeCell ref="S20:U20"/>
    <mergeCell ref="C21:J21"/>
    <mergeCell ref="M21:O21"/>
    <mergeCell ref="P21:R21"/>
    <mergeCell ref="S21:U21"/>
    <mergeCell ref="C22:J22"/>
    <mergeCell ref="M22:O22"/>
    <mergeCell ref="P22:R22"/>
    <mergeCell ref="S22:U22"/>
    <mergeCell ref="C23:J23"/>
    <mergeCell ref="M23:O23"/>
    <mergeCell ref="P23:R23"/>
    <mergeCell ref="S23:U23"/>
    <mergeCell ref="C24:J24"/>
    <mergeCell ref="M24:O24"/>
    <mergeCell ref="P24:R24"/>
    <mergeCell ref="S24:U24"/>
    <mergeCell ref="C25:J25"/>
    <mergeCell ref="M25:O25"/>
    <mergeCell ref="P25:R25"/>
    <mergeCell ref="S25:U25"/>
    <mergeCell ref="C26:J26"/>
    <mergeCell ref="M26:O26"/>
    <mergeCell ref="P26:R26"/>
    <mergeCell ref="S26:U26"/>
    <mergeCell ref="C27:J27"/>
    <mergeCell ref="M27:O27"/>
    <mergeCell ref="P27:R27"/>
    <mergeCell ref="S27:U27"/>
    <mergeCell ref="B31:C34"/>
    <mergeCell ref="D31:U34"/>
    <mergeCell ref="C28:J28"/>
    <mergeCell ref="M28:O28"/>
    <mergeCell ref="P28:R28"/>
    <mergeCell ref="S28:U28"/>
    <mergeCell ref="M29:O29"/>
    <mergeCell ref="P29:R29"/>
    <mergeCell ref="S29:U29"/>
  </mergeCells>
  <phoneticPr fontId="10"/>
  <dataValidations count="4">
    <dataValidation type="whole" allowBlank="1" showInputMessage="1" showErrorMessage="1" sqref="D9:D10" xr:uid="{00000000-0002-0000-0C00-000000000000}">
      <formula1>0</formula1>
      <formula2>9999</formula2>
    </dataValidation>
    <dataValidation imeMode="halfAlpha" allowBlank="1" showInputMessage="1" showErrorMessage="1" sqref="M19:R28" xr:uid="{00000000-0002-0000-0C00-000001000000}"/>
    <dataValidation type="whole" allowBlank="1" showInputMessage="1" showErrorMessage="1" sqref="K19:K28" xr:uid="{00000000-0002-0000-0C00-000002000000}">
      <formula1>1</formula1>
      <formula2>100</formula2>
    </dataValidation>
    <dataValidation type="list" allowBlank="1" showInputMessage="1" showErrorMessage="1" sqref="L20:L28" xr:uid="{00000000-0002-0000-0C00-000003000000}">
      <formula1>"式,台"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事業計画書</vt:lpstr>
      <vt:lpstr>積算内訳</vt:lpstr>
      <vt:lpstr>事業計画書!Print_Area</vt:lpstr>
      <vt:lpstr>積算内訳!Print_Area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User</cp:lastModifiedBy>
  <cp:lastPrinted>2024-09-05T03:28:37Z</cp:lastPrinted>
  <dcterms:created xsi:type="dcterms:W3CDTF">2006-04-10T04:26:56Z</dcterms:created>
  <dcterms:modified xsi:type="dcterms:W3CDTF">2025-05-16T04:00:48Z</dcterms:modified>
</cp:coreProperties>
</file>