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ref.net-shw.ehime.jp\shares2\長寿介護課\04_介護事業者係\○令和７年度\41外国人介護人材関係\20定着補助\要綱関係\公開版(HP公開)\"/>
    </mc:Choice>
  </mc:AlternateContent>
  <xr:revisionPtr revIDLastSave="0" documentId="13_ncr:1_{7511B0FE-7CF9-4917-B2FD-57213431E494}" xr6:coauthVersionLast="47" xr6:coauthVersionMax="47" xr10:uidLastSave="{00000000-0000-0000-0000-000000000000}"/>
  <bookViews>
    <workbookView xWindow="-110" yWindow="-110" windowWidth="19420" windowHeight="10300" xr2:uid="{00000000-000D-0000-FFFF-FFFF00000000}"/>
  </bookViews>
  <sheets>
    <sheet name="記入例" sheetId="8" r:id="rId1"/>
    <sheet name="内訳書表蓋" sheetId="1" r:id="rId2"/>
    <sheet name="事業所・施設１" sheetId="2" r:id="rId3"/>
    <sheet name="事業所・施設２" sheetId="3" r:id="rId4"/>
    <sheet name="事業所・施設３" sheetId="4" r:id="rId5"/>
    <sheet name="事業所・施設４" sheetId="5" r:id="rId6"/>
    <sheet name="事業所・施設５" sheetId="6" r:id="rId7"/>
    <sheet name="集計用" sheetId="7" r:id="rId8"/>
  </sheets>
  <definedNames>
    <definedName name="_xlnm.Print_Area" localSheetId="0">記入例!$A$1:$AM$59</definedName>
    <definedName name="_xlnm.Print_Area" localSheetId="2">事業所・施設１!$A$1:$AM$59</definedName>
    <definedName name="_xlnm.Print_Area" localSheetId="3">事業所・施設２!$A$1:$AM$59</definedName>
    <definedName name="_xlnm.Print_Area" localSheetId="4">事業所・施設３!$A$1:$AM$59</definedName>
    <definedName name="_xlnm.Print_Area" localSheetId="5">事業所・施設４!$A$1:$AM$59</definedName>
    <definedName name="_xlnm.Print_Area" localSheetId="6">事業所・施設５!$A$1:$AM$59</definedName>
    <definedName name="_xlnm.Print_Area" localSheetId="1">内訳書表蓋!$A$1:$AM$39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0" i="8" l="1"/>
  <c r="W49" i="8"/>
  <c r="W48" i="8"/>
  <c r="W47" i="8"/>
  <c r="W46" i="8"/>
  <c r="W45" i="8"/>
  <c r="W44" i="8"/>
  <c r="W43" i="8"/>
  <c r="W42" i="8"/>
  <c r="W41" i="8"/>
  <c r="L27" i="8"/>
  <c r="W41" i="6"/>
  <c r="W41" i="2" l="1"/>
  <c r="W43" i="2"/>
  <c r="L27" i="2"/>
  <c r="S25" i="1" s="1"/>
  <c r="Z25" i="1" s="1"/>
  <c r="AN8" i="7"/>
  <c r="AO8" i="7"/>
  <c r="AO7" i="7"/>
  <c r="AO6" i="7"/>
  <c r="AO5" i="7"/>
  <c r="AN7" i="7"/>
  <c r="AN6" i="7"/>
  <c r="AN5" i="7"/>
  <c r="AM8" i="7"/>
  <c r="AM7" i="7"/>
  <c r="AM6" i="7"/>
  <c r="AM5" i="7"/>
  <c r="AL8" i="7"/>
  <c r="AL7" i="7"/>
  <c r="AL6" i="7"/>
  <c r="AL5" i="7"/>
  <c r="AK8" i="7"/>
  <c r="AK7" i="7"/>
  <c r="AK6" i="7"/>
  <c r="AO4" i="7"/>
  <c r="AN4" i="7"/>
  <c r="AM4" i="7"/>
  <c r="AL4" i="7"/>
  <c r="AK5" i="7"/>
  <c r="AK4" i="7"/>
  <c r="AI7" i="7"/>
  <c r="AI6" i="7"/>
  <c r="AH7" i="7"/>
  <c r="AH6" i="7"/>
  <c r="AG7" i="7"/>
  <c r="AG6" i="7"/>
  <c r="AF7" i="7"/>
  <c r="AF6" i="7"/>
  <c r="AI5" i="7"/>
  <c r="AH5" i="7"/>
  <c r="AG5" i="7"/>
  <c r="AF5" i="7"/>
  <c r="AE5" i="7"/>
  <c r="AE6" i="7"/>
  <c r="AE7" i="7"/>
  <c r="AB6" i="7"/>
  <c r="Y5" i="7"/>
  <c r="Z5" i="7"/>
  <c r="AA5" i="7"/>
  <c r="AB5" i="7"/>
  <c r="Y6" i="7"/>
  <c r="Z6" i="7"/>
  <c r="AA6" i="7"/>
  <c r="Y7" i="7"/>
  <c r="Z7" i="7"/>
  <c r="AA7" i="7"/>
  <c r="AB7" i="7"/>
  <c r="Y8" i="7"/>
  <c r="Z8" i="7"/>
  <c r="AA8" i="7"/>
  <c r="AB8" i="7"/>
  <c r="X8" i="7"/>
  <c r="X7" i="7"/>
  <c r="X6" i="7"/>
  <c r="X5" i="7"/>
  <c r="Y4" i="7"/>
  <c r="Z4" i="7"/>
  <c r="AA4" i="7"/>
  <c r="AB4" i="7"/>
  <c r="X4" i="7"/>
  <c r="S4" i="7"/>
  <c r="S5" i="7" s="1"/>
  <c r="S6" i="7" s="1"/>
  <c r="S7" i="7" s="1"/>
  <c r="S8" i="7" s="1"/>
  <c r="T4" i="7"/>
  <c r="T5" i="7" s="1"/>
  <c r="T6" i="7" s="1"/>
  <c r="T7" i="7" s="1"/>
  <c r="T8" i="7" s="1"/>
  <c r="U4" i="7"/>
  <c r="U5" i="7" s="1"/>
  <c r="U6" i="7" s="1"/>
  <c r="U7" i="7" s="1"/>
  <c r="U8" i="7" s="1"/>
  <c r="R4" i="7"/>
  <c r="R5" i="7" s="1"/>
  <c r="R6" i="7" s="1"/>
  <c r="R7" i="7" s="1"/>
  <c r="R8" i="7" s="1"/>
  <c r="V8" i="7"/>
  <c r="V7" i="7"/>
  <c r="V6" i="7"/>
  <c r="V5" i="7"/>
  <c r="V4" i="7"/>
  <c r="L6" i="7"/>
  <c r="L7" i="7"/>
  <c r="L8" i="7"/>
  <c r="K5" i="7"/>
  <c r="K6" i="7"/>
  <c r="K7" i="7"/>
  <c r="K8" i="7"/>
  <c r="J5" i="7"/>
  <c r="J6" i="7"/>
  <c r="J7" i="7"/>
  <c r="J8" i="7"/>
  <c r="I5" i="7"/>
  <c r="I6" i="7"/>
  <c r="I7" i="7"/>
  <c r="I8" i="7"/>
  <c r="H5" i="7"/>
  <c r="H6" i="7"/>
  <c r="H7" i="7"/>
  <c r="H8" i="7"/>
  <c r="G5" i="7"/>
  <c r="G6" i="7"/>
  <c r="G7" i="7"/>
  <c r="G8" i="7"/>
  <c r="F5" i="7"/>
  <c r="F6" i="7"/>
  <c r="F7" i="7"/>
  <c r="F8" i="7"/>
  <c r="E5" i="7"/>
  <c r="E6" i="7"/>
  <c r="E7" i="7"/>
  <c r="E8" i="7"/>
  <c r="D5" i="7"/>
  <c r="D6" i="7"/>
  <c r="D7" i="7"/>
  <c r="D8" i="7"/>
  <c r="C5" i="7"/>
  <c r="C6" i="7"/>
  <c r="C7" i="7"/>
  <c r="C8" i="7"/>
  <c r="B5" i="7"/>
  <c r="B6" i="7"/>
  <c r="B7" i="7"/>
  <c r="B8" i="7"/>
  <c r="K4" i="7"/>
  <c r="J4" i="7"/>
  <c r="I4" i="7"/>
  <c r="H4" i="7"/>
  <c r="G4" i="7"/>
  <c r="F4" i="7"/>
  <c r="E4" i="7"/>
  <c r="D4" i="7"/>
  <c r="C4" i="7"/>
  <c r="B4" i="7"/>
  <c r="B25" i="1"/>
  <c r="L4" i="7" s="1"/>
  <c r="L29" i="1"/>
  <c r="M8" i="7" s="1"/>
  <c r="L28" i="1"/>
  <c r="M7" i="7" s="1"/>
  <c r="L27" i="1"/>
  <c r="M6" i="7" s="1"/>
  <c r="L26" i="1"/>
  <c r="M5" i="7" s="1"/>
  <c r="L25" i="1"/>
  <c r="M4" i="7" s="1"/>
  <c r="B29" i="1"/>
  <c r="B28" i="1"/>
  <c r="B27" i="1"/>
  <c r="B26" i="1"/>
  <c r="L5" i="7" s="1"/>
  <c r="W50" i="6"/>
  <c r="W49" i="6"/>
  <c r="W48" i="6"/>
  <c r="W47" i="6"/>
  <c r="W46" i="6"/>
  <c r="W45" i="6"/>
  <c r="W44" i="6"/>
  <c r="W43" i="6"/>
  <c r="W42" i="6"/>
  <c r="AH8" i="7"/>
  <c r="L27" i="6"/>
  <c r="S29" i="1" s="1"/>
  <c r="Z29" i="1" s="1"/>
  <c r="O8" i="7" s="1"/>
  <c r="W50" i="5"/>
  <c r="W49" i="5"/>
  <c r="W48" i="5"/>
  <c r="W47" i="5"/>
  <c r="W46" i="5"/>
  <c r="W45" i="5"/>
  <c r="W44" i="5"/>
  <c r="W43" i="5"/>
  <c r="W42" i="5"/>
  <c r="W41" i="5"/>
  <c r="L27" i="5"/>
  <c r="S28" i="1" s="1"/>
  <c r="W50" i="4"/>
  <c r="W49" i="4"/>
  <c r="W48" i="4"/>
  <c r="W47" i="4"/>
  <c r="W46" i="4"/>
  <c r="W45" i="4"/>
  <c r="W44" i="4"/>
  <c r="W43" i="4"/>
  <c r="W42" i="4"/>
  <c r="W41" i="4"/>
  <c r="L27" i="4"/>
  <c r="S27" i="1" s="1"/>
  <c r="Z27" i="1" s="1"/>
  <c r="O6" i="7" s="1"/>
  <c r="W50" i="3"/>
  <c r="W49" i="3"/>
  <c r="W48" i="3"/>
  <c r="W47" i="3"/>
  <c r="W46" i="3"/>
  <c r="W45" i="3"/>
  <c r="W44" i="3"/>
  <c r="W43" i="3"/>
  <c r="W42" i="3"/>
  <c r="W41" i="3"/>
  <c r="L27" i="3"/>
  <c r="S26" i="1" s="1"/>
  <c r="W42" i="2"/>
  <c r="W44" i="2"/>
  <c r="W45" i="2"/>
  <c r="W46" i="2"/>
  <c r="W47" i="2"/>
  <c r="W48" i="2"/>
  <c r="W49" i="2"/>
  <c r="W50" i="2"/>
  <c r="AG8" i="7" l="1"/>
  <c r="AI8" i="7"/>
  <c r="AF8" i="7"/>
  <c r="N7" i="7"/>
  <c r="Z28" i="1"/>
  <c r="N6" i="7"/>
  <c r="N5" i="7"/>
  <c r="Z26" i="1"/>
  <c r="O5" i="7" s="1"/>
  <c r="AE4" i="7"/>
  <c r="O7" i="7"/>
  <c r="N8" i="7"/>
  <c r="AF4" i="7"/>
  <c r="AI4" i="7"/>
  <c r="AH4" i="7"/>
  <c r="AG4" i="7"/>
  <c r="AC7" i="7"/>
  <c r="AC4" i="7"/>
  <c r="AC5" i="7"/>
  <c r="AC8" i="7"/>
  <c r="AC6" i="7"/>
  <c r="AE8" i="7"/>
  <c r="N4" i="7"/>
  <c r="O4" i="7"/>
  <c r="Z30" i="1" l="1"/>
  <c r="P4" i="7" s="1"/>
</calcChain>
</file>

<file path=xl/sharedStrings.xml><?xml version="1.0" encoding="utf-8"?>
<sst xmlns="http://schemas.openxmlformats.org/spreadsheetml/2006/main" count="689" uniqueCount="169">
  <si>
    <t>申　請　者</t>
    <rPh sb="0" eb="1">
      <t>サル</t>
    </rPh>
    <rPh sb="2" eb="3">
      <t>ショウ</t>
    </rPh>
    <rPh sb="4" eb="5">
      <t>シャ</t>
    </rPh>
    <phoneticPr fontId="3"/>
  </si>
  <si>
    <t>フリガナ</t>
    <phoneticPr fontId="3"/>
  </si>
  <si>
    <t>所在地</t>
    <rPh sb="0" eb="3">
      <t>ショザイチ</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</si>
  <si>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</si>
  <si>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</si>
  <si>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</si>
  <si>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</si>
  <si>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</si>
  <si>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E-mail</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</si>
  <si>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</si>
  <si>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</si>
  <si>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</si>
  <si>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</si>
  <si>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　　令和</t>
    <rPh sb="2" eb="4">
      <t>レイワ</t>
    </rPh>
    <phoneticPr fontId="3"/>
  </si>
  <si>
    <t>年</t>
    <rPh sb="0" eb="1">
      <t>ネン</t>
    </rPh>
    <phoneticPr fontId="3"/>
  </si>
  <si>
    <t>月</t>
    <rPh sb="0" eb="1">
      <t>ゲツ</t>
    </rPh>
    <phoneticPr fontId="3"/>
  </si>
  <si>
    <t>日</t>
    <rPh sb="0" eb="1">
      <t>ニチ</t>
    </rPh>
    <phoneticPr fontId="3"/>
  </si>
  <si>
    <t>様</t>
    <rPh sb="0" eb="1">
      <t>サマ</t>
    </rPh>
    <phoneticPr fontId="3"/>
  </si>
  <si>
    <t>　標記について、次のとおり申請します。</t>
    <rPh sb="1" eb="3">
      <t>ヒョウキ</t>
    </rPh>
    <rPh sb="8" eb="9">
      <t>ツギ</t>
    </rPh>
    <rPh sb="13" eb="15">
      <t>シンセイ</t>
    </rPh>
    <phoneticPr fontId="3"/>
  </si>
  <si>
    <t>法人名</t>
    <rPh sb="0" eb="3">
      <t>ホウジンメイ</t>
    </rPh>
    <phoneticPr fontId="3"/>
  </si>
  <si>
    <t>介護保険事業所番号</t>
    <rPh sb="0" eb="2">
      <t>カイゴ</t>
    </rPh>
    <rPh sb="2" eb="4">
      <t>ホケン</t>
    </rPh>
    <rPh sb="4" eb="7">
      <t>ジギョウショ</t>
    </rPh>
    <rPh sb="7" eb="9">
      <t>バンゴウ</t>
    </rPh>
    <phoneticPr fontId="3"/>
  </si>
  <si>
    <t>サービス種別</t>
    <rPh sb="4" eb="6">
      <t>シュベツ</t>
    </rPh>
    <phoneticPr fontId="3"/>
  </si>
  <si>
    <t>定員</t>
    <rPh sb="0" eb="2">
      <t>テイイン</t>
    </rPh>
    <phoneticPr fontId="3"/>
  </si>
  <si>
    <t>人</t>
    <rPh sb="0" eb="1">
      <t>ニン</t>
    </rPh>
    <phoneticPr fontId="3"/>
  </si>
  <si>
    <t>　※定員は短期入所系、入所施設・居住系のみ記載</t>
    <rPh sb="2" eb="4">
      <t>テイイン</t>
    </rPh>
    <rPh sb="21" eb="23">
      <t>キサイ</t>
    </rPh>
    <phoneticPr fontId="3"/>
  </si>
  <si>
    <t>所要額（円）</t>
    <rPh sb="0" eb="3">
      <t>ショヨウガク</t>
    </rPh>
    <rPh sb="4" eb="5">
      <t>エン</t>
    </rPh>
    <phoneticPr fontId="2"/>
  </si>
  <si>
    <t>用途・数量等</t>
    <rPh sb="0" eb="2">
      <t>ヨウト</t>
    </rPh>
    <rPh sb="3" eb="5">
      <t>スウリョウ</t>
    </rPh>
    <rPh sb="5" eb="6">
      <t>トウ</t>
    </rPh>
    <phoneticPr fontId="2"/>
  </si>
  <si>
    <t>経費の内容</t>
    <rPh sb="0" eb="2">
      <t>ケイヒ</t>
    </rPh>
    <rPh sb="3" eb="5">
      <t>ナイヨウ</t>
    </rPh>
    <phoneticPr fontId="2"/>
  </si>
  <si>
    <t>証拠書類No.</t>
    <rPh sb="0" eb="4">
      <t>ショウコショルイ</t>
    </rPh>
    <phoneticPr fontId="2"/>
  </si>
  <si>
    <t>合計額</t>
    <rPh sb="0" eb="3">
      <t>ゴウケイガク</t>
    </rPh>
    <phoneticPr fontId="2"/>
  </si>
  <si>
    <t>従事業務の内容</t>
    <rPh sb="0" eb="4">
      <t>ジュウジギョウム</t>
    </rPh>
    <rPh sb="5" eb="7">
      <t>ナイヨウ</t>
    </rPh>
    <phoneticPr fontId="2"/>
  </si>
  <si>
    <t>対象経費の合計額＠</t>
    <rPh sb="0" eb="2">
      <t>タイショウ</t>
    </rPh>
    <rPh sb="2" eb="4">
      <t>ケイヒ</t>
    </rPh>
    <rPh sb="5" eb="8">
      <t>ゴウケイガク</t>
    </rPh>
    <phoneticPr fontId="2"/>
  </si>
  <si>
    <t>備考</t>
    <rPh sb="0" eb="2">
      <t>ビコウ</t>
    </rPh>
    <phoneticPr fontId="2"/>
  </si>
  <si>
    <t>申請額合計</t>
    <rPh sb="0" eb="3">
      <t>シンセイガク</t>
    </rPh>
    <rPh sb="3" eb="5">
      <t>ゴウケイ</t>
    </rPh>
    <phoneticPr fontId="2"/>
  </si>
  <si>
    <t>雇用開始（予定）日
【記入例：2025/10/1】</t>
    <rPh sb="0" eb="2">
      <t>コヨウ</t>
    </rPh>
    <rPh sb="2" eb="4">
      <t>カイシ</t>
    </rPh>
    <rPh sb="5" eb="7">
      <t>ヨテイ</t>
    </rPh>
    <rPh sb="8" eb="9">
      <t>ヒ</t>
    </rPh>
    <rPh sb="11" eb="14">
      <t>キニュウレイ</t>
    </rPh>
    <phoneticPr fontId="2"/>
  </si>
  <si>
    <t>※所要額が高い順に記載してください。</t>
    <rPh sb="1" eb="4">
      <t>ショヨウガク</t>
    </rPh>
    <rPh sb="5" eb="6">
      <t>タカ</t>
    </rPh>
    <rPh sb="7" eb="8">
      <t>ジュン</t>
    </rPh>
    <rPh sb="9" eb="11">
      <t>キサイ</t>
    </rPh>
    <phoneticPr fontId="2"/>
  </si>
  <si>
    <t>①　事業の内容・スケジュール（予定を含む）</t>
    <rPh sb="2" eb="4">
      <t>ジギョウ</t>
    </rPh>
    <rPh sb="5" eb="7">
      <t>ナイヨウ</t>
    </rPh>
    <rPh sb="15" eb="17">
      <t>ヨテイ</t>
    </rPh>
    <rPh sb="18" eb="19">
      <t>フク</t>
    </rPh>
    <phoneticPr fontId="2"/>
  </si>
  <si>
    <t>１．申請者情報</t>
    <rPh sb="2" eb="5">
      <t>シンセイシャ</t>
    </rPh>
    <rPh sb="5" eb="7">
      <t>ジョウホウ</t>
    </rPh>
    <phoneticPr fontId="2"/>
  </si>
  <si>
    <t>２．補助金申請額</t>
    <rPh sb="2" eb="5">
      <t>ホジョキン</t>
    </rPh>
    <rPh sb="5" eb="8">
      <t>シンセイガク</t>
    </rPh>
    <phoneticPr fontId="2"/>
  </si>
  <si>
    <t>施設・事業所</t>
    <rPh sb="0" eb="2">
      <t>シセツ</t>
    </rPh>
    <rPh sb="3" eb="6">
      <t>ジギョウショ</t>
    </rPh>
    <phoneticPr fontId="2"/>
  </si>
  <si>
    <t>人</t>
    <rPh sb="0" eb="1">
      <t>ニン</t>
    </rPh>
    <phoneticPr fontId="2"/>
  </si>
  <si>
    <t>施設・事業所等の名称</t>
    <rPh sb="0" eb="2">
      <t>シセツ</t>
    </rPh>
    <rPh sb="3" eb="6">
      <t>ジギョウショ</t>
    </rPh>
    <rPh sb="6" eb="7">
      <t>トウ</t>
    </rPh>
    <rPh sb="8" eb="10">
      <t>メイショウ</t>
    </rPh>
    <phoneticPr fontId="2"/>
  </si>
  <si>
    <t>施設・事業所等の名称</t>
    <rPh sb="0" eb="2">
      <t>シセツ</t>
    </rPh>
    <rPh sb="3" eb="6">
      <t>ジギョウショ</t>
    </rPh>
    <rPh sb="6" eb="7">
      <t>トウ</t>
    </rPh>
    <rPh sb="8" eb="10">
      <t>メイショウ</t>
    </rPh>
    <phoneticPr fontId="3"/>
  </si>
  <si>
    <t>②　経費の内訳</t>
    <rPh sb="2" eb="4">
      <t>ケイヒ</t>
    </rPh>
    <rPh sb="5" eb="7">
      <t>ウチワケ</t>
    </rPh>
    <phoneticPr fontId="2"/>
  </si>
  <si>
    <t>※助成対象区分は、実施要綱に基づき、以下から選択してください。</t>
    <rPh sb="1" eb="7">
      <t>ジョセイタイショウクブン</t>
    </rPh>
    <rPh sb="9" eb="13">
      <t>ジッシヨウコウ</t>
    </rPh>
    <rPh sb="14" eb="15">
      <t>モト</t>
    </rPh>
    <rPh sb="18" eb="20">
      <t>イカ</t>
    </rPh>
    <rPh sb="22" eb="24">
      <t>センタク</t>
    </rPh>
    <phoneticPr fontId="2"/>
  </si>
  <si>
    <t>②　上記施設・事業所で雇用している外国人材の合計人数</t>
    <rPh sb="2" eb="4">
      <t>ジョウキ</t>
    </rPh>
    <rPh sb="4" eb="6">
      <t>シセツ</t>
    </rPh>
    <rPh sb="7" eb="10">
      <t>ジギョウショ</t>
    </rPh>
    <rPh sb="11" eb="13">
      <t>コヨウ</t>
    </rPh>
    <rPh sb="17" eb="21">
      <t>ガイコクジンザイ</t>
    </rPh>
    <rPh sb="22" eb="26">
      <t>ゴウケイニンズウ</t>
    </rPh>
    <phoneticPr fontId="2"/>
  </si>
  <si>
    <t>①　法人内で外国人材を雇用している施設・事業所数</t>
    <rPh sb="2" eb="5">
      <t>ホウジンナイ</t>
    </rPh>
    <rPh sb="6" eb="10">
      <t>ガイコクジンザイ</t>
    </rPh>
    <rPh sb="11" eb="13">
      <t>コヨウ</t>
    </rPh>
    <rPh sb="17" eb="19">
      <t>シセツ</t>
    </rPh>
    <rPh sb="20" eb="23">
      <t>ジギョウショ</t>
    </rPh>
    <rPh sb="23" eb="24">
      <t>スウ</t>
    </rPh>
    <phoneticPr fontId="2"/>
  </si>
  <si>
    <t>別紙１</t>
    <rPh sb="0" eb="2">
      <t>ベッシ</t>
    </rPh>
    <phoneticPr fontId="2"/>
  </si>
  <si>
    <t>令和７年度愛媛県外国人介護人材受入施設等環境整備事業費補助金内訳書</t>
    <rPh sb="0" eb="2">
      <t>レイワ</t>
    </rPh>
    <rPh sb="3" eb="5">
      <t>ネンド</t>
    </rPh>
    <rPh sb="5" eb="8">
      <t>エヒメケン</t>
    </rPh>
    <rPh sb="8" eb="10">
      <t>ガイコク</t>
    </rPh>
    <rPh sb="10" eb="11">
      <t>ジン</t>
    </rPh>
    <rPh sb="11" eb="13">
      <t>カイゴ</t>
    </rPh>
    <rPh sb="13" eb="15">
      <t>ジンザイ</t>
    </rPh>
    <rPh sb="15" eb="17">
      <t>ウケイレ</t>
    </rPh>
    <rPh sb="17" eb="19">
      <t>シセツ</t>
    </rPh>
    <rPh sb="19" eb="20">
      <t>トウ</t>
    </rPh>
    <rPh sb="20" eb="22">
      <t>カンキョウ</t>
    </rPh>
    <rPh sb="22" eb="24">
      <t>セイビ</t>
    </rPh>
    <rPh sb="24" eb="27">
      <t>ジギョウヒ</t>
    </rPh>
    <rPh sb="27" eb="30">
      <t>ホジョキン</t>
    </rPh>
    <rPh sb="30" eb="32">
      <t>ウチワケ</t>
    </rPh>
    <rPh sb="32" eb="33">
      <t>ショ</t>
    </rPh>
    <phoneticPr fontId="3"/>
  </si>
  <si>
    <t>愛媛県知事　中村 時広</t>
    <rPh sb="0" eb="5">
      <t>エヒメケンチジ</t>
    </rPh>
    <rPh sb="6" eb="8">
      <t>ナカムラ</t>
    </rPh>
    <rPh sb="9" eb="11">
      <t>トキヒロ</t>
    </rPh>
    <phoneticPr fontId="2"/>
  </si>
  <si>
    <t>介護保険事業所番号</t>
    <rPh sb="0" eb="2">
      <t>カイゴ</t>
    </rPh>
    <rPh sb="2" eb="4">
      <t>ホケン</t>
    </rPh>
    <rPh sb="4" eb="9">
      <t>ジギョウショバンゴウ</t>
    </rPh>
    <phoneticPr fontId="2"/>
  </si>
  <si>
    <t>施設・事業所１</t>
    <rPh sb="0" eb="2">
      <t>シセツ</t>
    </rPh>
    <rPh sb="3" eb="6">
      <t>ジギョウショ</t>
    </rPh>
    <phoneticPr fontId="2"/>
  </si>
  <si>
    <t>施設・事業所等の所在地</t>
    <rPh sb="0" eb="2">
      <t>シセツ</t>
    </rPh>
    <rPh sb="3" eb="6">
      <t>ジギョウショ</t>
    </rPh>
    <rPh sb="6" eb="7">
      <t>トウ</t>
    </rPh>
    <rPh sb="8" eb="11">
      <t>ショザイチ</t>
    </rPh>
    <phoneticPr fontId="3"/>
  </si>
  <si>
    <t>※雇用開始（予定）日が新しい方から順番に記載してください。10名以上雇用している場合は、雇用開始（予定）日が新しい方から10名分のみを記載してください。</t>
    <rPh sb="1" eb="5">
      <t>コヨウカイシ</t>
    </rPh>
    <rPh sb="6" eb="8">
      <t>ヨテイ</t>
    </rPh>
    <rPh sb="9" eb="10">
      <t>ビ</t>
    </rPh>
    <rPh sb="11" eb="12">
      <t>アタラ</t>
    </rPh>
    <rPh sb="14" eb="15">
      <t>カタ</t>
    </rPh>
    <rPh sb="17" eb="19">
      <t>ジュンバン</t>
    </rPh>
    <rPh sb="20" eb="22">
      <t>キサイ</t>
    </rPh>
    <rPh sb="31" eb="34">
      <t>メイイジョウ</t>
    </rPh>
    <rPh sb="34" eb="36">
      <t>コヨウ</t>
    </rPh>
    <rPh sb="40" eb="42">
      <t>バアイ</t>
    </rPh>
    <rPh sb="44" eb="46">
      <t>コヨウ</t>
    </rPh>
    <rPh sb="46" eb="48">
      <t>カイシ</t>
    </rPh>
    <rPh sb="49" eb="51">
      <t>ヨテイ</t>
    </rPh>
    <rPh sb="52" eb="53">
      <t>ニチ</t>
    </rPh>
    <rPh sb="54" eb="55">
      <t>アタラ</t>
    </rPh>
    <rPh sb="57" eb="58">
      <t>カタ</t>
    </rPh>
    <rPh sb="62" eb="63">
      <t>メイ</t>
    </rPh>
    <rPh sb="63" eb="64">
      <t>ブン</t>
    </rPh>
    <rPh sb="67" eb="69">
      <t>キサイ</t>
    </rPh>
    <phoneticPr fontId="2"/>
  </si>
  <si>
    <t>③　上記②のうち、介護福祉士の資格を取得している人数</t>
    <rPh sb="2" eb="4">
      <t>ジョウキ</t>
    </rPh>
    <rPh sb="9" eb="14">
      <t>カイゴフクシシ</t>
    </rPh>
    <rPh sb="15" eb="17">
      <t>シカク</t>
    </rPh>
    <rPh sb="18" eb="20">
      <t>シュトク</t>
    </rPh>
    <rPh sb="24" eb="26">
      <t>ニンズウ</t>
    </rPh>
    <phoneticPr fontId="2"/>
  </si>
  <si>
    <t>④　上記②のうち、介護福祉士の資格取得を目指す人数</t>
    <rPh sb="2" eb="4">
      <t>ジョウキ</t>
    </rPh>
    <rPh sb="9" eb="14">
      <t>カイゴフクシシ</t>
    </rPh>
    <rPh sb="15" eb="17">
      <t>シカク</t>
    </rPh>
    <rPh sb="17" eb="19">
      <t>シュトク</t>
    </rPh>
    <rPh sb="20" eb="22">
      <t>メザ</t>
    </rPh>
    <rPh sb="23" eb="25">
      <t>ニンズウ</t>
    </rPh>
    <phoneticPr fontId="2"/>
  </si>
  <si>
    <t>　（１）　令和７年度中に雇用を開始（予定を含む）する外国人介護人材の受入れに際し必要となる家電、家具その他の備品等</t>
    <rPh sb="18" eb="20">
      <t>ヨテイ</t>
    </rPh>
    <rPh sb="21" eb="22">
      <t>フク</t>
    </rPh>
    <phoneticPr fontId="2"/>
  </si>
  <si>
    <t>　（２）　上記以外のもの</t>
    <rPh sb="5" eb="9">
      <t>ジョウキイガイ</t>
    </rPh>
    <phoneticPr fontId="2"/>
  </si>
  <si>
    <t>雇用開始年度
（自動入力）</t>
    <rPh sb="0" eb="4">
      <t>コヨウカイシ</t>
    </rPh>
    <rPh sb="4" eb="6">
      <t>ネンド</t>
    </rPh>
    <rPh sb="8" eb="12">
      <t>ジドウニュウリョク</t>
    </rPh>
    <phoneticPr fontId="2"/>
  </si>
  <si>
    <t>※本申請に添付する証拠書類の右上に、対応する証拠書類No.欄の数字を記入してください。</t>
    <rPh sb="1" eb="4">
      <t>ホンシンセイ</t>
    </rPh>
    <rPh sb="5" eb="7">
      <t>テンプ</t>
    </rPh>
    <rPh sb="9" eb="13">
      <t>ショウコショルイ</t>
    </rPh>
    <rPh sb="14" eb="16">
      <t>ミギウエ</t>
    </rPh>
    <rPh sb="18" eb="20">
      <t>タイオウ</t>
    </rPh>
    <rPh sb="31" eb="33">
      <t>スウジ</t>
    </rPh>
    <rPh sb="34" eb="36">
      <t>キニュウ</t>
    </rPh>
    <phoneticPr fontId="2"/>
  </si>
  <si>
    <t>３．法人内の外国人人材の雇用状況（参考情報）</t>
    <rPh sb="2" eb="5">
      <t>ホウジンナイ</t>
    </rPh>
    <rPh sb="6" eb="8">
      <t>ガイコク</t>
    </rPh>
    <rPh sb="8" eb="9">
      <t>ジン</t>
    </rPh>
    <rPh sb="9" eb="11">
      <t>ジンザイ</t>
    </rPh>
    <rPh sb="12" eb="16">
      <t>コヨウジョウキョウ</t>
    </rPh>
    <rPh sb="17" eb="21">
      <t>サンコウジョウホウ</t>
    </rPh>
    <phoneticPr fontId="2"/>
  </si>
  <si>
    <t>年度</t>
    <rPh sb="0" eb="2">
      <t>ネンド</t>
    </rPh>
    <phoneticPr fontId="2"/>
  </si>
  <si>
    <t>EPA</t>
    <phoneticPr fontId="2"/>
  </si>
  <si>
    <t>介護</t>
    <rPh sb="0" eb="2">
      <t>カイゴ</t>
    </rPh>
    <phoneticPr fontId="2"/>
  </si>
  <si>
    <t>特定技能</t>
    <rPh sb="0" eb="4">
      <t>トクテイギノウ</t>
    </rPh>
    <phoneticPr fontId="2"/>
  </si>
  <si>
    <t>技能実習</t>
    <rPh sb="0" eb="4">
      <t>ギノウジッシュウ</t>
    </rPh>
    <phoneticPr fontId="2"/>
  </si>
  <si>
    <t>その他</t>
    <rPh sb="2" eb="3">
      <t>タ</t>
    </rPh>
    <phoneticPr fontId="2"/>
  </si>
  <si>
    <t>在留資格
（選択）</t>
    <rPh sb="0" eb="4">
      <t>ザイリュウシカク</t>
    </rPh>
    <rPh sb="6" eb="8">
      <t>センタク</t>
    </rPh>
    <phoneticPr fontId="2"/>
  </si>
  <si>
    <t>助成対象区分
（選択）</t>
    <rPh sb="0" eb="4">
      <t>ジョセイタイショウ</t>
    </rPh>
    <rPh sb="4" eb="6">
      <t>クブン</t>
    </rPh>
    <rPh sb="8" eb="10">
      <t>センタク</t>
    </rPh>
    <phoneticPr fontId="2"/>
  </si>
  <si>
    <t>申請額（＠×2/3）
上限：200千円
千円未満切捨て</t>
    <rPh sb="0" eb="3">
      <t>シンセイガク</t>
    </rPh>
    <rPh sb="11" eb="13">
      <t>ジョウゲン</t>
    </rPh>
    <rPh sb="17" eb="19">
      <t>センエン</t>
    </rPh>
    <rPh sb="20" eb="26">
      <t>センエンミマンキリス</t>
    </rPh>
    <phoneticPr fontId="2"/>
  </si>
  <si>
    <t>ア－（１）</t>
    <phoneticPr fontId="2"/>
  </si>
  <si>
    <t>ア－（２）</t>
  </si>
  <si>
    <t>イ</t>
    <phoneticPr fontId="2"/>
  </si>
  <si>
    <t>ウ</t>
    <phoneticPr fontId="2"/>
  </si>
  <si>
    <t>※汎用性については、経費の内容が複数年度継続して使用可能なものや法人内他施設と共有可能なものについて〇を記入してください。（例：介護マニュアルの作成等　※備品購入費は除きます。）</t>
    <rPh sb="1" eb="4">
      <t>ハンヨウセイ</t>
    </rPh>
    <rPh sb="10" eb="12">
      <t>ケイヒ</t>
    </rPh>
    <rPh sb="13" eb="15">
      <t>ナイヨウ</t>
    </rPh>
    <rPh sb="16" eb="20">
      <t>フクスウネンド</t>
    </rPh>
    <rPh sb="20" eb="22">
      <t>ケイゾク</t>
    </rPh>
    <rPh sb="24" eb="28">
      <t>シヨウカノウ</t>
    </rPh>
    <rPh sb="32" eb="35">
      <t>ホウジンナイ</t>
    </rPh>
    <rPh sb="35" eb="36">
      <t>タ</t>
    </rPh>
    <rPh sb="36" eb="38">
      <t>シセツ</t>
    </rPh>
    <rPh sb="39" eb="41">
      <t>キョウユウ</t>
    </rPh>
    <rPh sb="41" eb="43">
      <t>カノウ</t>
    </rPh>
    <rPh sb="52" eb="54">
      <t>キニュウ</t>
    </rPh>
    <rPh sb="62" eb="63">
      <t>レイ</t>
    </rPh>
    <rPh sb="64" eb="66">
      <t>カイゴ</t>
    </rPh>
    <rPh sb="72" eb="74">
      <t>サクセイ</t>
    </rPh>
    <rPh sb="74" eb="75">
      <t>トウ</t>
    </rPh>
    <rPh sb="77" eb="82">
      <t>ビヒンコウニュウヒ</t>
    </rPh>
    <rPh sb="83" eb="84">
      <t>ノゾ</t>
    </rPh>
    <phoneticPr fontId="2"/>
  </si>
  <si>
    <t>○</t>
    <phoneticPr fontId="2"/>
  </si>
  <si>
    <t>汎用性
（選択）</t>
    <rPh sb="0" eb="3">
      <t>ハンヨウセイ</t>
    </rPh>
    <rPh sb="5" eb="7">
      <t>センタク</t>
    </rPh>
    <phoneticPr fontId="2"/>
  </si>
  <si>
    <t>④　介護福祉士資格の取得状況</t>
    <rPh sb="2" eb="7">
      <t>カイゴフクシシ</t>
    </rPh>
    <rPh sb="7" eb="9">
      <t>シカク</t>
    </rPh>
    <rPh sb="10" eb="14">
      <t>シュトクジョウキョウ</t>
    </rPh>
    <phoneticPr fontId="2"/>
  </si>
  <si>
    <t>③　外国人介護職員の雇用状況</t>
    <rPh sb="2" eb="4">
      <t>ガイコク</t>
    </rPh>
    <rPh sb="4" eb="5">
      <t>ジン</t>
    </rPh>
    <rPh sb="5" eb="7">
      <t>カイゴ</t>
    </rPh>
    <rPh sb="7" eb="9">
      <t>ショクイン</t>
    </rPh>
    <rPh sb="10" eb="14">
      <t>コヨウジョウキョウ</t>
    </rPh>
    <phoneticPr fontId="2"/>
  </si>
  <si>
    <t>外国人介護職員の氏名</t>
    <rPh sb="0" eb="2">
      <t>ガイコク</t>
    </rPh>
    <rPh sb="2" eb="3">
      <t>ジン</t>
    </rPh>
    <rPh sb="3" eb="7">
      <t>カイゴショクイン</t>
    </rPh>
    <rPh sb="8" eb="10">
      <t>シメイ</t>
    </rPh>
    <phoneticPr fontId="2"/>
  </si>
  <si>
    <t>１．当該施設・事業所で雇用している外国人介護職員の人数</t>
    <rPh sb="2" eb="4">
      <t>トウガイ</t>
    </rPh>
    <rPh sb="4" eb="6">
      <t>シセツ</t>
    </rPh>
    <rPh sb="7" eb="10">
      <t>ジギョウショ</t>
    </rPh>
    <rPh sb="11" eb="13">
      <t>コヨウ</t>
    </rPh>
    <rPh sb="17" eb="19">
      <t>ガイコク</t>
    </rPh>
    <rPh sb="19" eb="20">
      <t>ジン</t>
    </rPh>
    <rPh sb="20" eb="22">
      <t>カイゴ</t>
    </rPh>
    <rPh sb="22" eb="24">
      <t>ショクイン</t>
    </rPh>
    <rPh sb="25" eb="27">
      <t>ニンズウ</t>
    </rPh>
    <phoneticPr fontId="2"/>
  </si>
  <si>
    <t>２．１のうち、既に介護福祉士の資格を取得している外国人介護職員の人数</t>
    <rPh sb="7" eb="8">
      <t>スデ</t>
    </rPh>
    <rPh sb="9" eb="14">
      <t>カイゴフクシシ</t>
    </rPh>
    <rPh sb="15" eb="17">
      <t>シカク</t>
    </rPh>
    <rPh sb="18" eb="20">
      <t>シュトク</t>
    </rPh>
    <rPh sb="24" eb="31">
      <t>ガイコクジンカイゴショクイン</t>
    </rPh>
    <rPh sb="32" eb="34">
      <t>ニンズウ</t>
    </rPh>
    <phoneticPr fontId="2"/>
  </si>
  <si>
    <t>３．１のうち、令和７年度に介護福祉士資格を受検予定の外国人介護職員の人数</t>
    <rPh sb="7" eb="9">
      <t>レイワ</t>
    </rPh>
    <rPh sb="10" eb="12">
      <t>ネンド</t>
    </rPh>
    <rPh sb="13" eb="18">
      <t>カイゴフクシシ</t>
    </rPh>
    <rPh sb="18" eb="20">
      <t>シカク</t>
    </rPh>
    <rPh sb="21" eb="23">
      <t>ジュケン</t>
    </rPh>
    <rPh sb="23" eb="25">
      <t>ヨテイ</t>
    </rPh>
    <rPh sb="26" eb="31">
      <t>ガイコクジンカイゴ</t>
    </rPh>
    <rPh sb="31" eb="33">
      <t>ショクイン</t>
    </rPh>
    <rPh sb="34" eb="36">
      <t>ニンズウ</t>
    </rPh>
    <phoneticPr fontId="2"/>
  </si>
  <si>
    <t>４．１のうち、令和８年度に介護福祉士資格を受検予定の外国人介護職員の人数</t>
    <rPh sb="7" eb="9">
      <t>レイワ</t>
    </rPh>
    <rPh sb="10" eb="12">
      <t>ネンド</t>
    </rPh>
    <rPh sb="13" eb="20">
      <t>カイゴフクシシシカク</t>
    </rPh>
    <rPh sb="21" eb="25">
      <t>ジュケンヨテイ</t>
    </rPh>
    <rPh sb="26" eb="33">
      <t>ガイコクジンカイゴショクイン</t>
    </rPh>
    <rPh sb="34" eb="36">
      <t>ニンズウ</t>
    </rPh>
    <phoneticPr fontId="2"/>
  </si>
  <si>
    <t>５．１のうち、令和９年度以降に介護福祉士資格を受検予定の外国人介護職員の人数</t>
    <rPh sb="7" eb="9">
      <t>レイワ</t>
    </rPh>
    <rPh sb="10" eb="12">
      <t>ネンド</t>
    </rPh>
    <rPh sb="12" eb="14">
      <t>イコウ</t>
    </rPh>
    <rPh sb="15" eb="22">
      <t>カイゴフクシシシカク</t>
    </rPh>
    <rPh sb="23" eb="27">
      <t>ジュケンヨテイ</t>
    </rPh>
    <rPh sb="28" eb="35">
      <t>ガイコクジンカイゴショクイン</t>
    </rPh>
    <rPh sb="36" eb="38">
      <t>ニンズウ</t>
    </rPh>
    <phoneticPr fontId="2"/>
  </si>
  <si>
    <t>　ア　外国人介護職員の生活支援に必要な取組</t>
    <phoneticPr fontId="2"/>
  </si>
  <si>
    <t>　イ　外国人介護職員とのコミュニケーションを促進する取組</t>
    <phoneticPr fontId="2"/>
  </si>
  <si>
    <t>　ウ　外国人介護職員の介護福祉士の資格取得に必要な取組</t>
    <phoneticPr fontId="2"/>
  </si>
  <si>
    <t>※外国人介護職員受入れのために行う事業の内容やスケジュールを簡潔に記載してください。</t>
    <rPh sb="1" eb="3">
      <t>ガイコク</t>
    </rPh>
    <rPh sb="3" eb="4">
      <t>ジン</t>
    </rPh>
    <rPh sb="4" eb="6">
      <t>カイゴ</t>
    </rPh>
    <rPh sb="6" eb="8">
      <t>ショクイン</t>
    </rPh>
    <rPh sb="8" eb="9">
      <t>ウ</t>
    </rPh>
    <rPh sb="9" eb="10">
      <t>イ</t>
    </rPh>
    <rPh sb="15" eb="16">
      <t>オコナ</t>
    </rPh>
    <rPh sb="17" eb="19">
      <t>ジギョウ</t>
    </rPh>
    <rPh sb="20" eb="22">
      <t>ナイヨウ</t>
    </rPh>
    <rPh sb="30" eb="32">
      <t>カンケツ</t>
    </rPh>
    <rPh sb="33" eb="35">
      <t>キサイ</t>
    </rPh>
    <phoneticPr fontId="2"/>
  </si>
  <si>
    <t>法人情報</t>
    <rPh sb="0" eb="2">
      <t>ホウジン</t>
    </rPh>
    <rPh sb="2" eb="4">
      <t>ジョウホウ</t>
    </rPh>
    <phoneticPr fontId="2"/>
  </si>
  <si>
    <t>住所</t>
    <rPh sb="0" eb="2">
      <t>ジュウショ</t>
    </rPh>
    <phoneticPr fontId="2"/>
  </si>
  <si>
    <t>TEL</t>
    <phoneticPr fontId="2"/>
  </si>
  <si>
    <t>MAIL</t>
    <phoneticPr fontId="2"/>
  </si>
  <si>
    <t>代表者職</t>
    <rPh sb="0" eb="3">
      <t>ダイヒョウシャ</t>
    </rPh>
    <rPh sb="3" eb="4">
      <t>ショク</t>
    </rPh>
    <phoneticPr fontId="2"/>
  </si>
  <si>
    <t>代表者名</t>
    <rPh sb="0" eb="3">
      <t>ダイヒョウシャ</t>
    </rPh>
    <rPh sb="3" eb="4">
      <t>メイ</t>
    </rPh>
    <phoneticPr fontId="2"/>
  </si>
  <si>
    <t>担当者職</t>
    <rPh sb="0" eb="3">
      <t>タントウシャ</t>
    </rPh>
    <rPh sb="3" eb="4">
      <t>ショク</t>
    </rPh>
    <phoneticPr fontId="2"/>
  </si>
  <si>
    <t>担当者名</t>
    <rPh sb="0" eb="3">
      <t>タントウシャ</t>
    </rPh>
    <rPh sb="3" eb="4">
      <t>メイ</t>
    </rPh>
    <phoneticPr fontId="2"/>
  </si>
  <si>
    <t>〒下４</t>
    <rPh sb="1" eb="2">
      <t>シモ</t>
    </rPh>
    <phoneticPr fontId="2"/>
  </si>
  <si>
    <t>〒上３</t>
    <rPh sb="1" eb="2">
      <t>カミ</t>
    </rPh>
    <phoneticPr fontId="2"/>
  </si>
  <si>
    <t>施設・事業所名</t>
    <rPh sb="0" eb="2">
      <t>シセツ</t>
    </rPh>
    <rPh sb="3" eb="6">
      <t>ジギョウショ</t>
    </rPh>
    <rPh sb="6" eb="7">
      <t>メイ</t>
    </rPh>
    <phoneticPr fontId="2"/>
  </si>
  <si>
    <t>事業所番号</t>
    <rPh sb="0" eb="3">
      <t>ジギョウショ</t>
    </rPh>
    <rPh sb="3" eb="5">
      <t>バンゴウ</t>
    </rPh>
    <phoneticPr fontId="2"/>
  </si>
  <si>
    <t>対象経費の合計＠</t>
    <rPh sb="0" eb="2">
      <t>タイショウ</t>
    </rPh>
    <rPh sb="2" eb="4">
      <t>ケイヒ</t>
    </rPh>
    <rPh sb="5" eb="7">
      <t>ゴウケイ</t>
    </rPh>
    <phoneticPr fontId="2"/>
  </si>
  <si>
    <t>申請額</t>
    <rPh sb="0" eb="2">
      <t>シンセイ</t>
    </rPh>
    <rPh sb="2" eb="3">
      <t>ガク</t>
    </rPh>
    <phoneticPr fontId="2"/>
  </si>
  <si>
    <t>法人合計</t>
    <rPh sb="0" eb="2">
      <t>ホウジン</t>
    </rPh>
    <rPh sb="2" eb="4">
      <t>ゴウケイ</t>
    </rPh>
    <phoneticPr fontId="2"/>
  </si>
  <si>
    <t>施設ごと申請内容</t>
    <rPh sb="0" eb="2">
      <t>シセツ</t>
    </rPh>
    <rPh sb="4" eb="6">
      <t>シンセイ</t>
    </rPh>
    <rPh sb="6" eb="8">
      <t>ナイヨウ</t>
    </rPh>
    <phoneticPr fontId="2"/>
  </si>
  <si>
    <t>助成対象区分別</t>
    <rPh sb="0" eb="2">
      <t>ジョセイ</t>
    </rPh>
    <rPh sb="2" eb="4">
      <t>タイショウ</t>
    </rPh>
    <rPh sb="4" eb="6">
      <t>クブン</t>
    </rPh>
    <rPh sb="6" eb="7">
      <t>ベツ</t>
    </rPh>
    <phoneticPr fontId="2"/>
  </si>
  <si>
    <t>汎用性</t>
    <rPh sb="0" eb="2">
      <t>ハンヨウ</t>
    </rPh>
    <rPh sb="2" eb="3">
      <t>セイ</t>
    </rPh>
    <phoneticPr fontId="2"/>
  </si>
  <si>
    <t>採用年度</t>
    <rPh sb="0" eb="2">
      <t>サイヨウ</t>
    </rPh>
    <rPh sb="2" eb="4">
      <t>ネンド</t>
    </rPh>
    <phoneticPr fontId="2"/>
  </si>
  <si>
    <t>合計人数</t>
    <rPh sb="0" eb="2">
      <t>ゴウケイ</t>
    </rPh>
    <rPh sb="2" eb="4">
      <t>ニンズウ</t>
    </rPh>
    <phoneticPr fontId="2"/>
  </si>
  <si>
    <t>外国人情報</t>
    <rPh sb="0" eb="3">
      <t>ガイコクジン</t>
    </rPh>
    <rPh sb="3" eb="5">
      <t>ジョウホウ</t>
    </rPh>
    <phoneticPr fontId="2"/>
  </si>
  <si>
    <t>雇用人数</t>
    <rPh sb="0" eb="2">
      <t>コヨウ</t>
    </rPh>
    <rPh sb="2" eb="4">
      <t>ニンズウ</t>
    </rPh>
    <phoneticPr fontId="2"/>
  </si>
  <si>
    <t>介護福祉士取得済</t>
    <rPh sb="0" eb="2">
      <t>カイゴ</t>
    </rPh>
    <rPh sb="2" eb="5">
      <t>フクシシ</t>
    </rPh>
    <rPh sb="5" eb="8">
      <t>シュトクズ</t>
    </rPh>
    <phoneticPr fontId="2"/>
  </si>
  <si>
    <t>R7受験予定</t>
    <rPh sb="2" eb="4">
      <t>ジュケン</t>
    </rPh>
    <rPh sb="4" eb="6">
      <t>ヨテイ</t>
    </rPh>
    <phoneticPr fontId="2"/>
  </si>
  <si>
    <t>R8受験予定</t>
    <rPh sb="2" eb="4">
      <t>ジュケン</t>
    </rPh>
    <rPh sb="4" eb="6">
      <t>ヨテイ</t>
    </rPh>
    <phoneticPr fontId="2"/>
  </si>
  <si>
    <t>R9以降受験予定</t>
    <rPh sb="2" eb="4">
      <t>イコウ</t>
    </rPh>
    <rPh sb="4" eb="6">
      <t>ジュケン</t>
    </rPh>
    <rPh sb="6" eb="8">
      <t>ヨテイ</t>
    </rPh>
    <phoneticPr fontId="2"/>
  </si>
  <si>
    <t>施設・事業所等の所在地</t>
    <phoneticPr fontId="3"/>
  </si>
  <si>
    <t>施設・事業所２</t>
    <rPh sb="0" eb="2">
      <t>シセツ</t>
    </rPh>
    <rPh sb="3" eb="6">
      <t>ジギョウショ</t>
    </rPh>
    <phoneticPr fontId="2"/>
  </si>
  <si>
    <t>施設・事業所３</t>
    <rPh sb="0" eb="2">
      <t>シセツ</t>
    </rPh>
    <rPh sb="3" eb="6">
      <t>ジギョウショ</t>
    </rPh>
    <phoneticPr fontId="2"/>
  </si>
  <si>
    <t>施設・事業所４</t>
    <rPh sb="0" eb="2">
      <t>シセツ</t>
    </rPh>
    <rPh sb="3" eb="6">
      <t>ジギョウショ</t>
    </rPh>
    <phoneticPr fontId="2"/>
  </si>
  <si>
    <t>施設・事業所５</t>
    <rPh sb="0" eb="2">
      <t>シセツ</t>
    </rPh>
    <rPh sb="3" eb="6">
      <t>ジギョウショ</t>
    </rPh>
    <phoneticPr fontId="2"/>
  </si>
  <si>
    <t>介護老人福祉施設</t>
  </si>
  <si>
    <t>地域密着型介護老人福祉施設</t>
  </si>
  <si>
    <t>介護老人保健施設</t>
  </si>
  <si>
    <t>介護医療院</t>
  </si>
  <si>
    <t>認知症対応型共同生活介護事業所</t>
  </si>
  <si>
    <t>養護老人ホーム</t>
    <rPh sb="0" eb="2">
      <t>ヨウゴ</t>
    </rPh>
    <rPh sb="2" eb="4">
      <t>ロウジン</t>
    </rPh>
    <phoneticPr fontId="3"/>
  </si>
  <si>
    <t>軽費老人ホーム</t>
    <rPh sb="0" eb="2">
      <t>ケイヒ</t>
    </rPh>
    <rPh sb="2" eb="4">
      <t>ロウジン</t>
    </rPh>
    <phoneticPr fontId="3"/>
  </si>
  <si>
    <t>有料老人ホーム</t>
    <rPh sb="0" eb="2">
      <t>ユウリョウ</t>
    </rPh>
    <rPh sb="2" eb="4">
      <t>ロウジン</t>
    </rPh>
    <phoneticPr fontId="3"/>
  </si>
  <si>
    <t>サービス付き高齢者向け住宅</t>
    <rPh sb="4" eb="5">
      <t>ツ</t>
    </rPh>
    <rPh sb="6" eb="9">
      <t>コウレイシャ</t>
    </rPh>
    <rPh sb="9" eb="10">
      <t>ム</t>
    </rPh>
    <rPh sb="11" eb="13">
      <t>ジュウタク</t>
    </rPh>
    <phoneticPr fontId="3"/>
  </si>
  <si>
    <t>小規模多機能型居宅介護事業所</t>
  </si>
  <si>
    <t>看護小規模多機能型居宅介護事業所</t>
  </si>
  <si>
    <t>地域密着型通所介護事業所(療養通所介護事業所を含む)</t>
    <rPh sb="13" eb="15">
      <t>リョウヨウ</t>
    </rPh>
    <rPh sb="15" eb="17">
      <t>ツウショ</t>
    </rPh>
    <rPh sb="17" eb="19">
      <t>カイゴ</t>
    </rPh>
    <rPh sb="19" eb="22">
      <t>ジギョウショ</t>
    </rPh>
    <rPh sb="23" eb="24">
      <t>フク</t>
    </rPh>
    <phoneticPr fontId="3"/>
  </si>
  <si>
    <t>認知症対応型通所介護事業所</t>
  </si>
  <si>
    <t>通所リハビリテーション事業所</t>
    <phoneticPr fontId="3"/>
  </si>
  <si>
    <t>通所介護事業所</t>
    <rPh sb="0" eb="2">
      <t>ツウショ</t>
    </rPh>
    <rPh sb="2" eb="4">
      <t>カイゴ</t>
    </rPh>
    <rPh sb="4" eb="7">
      <t>ジギョウショ</t>
    </rPh>
    <phoneticPr fontId="3"/>
  </si>
  <si>
    <t>訪問介護事業所</t>
  </si>
  <si>
    <t>訪問入浴介護事業所</t>
  </si>
  <si>
    <t>訪問看護事業所</t>
  </si>
  <si>
    <t>訪問リハビリテーション事業所</t>
  </si>
  <si>
    <t>定期巡回・随時対応型訪問介護看護事業所</t>
  </si>
  <si>
    <t>夜間対応型訪問介護事業所</t>
  </si>
  <si>
    <t>短期入所生活介護事業所</t>
    <phoneticPr fontId="3"/>
  </si>
  <si>
    <t>短期入所療養介護事業所</t>
    <rPh sb="0" eb="2">
      <t>タンキ</t>
    </rPh>
    <rPh sb="2" eb="4">
      <t>ニュウショ</t>
    </rPh>
    <rPh sb="4" eb="6">
      <t>リョウヨウ</t>
    </rPh>
    <rPh sb="6" eb="8">
      <t>カイゴ</t>
    </rPh>
    <rPh sb="8" eb="11">
      <t>ジギョウショ</t>
    </rPh>
    <phoneticPr fontId="3"/>
  </si>
  <si>
    <t>記入例</t>
    <rPh sb="0" eb="2">
      <t>キニュウ</t>
    </rPh>
    <rPh sb="2" eb="3">
      <t>レイ</t>
    </rPh>
    <phoneticPr fontId="2"/>
  </si>
  <si>
    <t>ﾄｸﾍﾞﾂﾖｳｺﾞﾛｳｼﾞﾝﾎｰﾑ○○ｿｳ</t>
    <phoneticPr fontId="2"/>
  </si>
  <si>
    <t>特別養護老人ホーム○○荘</t>
    <rPh sb="0" eb="6">
      <t>トクベツヨウゴロウジン</t>
    </rPh>
    <rPh sb="11" eb="12">
      <t>ソウ</t>
    </rPh>
    <phoneticPr fontId="2"/>
  </si>
  <si>
    <t>790</t>
    <phoneticPr fontId="2"/>
  </si>
  <si>
    <t>8570</t>
    <phoneticPr fontId="2"/>
  </si>
  <si>
    <t>愛媛県松山市一番町四丁目４番地２</t>
    <rPh sb="0" eb="3">
      <t>エヒメケン</t>
    </rPh>
    <rPh sb="3" eb="6">
      <t>マツヤマシ</t>
    </rPh>
    <rPh sb="6" eb="9">
      <t>イチバンチョウ</t>
    </rPh>
    <rPh sb="9" eb="11">
      <t>ヨンチョウ</t>
    </rPh>
    <rPh sb="11" eb="12">
      <t>メ</t>
    </rPh>
    <rPh sb="13" eb="15">
      <t>バンチ</t>
    </rPh>
    <phoneticPr fontId="2"/>
  </si>
  <si>
    <t>ベッド</t>
    <phoneticPr fontId="2"/>
  </si>
  <si>
    <t>ア－（１）</t>
  </si>
  <si>
    <t>イ</t>
  </si>
  <si>
    <t>介護マニュアル作成</t>
    <rPh sb="0" eb="2">
      <t>カイゴ</t>
    </rPh>
    <rPh sb="7" eb="9">
      <t>サクセイ</t>
    </rPh>
    <phoneticPr fontId="2"/>
  </si>
  <si>
    <t>3812345678</t>
    <phoneticPr fontId="2"/>
  </si>
  <si>
    <t>冷蔵庫</t>
    <rPh sb="0" eb="3">
      <t>レイゾウコ</t>
    </rPh>
    <phoneticPr fontId="2"/>
  </si>
  <si>
    <t>新規雇用職員用　２台</t>
    <rPh sb="0" eb="2">
      <t>シンキ</t>
    </rPh>
    <rPh sb="2" eb="4">
      <t>コヨウ</t>
    </rPh>
    <rPh sb="4" eb="6">
      <t>ショクイン</t>
    </rPh>
    <rPh sb="6" eb="7">
      <t>ヨウ</t>
    </rPh>
    <rPh sb="9" eb="10">
      <t>ダイ</t>
    </rPh>
    <phoneticPr fontId="2"/>
  </si>
  <si>
    <t>新規雇用職員用　１台</t>
    <rPh sb="0" eb="2">
      <t>シンキ</t>
    </rPh>
    <rPh sb="2" eb="4">
      <t>コヨウ</t>
    </rPh>
    <rPh sb="4" eb="6">
      <t>ショクイン</t>
    </rPh>
    <rPh sb="6" eb="7">
      <t>ヨウ</t>
    </rPh>
    <rPh sb="9" eb="10">
      <t>ダイ</t>
    </rPh>
    <phoneticPr fontId="2"/>
  </si>
  <si>
    <t>○○語介護マニュアル　一式</t>
    <rPh sb="2" eb="3">
      <t>ゴ</t>
    </rPh>
    <rPh sb="3" eb="5">
      <t>カイゴ</t>
    </rPh>
    <rPh sb="11" eb="13">
      <t>イッシキ</t>
    </rPh>
    <phoneticPr fontId="2"/>
  </si>
  <si>
    <t>翻訳機</t>
    <rPh sb="0" eb="3">
      <t>ホンヤクキ</t>
    </rPh>
    <phoneticPr fontId="2"/>
  </si>
  <si>
    <t>職場用　１台</t>
    <rPh sb="0" eb="3">
      <t>ショクバヨウ</t>
    </rPh>
    <rPh sb="5" eb="6">
      <t>ダイ</t>
    </rPh>
    <phoneticPr fontId="2"/>
  </si>
  <si>
    <t>教材</t>
    <rPh sb="0" eb="2">
      <t>キョウザイ</t>
    </rPh>
    <phoneticPr fontId="2"/>
  </si>
  <si>
    <t>受験対策用教材　２冊</t>
    <rPh sb="0" eb="5">
      <t>ジュケンタイサクヨウ</t>
    </rPh>
    <rPh sb="5" eb="7">
      <t>キョウザイ</t>
    </rPh>
    <rPh sb="9" eb="10">
      <t>サツ</t>
    </rPh>
    <phoneticPr fontId="2"/>
  </si>
  <si>
    <t>ウ</t>
  </si>
  <si>
    <t>①新規雇用のため、令和７年８月中旬にベッド等生活に要する備品を発注。年末までに順次納品。
②職場内で利用する翻訳機を令和７年７月に購入。
③職場内で利用する○○語の介護マニュアルを令和７年８月に作成。
③今年度介護福祉士試験を受験する外国人介護職員に向け、令和７年６月に受験対策用の教材を購入。</t>
    <rPh sb="1" eb="3">
      <t>シンキ</t>
    </rPh>
    <rPh sb="3" eb="5">
      <t>コヨウ</t>
    </rPh>
    <rPh sb="9" eb="11">
      <t>レイワ</t>
    </rPh>
    <rPh sb="12" eb="13">
      <t>ネン</t>
    </rPh>
    <rPh sb="14" eb="15">
      <t>ガツ</t>
    </rPh>
    <rPh sb="15" eb="17">
      <t>チュウジュン</t>
    </rPh>
    <rPh sb="21" eb="22">
      <t>トウ</t>
    </rPh>
    <rPh sb="22" eb="24">
      <t>セイカツ</t>
    </rPh>
    <rPh sb="25" eb="26">
      <t>ヨウ</t>
    </rPh>
    <rPh sb="28" eb="30">
      <t>ビヒン</t>
    </rPh>
    <rPh sb="31" eb="33">
      <t>ハッチュウ</t>
    </rPh>
    <rPh sb="34" eb="36">
      <t>ネンマツ</t>
    </rPh>
    <rPh sb="39" eb="41">
      <t>ジュンジ</t>
    </rPh>
    <rPh sb="41" eb="43">
      <t>ノウヒン</t>
    </rPh>
    <rPh sb="46" eb="49">
      <t>ショクバナイ</t>
    </rPh>
    <rPh sb="50" eb="52">
      <t>リヨウ</t>
    </rPh>
    <rPh sb="54" eb="57">
      <t>ホンヤクキ</t>
    </rPh>
    <rPh sb="58" eb="60">
      <t>レイワ</t>
    </rPh>
    <rPh sb="61" eb="62">
      <t>ネン</t>
    </rPh>
    <rPh sb="63" eb="64">
      <t>ガツ</t>
    </rPh>
    <rPh sb="65" eb="67">
      <t>コウニュウ</t>
    </rPh>
    <rPh sb="70" eb="72">
      <t>ショクバ</t>
    </rPh>
    <rPh sb="72" eb="73">
      <t>ナイ</t>
    </rPh>
    <rPh sb="74" eb="76">
      <t>リヨウ</t>
    </rPh>
    <rPh sb="80" eb="81">
      <t>ゴ</t>
    </rPh>
    <rPh sb="82" eb="84">
      <t>カイゴ</t>
    </rPh>
    <rPh sb="90" eb="92">
      <t>レイワ</t>
    </rPh>
    <rPh sb="93" eb="94">
      <t>ネン</t>
    </rPh>
    <rPh sb="95" eb="96">
      <t>ガツ</t>
    </rPh>
    <rPh sb="97" eb="99">
      <t>サクセイ</t>
    </rPh>
    <rPh sb="102" eb="105">
      <t>コンネンド</t>
    </rPh>
    <rPh sb="105" eb="107">
      <t>カイゴ</t>
    </rPh>
    <rPh sb="107" eb="110">
      <t>フクシシ</t>
    </rPh>
    <rPh sb="110" eb="112">
      <t>シケン</t>
    </rPh>
    <rPh sb="113" eb="115">
      <t>ジュケン</t>
    </rPh>
    <rPh sb="117" eb="120">
      <t>ガイコクジン</t>
    </rPh>
    <rPh sb="120" eb="122">
      <t>カイゴ</t>
    </rPh>
    <rPh sb="122" eb="124">
      <t>ショクイン</t>
    </rPh>
    <rPh sb="125" eb="126">
      <t>ム</t>
    </rPh>
    <rPh sb="128" eb="130">
      <t>レイワ</t>
    </rPh>
    <rPh sb="131" eb="132">
      <t>ネン</t>
    </rPh>
    <rPh sb="133" eb="134">
      <t>ガツ</t>
    </rPh>
    <rPh sb="135" eb="139">
      <t>ジュケンタイサク</t>
    </rPh>
    <rPh sb="139" eb="140">
      <t>ヨウ</t>
    </rPh>
    <rPh sb="141" eb="143">
      <t>キョウザイ</t>
    </rPh>
    <rPh sb="144" eb="146">
      <t>コウニュウ</t>
    </rPh>
    <phoneticPr fontId="2"/>
  </si>
  <si>
    <t>○</t>
  </si>
  <si>
    <t>　介護業務（○○ユニット）</t>
    <rPh sb="1" eb="3">
      <t>カイゴ</t>
    </rPh>
    <rPh sb="3" eb="5">
      <t>ギョウム</t>
    </rPh>
    <phoneticPr fontId="2"/>
  </si>
  <si>
    <t>介護業務+後輩職員の指導</t>
    <rPh sb="0" eb="2">
      <t>カイゴ</t>
    </rPh>
    <rPh sb="2" eb="4">
      <t>ギョウム</t>
    </rPh>
    <rPh sb="5" eb="7">
      <t>コウハイ</t>
    </rPh>
    <rPh sb="7" eb="9">
      <t>ショクイン</t>
    </rPh>
    <rPh sb="10" eb="12">
      <t>シドウ</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</si>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</sst>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8" formatCode="&quot;¥&quot;#,##0_);[Red]\(&quot;¥&quot;#,##0\)"/>
  </numFmts>
  <fonts count="13">
    <font>
      <sz val="11"/>
      <color theme="1"/>
      <name val="Yu Gothic"/>
      <family val="2"/>
      <scheme val="minor"/>
    </font>
    <font>
      <sz val="10"/>
      <color theme="1"/>
      <name val="ＭＳ 明朝"/>
      <family val="1"/>
      <charset val="128"/>
    </font>
    <font>
      <sz val="6"/>
      <name val="Yu Gothic"/>
      <family val="3"/>
      <charset val="128"/>
      <scheme val="minor"/>
    </font>
    <font>
      <sz val="6"/>
      <name val="ＭＳ Ｐゴシック"/>
      <family val="3"/>
      <charset val="128"/>
    </font>
    <font>
      <sz val="12"/>
      <name val="ＭＳ 明朝"/>
      <family val="1"/>
      <charset val="128"/>
    </font>
    <font>
      <sz val="12"/>
      <color theme="1"/>
      <name val="ＭＳ 明朝"/>
      <family val="1"/>
      <charset val="128"/>
    </font>
    <font>
      <sz val="11"/>
      <color theme="1"/>
      <name val="ＭＳ 明朝"/>
      <family val="1"/>
      <charset val="128"/>
    </font>
    <font>
      <sz val="6"/>
      <color theme="1"/>
      <name val="ＭＳ 明朝"/>
      <family val="1"/>
      <charset val="128"/>
    </font>
    <font>
      <sz val="11"/>
      <name val="ＭＳ 明朝"/>
      <family val="1"/>
      <charset val="128"/>
    </font>
    <font>
      <sz val="10"/>
      <name val="ＭＳ 明朝"/>
      <family val="1"/>
      <charset val="128"/>
    </font>
    <font>
      <sz val="9"/>
      <color theme="1"/>
      <name val="ＭＳ 明朝"/>
      <family val="1"/>
      <charset val="128"/>
    </font>
    <font>
      <sz val="11"/>
      <color theme="1"/>
      <name val="Yu Gothic"/>
      <family val="2"/>
      <scheme val="minor"/>
    </font>
    <font>
      <sz val="11"/>
      <color rgb="FFFF0000"/>
      <name val="ＭＳ 明朝"/>
      <family val="1"/>
      <charset val="128"/>
    </font>
  </fonts>
  <fills count="5">
    <fill>
      <patternFill patternType="none"/>
    </fill>
    <fill>
      <patternFill patternType="gray125"/>
    </fill>
    <fill>
      <patternFill patternType="solid">
        <fgColor theme="7" tint="0.59999389629810485"/>
        <bgColor indexed="64"/>
      </patternFill>
    </fill>
    <fill>
      <patternFill patternType="solid">
        <fgColor theme="1"/>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232">
    <xf numFmtId="0" fontId="0" fillId="0" borderId="0" xfId="0"/>
    <xf numFmtId="0" fontId="6" fillId="0" borderId="0" xfId="0" applyFont="1" applyFill="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7" fillId="0" borderId="0" xfId="0" applyFont="1" applyFill="1" applyAlignment="1">
      <alignment vertical="center"/>
    </xf>
    <xf numFmtId="0" fontId="6" fillId="0" borderId="21" xfId="0" applyFont="1" applyFill="1" applyBorder="1" applyAlignment="1">
      <alignment vertical="center"/>
    </xf>
    <xf numFmtId="0" fontId="1" fillId="0" borderId="0" xfId="0" applyFont="1" applyFill="1" applyAlignment="1">
      <alignment vertical="center" wrapText="1"/>
    </xf>
    <xf numFmtId="0" fontId="6" fillId="0" borderId="0" xfId="0" applyFont="1" applyFill="1" applyAlignment="1">
      <alignment horizontal="right" vertical="center"/>
    </xf>
    <xf numFmtId="0" fontId="5" fillId="0" borderId="0" xfId="0" applyFont="1" applyFill="1" applyAlignment="1">
      <alignment vertical="center"/>
    </xf>
    <xf numFmtId="0" fontId="1" fillId="0" borderId="0" xfId="0" applyFont="1" applyFill="1" applyAlignment="1">
      <alignment horizontal="right" vertical="center"/>
    </xf>
    <xf numFmtId="0" fontId="1" fillId="0" borderId="21" xfId="0" applyFont="1" applyFill="1" applyBorder="1" applyAlignment="1">
      <alignment vertical="center"/>
    </xf>
    <xf numFmtId="0" fontId="8" fillId="0" borderId="0" xfId="0" applyFont="1" applyFill="1" applyBorder="1" applyAlignment="1">
      <alignment vertical="center"/>
    </xf>
    <xf numFmtId="0" fontId="6"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6" fillId="0" borderId="18" xfId="0" applyFont="1" applyFill="1" applyBorder="1" applyAlignment="1">
      <alignment vertical="center"/>
    </xf>
    <xf numFmtId="0" fontId="6" fillId="0" borderId="19" xfId="0" applyFont="1" applyFill="1" applyBorder="1" applyAlignment="1">
      <alignment vertical="center"/>
    </xf>
    <xf numFmtId="0" fontId="8" fillId="0" borderId="0" xfId="0" applyFont="1" applyFill="1" applyBorder="1" applyAlignment="1">
      <alignment horizontal="left" vertical="center"/>
    </xf>
    <xf numFmtId="0" fontId="6" fillId="2" borderId="21" xfId="0" applyFont="1" applyFill="1" applyBorder="1" applyAlignment="1">
      <alignment vertical="center"/>
    </xf>
    <xf numFmtId="0" fontId="6" fillId="0" borderId="21" xfId="0" applyFont="1" applyFill="1" applyBorder="1" applyAlignment="1">
      <alignment vertical="center"/>
    </xf>
    <xf numFmtId="0" fontId="1" fillId="0" borderId="0" xfId="0" applyFont="1" applyFill="1" applyAlignment="1">
      <alignment horizontal="center" vertical="center"/>
    </xf>
    <xf numFmtId="0" fontId="1" fillId="0" borderId="13" xfId="0" applyFont="1" applyFill="1" applyBorder="1" applyAlignment="1">
      <alignment vertical="center"/>
    </xf>
    <xf numFmtId="0" fontId="1" fillId="0" borderId="14" xfId="0" applyFont="1" applyFill="1" applyBorder="1" applyAlignment="1">
      <alignment vertical="center"/>
    </xf>
    <xf numFmtId="0" fontId="1"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1" fillId="0" borderId="0" xfId="0" applyFont="1" applyFill="1" applyBorder="1" applyAlignment="1">
      <alignment vertical="center" wrapText="1"/>
    </xf>
    <xf numFmtId="0" fontId="6" fillId="2" borderId="21" xfId="0" applyFont="1" applyFill="1" applyBorder="1" applyAlignment="1">
      <alignment vertical="center"/>
    </xf>
    <xf numFmtId="0" fontId="6" fillId="0" borderId="18" xfId="0" applyFont="1" applyFill="1" applyBorder="1" applyAlignment="1">
      <alignment vertical="center"/>
    </xf>
    <xf numFmtId="0" fontId="6" fillId="0" borderId="19" xfId="0" applyFont="1" applyFill="1" applyBorder="1" applyAlignment="1">
      <alignment vertical="center"/>
    </xf>
    <xf numFmtId="0" fontId="1" fillId="0" borderId="0" xfId="0" applyFont="1" applyFill="1" applyBorder="1" applyAlignment="1">
      <alignment vertical="center"/>
    </xf>
    <xf numFmtId="0" fontId="6" fillId="0" borderId="21" xfId="0" applyFont="1" applyFill="1" applyBorder="1" applyAlignment="1">
      <alignment vertical="center"/>
    </xf>
    <xf numFmtId="0" fontId="6" fillId="0" borderId="18" xfId="0" applyFont="1" applyFill="1" applyBorder="1" applyAlignment="1">
      <alignment vertical="center"/>
    </xf>
    <xf numFmtId="0" fontId="6" fillId="0" borderId="19" xfId="0" applyFont="1" applyFill="1" applyBorder="1" applyAlignment="1">
      <alignment vertical="center"/>
    </xf>
    <xf numFmtId="0" fontId="6" fillId="2" borderId="21"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38" fontId="1" fillId="0" borderId="0" xfId="1" applyFont="1" applyFill="1" applyAlignment="1">
      <alignment vertical="center"/>
    </xf>
    <xf numFmtId="38" fontId="1" fillId="0" borderId="0" xfId="1" applyFont="1" applyFill="1" applyAlignment="1">
      <alignment horizontal="right" vertical="center"/>
    </xf>
    <xf numFmtId="0" fontId="6" fillId="3" borderId="0" xfId="0" applyFont="1" applyFill="1" applyAlignment="1">
      <alignment vertical="center"/>
    </xf>
    <xf numFmtId="0" fontId="0" fillId="0" borderId="0" xfId="0" applyFill="1"/>
    <xf numFmtId="49" fontId="0" fillId="0" borderId="0" xfId="0" applyNumberFormat="1" applyFill="1"/>
    <xf numFmtId="38" fontId="0" fillId="0" borderId="0" xfId="1" applyFont="1" applyFill="1" applyAlignment="1"/>
    <xf numFmtId="0" fontId="1" fillId="2" borderId="2" xfId="0" applyFont="1" applyFill="1" applyBorder="1" applyAlignment="1">
      <alignment vertical="center"/>
    </xf>
    <xf numFmtId="0" fontId="1" fillId="2" borderId="3" xfId="0" applyFont="1" applyFill="1" applyBorder="1" applyAlignment="1">
      <alignment horizontal="center"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6" fillId="3" borderId="0" xfId="0" applyFont="1" applyFill="1" applyBorder="1" applyAlignment="1">
      <alignment vertical="center"/>
    </xf>
    <xf numFmtId="0" fontId="1" fillId="3" borderId="2" xfId="0" applyFont="1" applyFill="1" applyBorder="1" applyAlignment="1">
      <alignment vertical="center"/>
    </xf>
    <xf numFmtId="0" fontId="1" fillId="3" borderId="7" xfId="0" applyFont="1" applyFill="1" applyBorder="1" applyAlignment="1">
      <alignment vertical="center"/>
    </xf>
    <xf numFmtId="0" fontId="1" fillId="3" borderId="0" xfId="0" applyFont="1" applyFill="1" applyBorder="1" applyAlignment="1">
      <alignment vertical="center"/>
    </xf>
    <xf numFmtId="0" fontId="12" fillId="0" borderId="0" xfId="0" applyFont="1" applyFill="1" applyAlignment="1">
      <alignment vertical="center"/>
    </xf>
    <xf numFmtId="0" fontId="6" fillId="2" borderId="21" xfId="0" applyFont="1" applyFill="1" applyBorder="1" applyAlignment="1">
      <alignment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1" fillId="0" borderId="13" xfId="0" applyFont="1" applyFill="1" applyBorder="1" applyAlignment="1">
      <alignment vertical="center" wrapText="1"/>
    </xf>
    <xf numFmtId="0" fontId="1" fillId="0" borderId="0" xfId="0" applyFont="1" applyFill="1" applyBorder="1" applyAlignment="1">
      <alignment vertical="center" wrapText="1"/>
    </xf>
    <xf numFmtId="0" fontId="6" fillId="0" borderId="19" xfId="0" applyFont="1" applyFill="1" applyBorder="1" applyAlignment="1">
      <alignment horizontal="center" vertical="center"/>
    </xf>
    <xf numFmtId="0" fontId="6" fillId="0" borderId="21" xfId="0" applyFont="1" applyFill="1" applyBorder="1" applyAlignment="1">
      <alignment horizontal="center" vertical="center"/>
    </xf>
    <xf numFmtId="0" fontId="6" fillId="4" borderId="17" xfId="0" applyNumberFormat="1" applyFont="1" applyFill="1" applyBorder="1" applyAlignment="1">
      <alignment horizontal="center" vertical="center"/>
    </xf>
    <xf numFmtId="0" fontId="6" fillId="4" borderId="18" xfId="0" applyNumberFormat="1" applyFont="1" applyFill="1" applyBorder="1" applyAlignment="1">
      <alignment horizontal="center" vertical="center"/>
    </xf>
    <xf numFmtId="0" fontId="1" fillId="4" borderId="18" xfId="0" applyNumberFormat="1" applyFont="1" applyFill="1" applyBorder="1" applyAlignment="1">
      <alignment horizontal="center" vertical="center"/>
    </xf>
    <xf numFmtId="0" fontId="1" fillId="4" borderId="19" xfId="0" applyNumberFormat="1" applyFont="1" applyFill="1" applyBorder="1" applyAlignment="1">
      <alignment horizontal="center" vertical="center"/>
    </xf>
    <xf numFmtId="14" fontId="6" fillId="0" borderId="21" xfId="0" applyNumberFormat="1" applyFont="1" applyFill="1" applyBorder="1" applyAlignment="1">
      <alignment horizontal="center" vertical="center"/>
    </xf>
    <xf numFmtId="0" fontId="1" fillId="0" borderId="0" xfId="0" applyFont="1" applyFill="1" applyBorder="1" applyAlignment="1">
      <alignment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7" xfId="0" applyFont="1" applyFill="1" applyBorder="1" applyAlignment="1">
      <alignment horizontal="center" vertical="center" wrapText="1"/>
    </xf>
    <xf numFmtId="0" fontId="10" fillId="2" borderId="21" xfId="0" applyFont="1" applyFill="1" applyBorder="1" applyAlignment="1">
      <alignment horizontal="center" vertical="center" wrapText="1" shrinkToFit="1"/>
    </xf>
    <xf numFmtId="0" fontId="10" fillId="2" borderId="21" xfId="0" applyFont="1" applyFill="1" applyBorder="1" applyAlignment="1">
      <alignment horizontal="center" vertical="center" shrinkToFit="1"/>
    </xf>
    <xf numFmtId="0" fontId="6" fillId="2" borderId="21" xfId="0" applyFont="1" applyFill="1" applyBorder="1" applyAlignment="1">
      <alignment horizontal="center" vertical="center"/>
    </xf>
    <xf numFmtId="0" fontId="6" fillId="2" borderId="21" xfId="0" applyFont="1" applyFill="1" applyBorder="1" applyAlignment="1">
      <alignment horizontal="center" vertical="center" shrinkToFit="1"/>
    </xf>
    <xf numFmtId="0" fontId="1" fillId="0" borderId="13" xfId="0" applyFont="1" applyFill="1" applyBorder="1" applyAlignment="1">
      <alignment vertical="center"/>
    </xf>
    <xf numFmtId="0" fontId="6" fillId="4" borderId="17" xfId="0" applyFont="1" applyFill="1" applyBorder="1" applyAlignment="1">
      <alignment horizontal="right" vertical="center"/>
    </xf>
    <xf numFmtId="0" fontId="6" fillId="4" borderId="18" xfId="0" applyFont="1" applyFill="1" applyBorder="1" applyAlignment="1">
      <alignment horizontal="right" vertical="center"/>
    </xf>
    <xf numFmtId="0" fontId="6" fillId="4" borderId="19" xfId="0" applyFont="1" applyFill="1" applyBorder="1" applyAlignment="1">
      <alignment horizontal="right" vertical="center"/>
    </xf>
    <xf numFmtId="178" fontId="6" fillId="4" borderId="17" xfId="0" applyNumberFormat="1" applyFont="1" applyFill="1" applyBorder="1" applyAlignment="1">
      <alignment horizontal="right" vertical="center"/>
    </xf>
    <xf numFmtId="178" fontId="6" fillId="4" borderId="18" xfId="0" applyNumberFormat="1" applyFont="1" applyFill="1" applyBorder="1" applyAlignment="1">
      <alignment horizontal="right" vertical="center"/>
    </xf>
    <xf numFmtId="178" fontId="6" fillId="4" borderId="19" xfId="0" applyNumberFormat="1" applyFont="1" applyFill="1" applyBorder="1" applyAlignment="1">
      <alignment horizontal="right"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21" xfId="0" applyFont="1" applyFill="1" applyBorder="1" applyAlignment="1">
      <alignment horizontal="center" vertical="center"/>
    </xf>
    <xf numFmtId="0" fontId="6" fillId="0" borderId="17" xfId="0" applyFont="1" applyFill="1" applyBorder="1" applyAlignment="1">
      <alignment vertical="center"/>
    </xf>
    <xf numFmtId="0" fontId="6" fillId="0" borderId="18" xfId="0" applyFont="1" applyFill="1" applyBorder="1" applyAlignment="1">
      <alignment vertical="center"/>
    </xf>
    <xf numFmtId="0" fontId="6" fillId="0" borderId="19" xfId="0" applyFont="1" applyFill="1" applyBorder="1" applyAlignment="1">
      <alignment vertical="center"/>
    </xf>
    <xf numFmtId="178" fontId="6" fillId="0" borderId="17" xfId="0" applyNumberFormat="1" applyFont="1" applyFill="1" applyBorder="1" applyAlignment="1">
      <alignment horizontal="right" vertical="center"/>
    </xf>
    <xf numFmtId="178" fontId="6" fillId="0" borderId="18" xfId="0" applyNumberFormat="1" applyFont="1" applyFill="1" applyBorder="1" applyAlignment="1">
      <alignment horizontal="right" vertical="center"/>
    </xf>
    <xf numFmtId="178" fontId="6" fillId="0" borderId="19" xfId="0" applyNumberFormat="1" applyFont="1" applyFill="1" applyBorder="1" applyAlignment="1">
      <alignment horizontal="right" vertical="center"/>
    </xf>
    <xf numFmtId="0" fontId="6" fillId="2" borderId="12" xfId="0" applyFont="1" applyFill="1" applyBorder="1" applyAlignment="1">
      <alignment vertical="center"/>
    </xf>
    <xf numFmtId="0" fontId="6" fillId="2" borderId="13" xfId="0" applyFont="1" applyFill="1" applyBorder="1" applyAlignment="1">
      <alignment vertical="center"/>
    </xf>
    <xf numFmtId="0" fontId="6" fillId="2" borderId="14" xfId="0" applyFont="1" applyFill="1" applyBorder="1" applyAlignment="1">
      <alignment vertical="center"/>
    </xf>
    <xf numFmtId="0" fontId="12" fillId="0" borderId="2"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 xfId="0" applyFont="1" applyFill="1" applyBorder="1" applyAlignment="1">
      <alignment horizontal="left" vertical="center" shrinkToFit="1"/>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12" fillId="0" borderId="6" xfId="0" applyFont="1" applyFill="1" applyBorder="1" applyAlignment="1">
      <alignment horizontal="left" vertical="center" shrinkToFit="1"/>
    </xf>
    <xf numFmtId="0" fontId="12" fillId="0" borderId="7" xfId="0" applyFont="1" applyFill="1" applyBorder="1" applyAlignment="1">
      <alignment horizontal="left" vertical="center" shrinkToFit="1"/>
    </xf>
    <xf numFmtId="0" fontId="12" fillId="0" borderId="8" xfId="0" applyFont="1" applyFill="1" applyBorder="1" applyAlignment="1">
      <alignment horizontal="left" vertical="center" shrinkToFit="1"/>
    </xf>
    <xf numFmtId="49" fontId="6" fillId="0" borderId="6" xfId="0" applyNumberFormat="1"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49" fontId="6" fillId="0" borderId="8" xfId="0" applyNumberFormat="1" applyFont="1" applyFill="1" applyBorder="1" applyAlignment="1">
      <alignment horizontal="center" vertical="center" shrinkToFi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2" borderId="21" xfId="0" applyFont="1" applyFill="1" applyBorder="1" applyAlignment="1">
      <alignment horizontal="center" vertical="center" wrapText="1" shrinkToFit="1"/>
    </xf>
    <xf numFmtId="0" fontId="1" fillId="2" borderId="17" xfId="0" applyFont="1" applyFill="1" applyBorder="1" applyAlignment="1">
      <alignment horizontal="center" vertical="center" wrapText="1" shrinkToFit="1"/>
    </xf>
    <xf numFmtId="0" fontId="1" fillId="2" borderId="18" xfId="0"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6" fillId="2" borderId="17" xfId="0" applyFont="1" applyFill="1" applyBorder="1" applyAlignment="1">
      <alignment vertical="center"/>
    </xf>
    <xf numFmtId="0" fontId="6" fillId="2" borderId="18" xfId="0" applyFont="1" applyFill="1" applyBorder="1" applyAlignment="1">
      <alignment vertical="center"/>
    </xf>
    <xf numFmtId="0" fontId="6" fillId="2" borderId="19" xfId="0" applyFont="1" applyFill="1" applyBorder="1" applyAlignment="1">
      <alignment vertical="center"/>
    </xf>
    <xf numFmtId="0" fontId="6" fillId="0" borderId="17" xfId="0" applyFont="1" applyFill="1" applyBorder="1" applyAlignment="1">
      <alignment vertical="center" shrinkToFit="1"/>
    </xf>
    <xf numFmtId="0" fontId="6" fillId="0" borderId="18" xfId="0" applyFont="1" applyFill="1" applyBorder="1" applyAlignment="1">
      <alignment vertical="center" shrinkToFit="1"/>
    </xf>
    <xf numFmtId="0" fontId="6" fillId="0" borderId="19" xfId="0" applyFont="1" applyFill="1" applyBorder="1" applyAlignment="1">
      <alignment vertical="center" shrinkToFit="1"/>
    </xf>
    <xf numFmtId="49" fontId="6" fillId="2" borderId="17"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49" fontId="6" fillId="2" borderId="19" xfId="0" applyNumberFormat="1"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0" borderId="12" xfId="0" applyFont="1" applyFill="1" applyBorder="1" applyAlignment="1">
      <alignment horizontal="left" vertical="center" indent="1"/>
    </xf>
    <xf numFmtId="0" fontId="6" fillId="0" borderId="13" xfId="0" applyFont="1" applyFill="1" applyBorder="1" applyAlignment="1">
      <alignment horizontal="left" vertical="center" indent="1"/>
    </xf>
    <xf numFmtId="49" fontId="6" fillId="0" borderId="13" xfId="0" applyNumberFormat="1"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9" xfId="0" applyFont="1" applyFill="1" applyBorder="1" applyAlignment="1">
      <alignment vertical="center"/>
    </xf>
    <xf numFmtId="0" fontId="9" fillId="0" borderId="0" xfId="0" applyFont="1" applyFill="1" applyBorder="1" applyAlignment="1">
      <alignment vertical="center" shrinkToFit="1"/>
    </xf>
    <xf numFmtId="0" fontId="6" fillId="0" borderId="21" xfId="0" applyFont="1" applyFill="1" applyBorder="1" applyAlignment="1">
      <alignment vertical="center"/>
    </xf>
    <xf numFmtId="0" fontId="1" fillId="4" borderId="17" xfId="0" applyNumberFormat="1" applyFont="1" applyFill="1" applyBorder="1" applyAlignment="1">
      <alignment horizontal="center" vertical="center"/>
    </xf>
    <xf numFmtId="49" fontId="1" fillId="4" borderId="17" xfId="0" applyNumberFormat="1" applyFont="1" applyFill="1" applyBorder="1" applyAlignment="1">
      <alignment horizontal="center" vertical="center"/>
    </xf>
    <xf numFmtId="176" fontId="1" fillId="4" borderId="17" xfId="1" applyNumberFormat="1" applyFont="1" applyFill="1" applyBorder="1" applyAlignment="1">
      <alignment horizontal="right" vertical="center"/>
    </xf>
    <xf numFmtId="176" fontId="1" fillId="4" borderId="18" xfId="1" applyNumberFormat="1" applyFont="1" applyFill="1" applyBorder="1" applyAlignment="1">
      <alignment horizontal="right" vertical="center"/>
    </xf>
    <xf numFmtId="176" fontId="1" fillId="4" borderId="19" xfId="1" applyNumberFormat="1" applyFont="1" applyFill="1" applyBorder="1" applyAlignment="1">
      <alignment horizontal="right" vertical="center"/>
    </xf>
    <xf numFmtId="0" fontId="9" fillId="0" borderId="0" xfId="0" applyFont="1" applyFill="1" applyBorder="1" applyAlignment="1">
      <alignment vertical="center"/>
    </xf>
    <xf numFmtId="0" fontId="8" fillId="0" borderId="0" xfId="0" applyFont="1" applyFill="1" applyBorder="1" applyAlignment="1" applyProtection="1">
      <alignment horizontal="center" vertical="center" wrapText="1"/>
      <protection hidden="1"/>
    </xf>
    <xf numFmtId="0" fontId="1" fillId="0" borderId="7" xfId="0" applyFont="1" applyFill="1" applyBorder="1" applyAlignment="1">
      <alignment vertical="center"/>
    </xf>
    <xf numFmtId="0" fontId="1" fillId="2" borderId="1"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20" xfId="0" applyFont="1" applyFill="1" applyBorder="1" applyAlignment="1">
      <alignment horizontal="center" vertical="center" textRotation="255"/>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4"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0" xfId="0" applyFont="1" applyFill="1" applyAlignment="1">
      <alignment vertical="center"/>
    </xf>
    <xf numFmtId="0" fontId="1" fillId="2" borderId="16"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49" fontId="1" fillId="0" borderId="13"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0" borderId="12" xfId="0" applyFont="1" applyFill="1" applyBorder="1" applyAlignment="1">
      <alignment horizontal="left" vertical="center" indent="1"/>
    </xf>
    <xf numFmtId="0" fontId="1" fillId="0" borderId="13" xfId="0" applyFont="1" applyFill="1" applyBorder="1" applyAlignment="1">
      <alignment horizontal="left" vertical="center" indent="1"/>
    </xf>
    <xf numFmtId="0" fontId="1" fillId="2" borderId="1" xfId="0" applyFont="1" applyFill="1" applyBorder="1" applyAlignment="1">
      <alignment horizontal="center" vertical="center"/>
    </xf>
    <xf numFmtId="0" fontId="1" fillId="2" borderId="20" xfId="0" applyFont="1" applyFill="1" applyBorder="1" applyAlignment="1">
      <alignment horizontal="center" vertical="center"/>
    </xf>
    <xf numFmtId="49" fontId="6" fillId="0" borderId="17" xfId="0" applyNumberFormat="1" applyFont="1" applyFill="1" applyBorder="1" applyAlignment="1">
      <alignment horizontal="center" vertical="center"/>
    </xf>
    <xf numFmtId="49" fontId="6" fillId="0" borderId="18"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0" fontId="1" fillId="4" borderId="18" xfId="0" applyNumberFormat="1" applyFont="1" applyFill="1" applyBorder="1" applyAlignment="1" applyProtection="1">
      <alignment horizontal="center" vertical="center"/>
    </xf>
    <xf numFmtId="0" fontId="1" fillId="4" borderId="19" xfId="0" applyNumberFormat="1" applyFont="1" applyFill="1" applyBorder="1" applyAlignment="1" applyProtection="1">
      <alignment horizontal="center" vertical="center"/>
    </xf>
    <xf numFmtId="0" fontId="6" fillId="4" borderId="17" xfId="0" applyNumberFormat="1" applyFont="1" applyFill="1" applyBorder="1" applyAlignment="1" applyProtection="1">
      <alignment horizontal="center" vertical="center"/>
    </xf>
    <xf numFmtId="0" fontId="6" fillId="4" borderId="18" xfId="0" applyNumberFormat="1" applyFont="1" applyFill="1" applyBorder="1" applyAlignment="1" applyProtection="1">
      <alignment horizontal="center" vertical="center"/>
    </xf>
    <xf numFmtId="49" fontId="6" fillId="0" borderId="17" xfId="0" applyNumberFormat="1" applyFont="1" applyFill="1" applyBorder="1" applyAlignment="1">
      <alignment vertical="center"/>
    </xf>
    <xf numFmtId="49" fontId="6" fillId="0" borderId="18" xfId="0" applyNumberFormat="1" applyFont="1" applyFill="1" applyBorder="1" applyAlignment="1">
      <alignment vertical="center"/>
    </xf>
    <xf numFmtId="49" fontId="6" fillId="0" borderId="19" xfId="0" applyNumberFormat="1" applyFont="1" applyFill="1" applyBorder="1" applyAlignment="1">
      <alignment vertical="center"/>
    </xf>
    <xf numFmtId="49" fontId="6" fillId="0" borderId="12" xfId="0" applyNumberFormat="1" applyFont="1" applyFill="1" applyBorder="1" applyAlignment="1">
      <alignment horizontal="left" vertical="top" wrapText="1"/>
    </xf>
    <xf numFmtId="49" fontId="6" fillId="0" borderId="13" xfId="0" applyNumberFormat="1" applyFont="1" applyFill="1" applyBorder="1" applyAlignment="1">
      <alignment horizontal="left" vertical="top" wrapText="1"/>
    </xf>
    <xf numFmtId="49" fontId="6" fillId="0" borderId="14" xfId="0" applyNumberFormat="1" applyFont="1" applyFill="1" applyBorder="1" applyAlignment="1">
      <alignment horizontal="left" vertical="top" wrapText="1"/>
    </xf>
    <xf numFmtId="49" fontId="6" fillId="0" borderId="15"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49" fontId="6" fillId="0" borderId="6" xfId="0" applyNumberFormat="1" applyFont="1" applyFill="1" applyBorder="1" applyAlignment="1">
      <alignment horizontal="left" vertical="top" wrapText="1"/>
    </xf>
    <xf numFmtId="49" fontId="6" fillId="0" borderId="7" xfId="0" applyNumberFormat="1" applyFont="1" applyFill="1" applyBorder="1" applyAlignment="1">
      <alignment horizontal="left" vertical="top" wrapText="1"/>
    </xf>
    <xf numFmtId="49" fontId="6" fillId="0" borderId="8" xfId="0" applyNumberFormat="1" applyFont="1" applyFill="1" applyBorder="1" applyAlignment="1">
      <alignment horizontal="left" vertical="top" wrapTex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4" xfId="0" applyNumberFormat="1" applyFont="1" applyFill="1" applyBorder="1" applyAlignment="1">
      <alignment horizontal="left" vertical="center" shrinkToFit="1"/>
    </xf>
    <xf numFmtId="49" fontId="6" fillId="0" borderId="6" xfId="0" applyNumberFormat="1" applyFont="1" applyFill="1" applyBorder="1" applyAlignment="1">
      <alignment horizontal="left" vertical="center" shrinkToFit="1"/>
    </xf>
    <xf numFmtId="49" fontId="6" fillId="0" borderId="7" xfId="0" applyNumberFormat="1" applyFont="1" applyFill="1" applyBorder="1" applyAlignment="1">
      <alignment horizontal="left" vertical="center" shrinkToFit="1"/>
    </xf>
    <xf numFmtId="49" fontId="6" fillId="0" borderId="8" xfId="0" applyNumberFormat="1" applyFont="1" applyFill="1" applyBorder="1" applyAlignment="1">
      <alignment horizontal="left" vertical="center" shrinkToFit="1"/>
    </xf>
    <xf numFmtId="0" fontId="6" fillId="0" borderId="6" xfId="0" applyNumberFormat="1" applyFont="1" applyFill="1" applyBorder="1" applyAlignment="1">
      <alignment horizontal="center" vertical="center" shrinkToFit="1"/>
    </xf>
    <xf numFmtId="0" fontId="6" fillId="0" borderId="2" xfId="0" applyFont="1" applyFill="1" applyBorder="1" applyAlignment="1">
      <alignment horizontal="left" vertical="center" shrinkToFit="1"/>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T$66" noThreeD="1"/>
</file>

<file path=xl/drawings/drawing1.xml><?xml version="1.0" encoding="utf-8"?>
<xdr:wsDr xmlns:xdr="http://schemas.openxmlformats.org/drawingml/2006/spreadsheetDrawing" xmlns:a="http://schemas.openxmlformats.org/drawingml/2006/main">
  <xdr:twoCellAnchor>
    <xdr:from>
      <xdr:col>15</xdr:col>
      <xdr:colOff>9525</xdr:colOff>
      <xdr:row>7</xdr:row>
      <xdr:rowOff>38100</xdr:rowOff>
    </xdr:from>
    <xdr:to>
      <xdr:col>39</xdr:col>
      <xdr:colOff>0</xdr:colOff>
      <xdr:row>8</xdr:row>
      <xdr:rowOff>171450</xdr:rowOff>
    </xdr:to>
    <xdr:sp macro="" textlink="">
      <xdr:nvSpPr>
        <xdr:cNvPr id="2" name="テキスト ボックス 1">
          <a:extLst>
            <a:ext uri="{FF2B5EF4-FFF2-40B4-BE49-F238E27FC236}">
              <a16:creationId xmlns:a16="http://schemas.microsoft.com/office/drawing/2014/main" id="{B4538593-8536-F868-370A-7E9F8A3A0A08}"/>
            </a:ext>
          </a:extLst>
        </xdr:cNvPr>
        <xdr:cNvSpPr txBox="1"/>
      </xdr:nvSpPr>
      <xdr:spPr>
        <a:xfrm>
          <a:off x="3009900" y="1438275"/>
          <a:ext cx="4791075" cy="3333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↓誰のために、いつ、何をする（した）かが分かるようにお願いします。</a:t>
          </a:r>
        </a:p>
      </xdr:txBody>
    </xdr:sp>
    <xdr:clientData/>
  </xdr:twoCellAnchor>
  <xdr:twoCellAnchor>
    <xdr:from>
      <xdr:col>5</xdr:col>
      <xdr:colOff>0</xdr:colOff>
      <xdr:row>22</xdr:row>
      <xdr:rowOff>19050</xdr:rowOff>
    </xdr:from>
    <xdr:to>
      <xdr:col>28</xdr:col>
      <xdr:colOff>190500</xdr:colOff>
      <xdr:row>24</xdr:row>
      <xdr:rowOff>196850</xdr:rowOff>
    </xdr:to>
    <xdr:sp macro="" textlink="">
      <xdr:nvSpPr>
        <xdr:cNvPr id="3" name="テキスト ボックス 2">
          <a:extLst>
            <a:ext uri="{FF2B5EF4-FFF2-40B4-BE49-F238E27FC236}">
              <a16:creationId xmlns:a16="http://schemas.microsoft.com/office/drawing/2014/main" id="{12E1E854-7D8E-705E-AF51-699677C8FACF}"/>
            </a:ext>
          </a:extLst>
        </xdr:cNvPr>
        <xdr:cNvSpPr txBox="1"/>
      </xdr:nvSpPr>
      <xdr:spPr>
        <a:xfrm>
          <a:off x="1000125" y="4695825"/>
          <a:ext cx="4791075" cy="57785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添付証拠書類を確認する際に判別しやすいよう、内容、用途、数量を</a:t>
          </a:r>
          <a:endParaRPr kumimoji="1" lang="en-US" altLang="ja-JP" sz="1100"/>
        </a:p>
        <a:p>
          <a:r>
            <a:rPr kumimoji="1" lang="ja-JP" altLang="en-US" sz="1100"/>
            <a:t>容易に確認できる記載をお願いします。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0</xdr:colOff>
          <xdr:row>49</xdr:row>
          <xdr:rowOff>69850</xdr:rowOff>
        </xdr:from>
        <xdr:to>
          <xdr:col>34</xdr:col>
          <xdr:colOff>31750</xdr:colOff>
          <xdr:row>51</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57150</xdr:colOff>
      <xdr:row>29</xdr:row>
      <xdr:rowOff>47625</xdr:rowOff>
    </xdr:from>
    <xdr:to>
      <xdr:col>12</xdr:col>
      <xdr:colOff>114300</xdr:colOff>
      <xdr:row>30</xdr:row>
      <xdr:rowOff>111125</xdr:rowOff>
    </xdr:to>
    <xdr:sp macro="" textlink="">
      <xdr:nvSpPr>
        <xdr:cNvPr id="3" name="テキスト ボックス 2">
          <a:extLst>
            <a:ext uri="{FF2B5EF4-FFF2-40B4-BE49-F238E27FC236}">
              <a16:creationId xmlns:a16="http://schemas.microsoft.com/office/drawing/2014/main" id="{B51A19F9-C881-5125-D3F4-4F86C623BDBB}"/>
            </a:ext>
          </a:extLst>
        </xdr:cNvPr>
        <xdr:cNvSpPr txBox="1"/>
      </xdr:nvSpPr>
      <xdr:spPr>
        <a:xfrm>
          <a:off x="857250" y="5705475"/>
          <a:ext cx="1657350" cy="292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↑自動で入力されます。</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FC09-E09F-4001-BFC1-3DBCFC8769AA}">
  <sheetPr>
    <tabColor rgb="FFFFFF00"/>
  </sheetPr>
  <dimension ref="A1:BE59"/>
  <sheetViews>
    <sheetView tabSelected="1" view="pageBreakPreview" zoomScaleNormal="70" zoomScaleSheetLayoutView="100" workbookViewId="0"/>
  </sheetViews>
  <sheetFormatPr defaultColWidth="9" defaultRowHeight="18" customHeight="1" outlineLevelCol="1"/>
  <cols>
    <col min="1" max="39" width="2.58203125" style="1" customWidth="1"/>
    <col min="40" max="52" width="2.58203125" style="1" hidden="1" customWidth="1" outlineLevel="1"/>
    <col min="53" max="56" width="0" style="1" hidden="1" customWidth="1" outlineLevel="1"/>
    <col min="57" max="57" width="9" style="1" collapsed="1"/>
    <col min="58" max="16384" width="9" style="1"/>
  </cols>
  <sheetData>
    <row r="1" spans="1:54" ht="16" customHeight="1">
      <c r="A1" s="59" t="s">
        <v>143</v>
      </c>
      <c r="BB1" s="55" t="s">
        <v>120</v>
      </c>
    </row>
    <row r="2" spans="1:54" ht="16" customHeight="1">
      <c r="BB2" s="55" t="s">
        <v>121</v>
      </c>
    </row>
    <row r="3" spans="1:54" ht="16" customHeight="1">
      <c r="A3" s="98" t="s">
        <v>1</v>
      </c>
      <c r="B3" s="99"/>
      <c r="C3" s="99"/>
      <c r="D3" s="99"/>
      <c r="E3" s="99"/>
      <c r="F3" s="99"/>
      <c r="G3" s="99"/>
      <c r="H3" s="99"/>
      <c r="I3" s="99"/>
      <c r="J3" s="99"/>
      <c r="K3" s="100"/>
      <c r="L3" s="101" t="s">
        <v>144</v>
      </c>
      <c r="M3" s="102"/>
      <c r="N3" s="102"/>
      <c r="O3" s="102"/>
      <c r="P3" s="102"/>
      <c r="Q3" s="102"/>
      <c r="R3" s="102"/>
      <c r="S3" s="102"/>
      <c r="T3" s="102"/>
      <c r="U3" s="102"/>
      <c r="V3" s="102"/>
      <c r="W3" s="102"/>
      <c r="X3" s="102"/>
      <c r="Y3" s="102"/>
      <c r="Z3" s="102"/>
      <c r="AA3" s="102"/>
      <c r="AB3" s="102"/>
      <c r="AC3" s="102"/>
      <c r="AD3" s="102"/>
      <c r="AE3" s="102"/>
      <c r="AF3" s="103"/>
      <c r="AG3" s="73" t="s">
        <v>20</v>
      </c>
      <c r="AH3" s="74"/>
      <c r="AI3" s="74"/>
      <c r="AJ3" s="74"/>
      <c r="AK3" s="74"/>
      <c r="AL3" s="74"/>
      <c r="AM3" s="75"/>
      <c r="BB3" s="55" t="s">
        <v>122</v>
      </c>
    </row>
    <row r="4" spans="1:54" ht="16" customHeight="1">
      <c r="A4" s="104" t="s">
        <v>42</v>
      </c>
      <c r="B4" s="105"/>
      <c r="C4" s="105"/>
      <c r="D4" s="105"/>
      <c r="E4" s="105"/>
      <c r="F4" s="105"/>
      <c r="G4" s="105"/>
      <c r="H4" s="105"/>
      <c r="I4" s="105"/>
      <c r="J4" s="105"/>
      <c r="K4" s="106"/>
      <c r="L4" s="107" t="s">
        <v>145</v>
      </c>
      <c r="M4" s="108"/>
      <c r="N4" s="108"/>
      <c r="O4" s="108"/>
      <c r="P4" s="108"/>
      <c r="Q4" s="108"/>
      <c r="R4" s="108"/>
      <c r="S4" s="108"/>
      <c r="T4" s="108"/>
      <c r="U4" s="108"/>
      <c r="V4" s="108"/>
      <c r="W4" s="108"/>
      <c r="X4" s="108"/>
      <c r="Y4" s="108"/>
      <c r="Z4" s="108"/>
      <c r="AA4" s="108"/>
      <c r="AB4" s="108"/>
      <c r="AC4" s="108"/>
      <c r="AD4" s="108"/>
      <c r="AE4" s="108"/>
      <c r="AF4" s="109"/>
      <c r="AG4" s="110" t="s">
        <v>153</v>
      </c>
      <c r="AH4" s="111"/>
      <c r="AI4" s="111"/>
      <c r="AJ4" s="111"/>
      <c r="AK4" s="111"/>
      <c r="AL4" s="111"/>
      <c r="AM4" s="112"/>
      <c r="BB4" s="55" t="s">
        <v>123</v>
      </c>
    </row>
    <row r="5" spans="1:54" ht="16" customHeight="1">
      <c r="A5" s="126" t="s">
        <v>21</v>
      </c>
      <c r="B5" s="127"/>
      <c r="C5" s="127"/>
      <c r="D5" s="127"/>
      <c r="E5" s="127"/>
      <c r="F5" s="127"/>
      <c r="G5" s="127"/>
      <c r="H5" s="127"/>
      <c r="I5" s="127"/>
      <c r="J5" s="127"/>
      <c r="K5" s="128"/>
      <c r="L5" s="129" t="s">
        <v>120</v>
      </c>
      <c r="M5" s="130"/>
      <c r="N5" s="130"/>
      <c r="O5" s="130"/>
      <c r="P5" s="130"/>
      <c r="Q5" s="130"/>
      <c r="R5" s="130"/>
      <c r="S5" s="130"/>
      <c r="T5" s="130"/>
      <c r="U5" s="130"/>
      <c r="V5" s="130"/>
      <c r="W5" s="130"/>
      <c r="X5" s="130"/>
      <c r="Y5" s="130"/>
      <c r="Z5" s="130"/>
      <c r="AA5" s="130"/>
      <c r="AB5" s="131"/>
      <c r="AC5" s="132" t="s">
        <v>22</v>
      </c>
      <c r="AD5" s="133"/>
      <c r="AE5" s="133"/>
      <c r="AF5" s="134"/>
      <c r="AG5" s="135">
        <v>50</v>
      </c>
      <c r="AH5" s="136"/>
      <c r="AI5" s="136"/>
      <c r="AJ5" s="136"/>
      <c r="AK5" s="136"/>
      <c r="AL5" s="62" t="s">
        <v>23</v>
      </c>
      <c r="AM5" s="65"/>
      <c r="BB5" s="56" t="s">
        <v>141</v>
      </c>
    </row>
    <row r="6" spans="1:54" ht="16" customHeight="1">
      <c r="A6" s="98" t="s">
        <v>52</v>
      </c>
      <c r="B6" s="99"/>
      <c r="C6" s="99"/>
      <c r="D6" s="99"/>
      <c r="E6" s="99"/>
      <c r="F6" s="99"/>
      <c r="G6" s="99"/>
      <c r="H6" s="99"/>
      <c r="I6" s="99"/>
      <c r="J6" s="99"/>
      <c r="K6" s="100"/>
      <c r="L6" s="140" t="s">
        <v>3</v>
      </c>
      <c r="M6" s="141"/>
      <c r="N6" s="141"/>
      <c r="O6" s="141"/>
      <c r="P6" s="141"/>
      <c r="Q6" s="142" t="s">
        <v>146</v>
      </c>
      <c r="R6" s="142"/>
      <c r="S6" s="2" t="s">
        <v>4</v>
      </c>
      <c r="T6" s="142" t="s">
        <v>147</v>
      </c>
      <c r="U6" s="142"/>
      <c r="V6" s="142"/>
      <c r="W6" s="2" t="s">
        <v>5</v>
      </c>
      <c r="X6" s="2"/>
      <c r="Y6" s="2"/>
      <c r="Z6" s="2"/>
      <c r="AA6" s="2"/>
      <c r="AB6" s="2"/>
      <c r="AC6" s="4" t="s">
        <v>24</v>
      </c>
      <c r="AD6" s="2"/>
      <c r="AE6" s="2"/>
      <c r="AF6" s="2"/>
      <c r="AG6" s="2"/>
      <c r="AH6" s="2"/>
      <c r="AI6" s="2"/>
      <c r="AJ6" s="2"/>
      <c r="AK6" s="2"/>
      <c r="AL6" s="2"/>
      <c r="AM6" s="3"/>
      <c r="BB6" s="57" t="s">
        <v>142</v>
      </c>
    </row>
    <row r="7" spans="1:54" ht="16" customHeight="1">
      <c r="A7" s="137"/>
      <c r="B7" s="138"/>
      <c r="C7" s="138"/>
      <c r="D7" s="138"/>
      <c r="E7" s="138"/>
      <c r="F7" s="138"/>
      <c r="G7" s="138"/>
      <c r="H7" s="138"/>
      <c r="I7" s="138"/>
      <c r="J7" s="138"/>
      <c r="K7" s="139"/>
      <c r="L7" s="143" t="s">
        <v>148</v>
      </c>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5"/>
      <c r="BB7" s="55" t="s">
        <v>124</v>
      </c>
    </row>
    <row r="8" spans="1:54" ht="16" customHeight="1">
      <c r="BB8" s="55" t="s">
        <v>125</v>
      </c>
    </row>
    <row r="9" spans="1:54" ht="16" customHeight="1">
      <c r="A9" s="1" t="s">
        <v>36</v>
      </c>
      <c r="BB9" s="55" t="s">
        <v>126</v>
      </c>
    </row>
    <row r="10" spans="1:54" ht="16" customHeight="1">
      <c r="A10" s="113" t="s">
        <v>163</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5"/>
      <c r="BB10" s="55" t="s">
        <v>127</v>
      </c>
    </row>
    <row r="11" spans="1:54" ht="16" customHeight="1">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8"/>
      <c r="BB11" s="55" t="s">
        <v>128</v>
      </c>
    </row>
    <row r="12" spans="1:54" ht="24.5" customHeight="1">
      <c r="A12" s="119"/>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1"/>
      <c r="BB12" s="55" t="s">
        <v>129</v>
      </c>
    </row>
    <row r="13" spans="1:54" ht="12" customHeight="1">
      <c r="A13" s="81" t="s">
        <v>88</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BB13" s="55" t="s">
        <v>130</v>
      </c>
    </row>
    <row r="14" spans="1:54" ht="16" customHeight="1">
      <c r="BB14" s="55" t="s">
        <v>134</v>
      </c>
    </row>
    <row r="15" spans="1:54" ht="16" customHeight="1">
      <c r="A15" s="1" t="s">
        <v>43</v>
      </c>
      <c r="BB15" s="55" t="s">
        <v>131</v>
      </c>
    </row>
    <row r="16" spans="1:54" ht="32" customHeight="1">
      <c r="A16" s="73" t="s">
        <v>27</v>
      </c>
      <c r="B16" s="74"/>
      <c r="C16" s="74"/>
      <c r="D16" s="74"/>
      <c r="E16" s="74"/>
      <c r="F16" s="74"/>
      <c r="G16" s="74"/>
      <c r="H16" s="74"/>
      <c r="I16" s="74"/>
      <c r="J16" s="74"/>
      <c r="K16" s="75"/>
      <c r="L16" s="73" t="s">
        <v>25</v>
      </c>
      <c r="M16" s="74"/>
      <c r="N16" s="74"/>
      <c r="O16" s="74"/>
      <c r="P16" s="74"/>
      <c r="Q16" s="75"/>
      <c r="R16" s="73" t="s">
        <v>26</v>
      </c>
      <c r="S16" s="74"/>
      <c r="T16" s="74"/>
      <c r="U16" s="74"/>
      <c r="V16" s="74"/>
      <c r="W16" s="74"/>
      <c r="X16" s="74"/>
      <c r="Y16" s="74"/>
      <c r="Z16" s="74"/>
      <c r="AA16" s="74"/>
      <c r="AB16" s="74"/>
      <c r="AC16" s="122" t="s">
        <v>68</v>
      </c>
      <c r="AD16" s="122"/>
      <c r="AE16" s="122"/>
      <c r="AF16" s="122"/>
      <c r="AG16" s="122"/>
      <c r="AH16" s="123" t="s">
        <v>76</v>
      </c>
      <c r="AI16" s="124"/>
      <c r="AJ16" s="125"/>
      <c r="AK16" s="80" t="s">
        <v>28</v>
      </c>
      <c r="AL16" s="80"/>
      <c r="AM16" s="80"/>
      <c r="BB16" s="55" t="s">
        <v>132</v>
      </c>
    </row>
    <row r="17" spans="1:54" ht="16" customHeight="1">
      <c r="A17" s="92" t="s">
        <v>149</v>
      </c>
      <c r="B17" s="93"/>
      <c r="C17" s="93"/>
      <c r="D17" s="93"/>
      <c r="E17" s="93"/>
      <c r="F17" s="93"/>
      <c r="G17" s="93"/>
      <c r="H17" s="93"/>
      <c r="I17" s="93"/>
      <c r="J17" s="93"/>
      <c r="K17" s="94"/>
      <c r="L17" s="95">
        <v>80000</v>
      </c>
      <c r="M17" s="96"/>
      <c r="N17" s="96"/>
      <c r="O17" s="96"/>
      <c r="P17" s="96"/>
      <c r="Q17" s="97"/>
      <c r="R17" s="61" t="s">
        <v>155</v>
      </c>
      <c r="S17" s="62"/>
      <c r="T17" s="62"/>
      <c r="U17" s="62"/>
      <c r="V17" s="62"/>
      <c r="W17" s="62"/>
      <c r="X17" s="62"/>
      <c r="Y17" s="62"/>
      <c r="Z17" s="62"/>
      <c r="AA17" s="62"/>
      <c r="AB17" s="65"/>
      <c r="AC17" s="61" t="s">
        <v>150</v>
      </c>
      <c r="AD17" s="62"/>
      <c r="AE17" s="62"/>
      <c r="AF17" s="62"/>
      <c r="AG17" s="65"/>
      <c r="AH17" s="61"/>
      <c r="AI17" s="62"/>
      <c r="AJ17" s="65"/>
      <c r="AK17" s="66">
        <v>1</v>
      </c>
      <c r="AL17" s="66"/>
      <c r="AM17" s="66"/>
      <c r="AQ17" s="1" t="s">
        <v>70</v>
      </c>
      <c r="BB17" s="55" t="s">
        <v>133</v>
      </c>
    </row>
    <row r="18" spans="1:54" ht="16" customHeight="1">
      <c r="A18" s="92" t="s">
        <v>154</v>
      </c>
      <c r="B18" s="93"/>
      <c r="C18" s="93"/>
      <c r="D18" s="93"/>
      <c r="E18" s="93"/>
      <c r="F18" s="93"/>
      <c r="G18" s="93"/>
      <c r="H18" s="93"/>
      <c r="I18" s="93"/>
      <c r="J18" s="93"/>
      <c r="K18" s="94"/>
      <c r="L18" s="95">
        <v>120000</v>
      </c>
      <c r="M18" s="96"/>
      <c r="N18" s="96"/>
      <c r="O18" s="96"/>
      <c r="P18" s="96"/>
      <c r="Q18" s="97"/>
      <c r="R18" s="61" t="s">
        <v>156</v>
      </c>
      <c r="S18" s="62"/>
      <c r="T18" s="62"/>
      <c r="U18" s="62"/>
      <c r="V18" s="62"/>
      <c r="W18" s="62"/>
      <c r="X18" s="62"/>
      <c r="Y18" s="62"/>
      <c r="Z18" s="62"/>
      <c r="AA18" s="62"/>
      <c r="AB18" s="65"/>
      <c r="AC18" s="61" t="s">
        <v>150</v>
      </c>
      <c r="AD18" s="62"/>
      <c r="AE18" s="62"/>
      <c r="AF18" s="62"/>
      <c r="AG18" s="65"/>
      <c r="AH18" s="61"/>
      <c r="AI18" s="62"/>
      <c r="AJ18" s="65"/>
      <c r="AK18" s="66">
        <v>2</v>
      </c>
      <c r="AL18" s="66"/>
      <c r="AM18" s="66"/>
      <c r="AQ18" s="1" t="s">
        <v>71</v>
      </c>
      <c r="BB18" s="58" t="s">
        <v>135</v>
      </c>
    </row>
    <row r="19" spans="1:54" ht="16" customHeight="1">
      <c r="A19" s="92" t="s">
        <v>158</v>
      </c>
      <c r="B19" s="93"/>
      <c r="C19" s="93"/>
      <c r="D19" s="93"/>
      <c r="E19" s="93"/>
      <c r="F19" s="93"/>
      <c r="G19" s="93"/>
      <c r="H19" s="93"/>
      <c r="I19" s="93"/>
      <c r="J19" s="93"/>
      <c r="K19" s="94"/>
      <c r="L19" s="95">
        <v>35000</v>
      </c>
      <c r="M19" s="96"/>
      <c r="N19" s="96"/>
      <c r="O19" s="96"/>
      <c r="P19" s="96"/>
      <c r="Q19" s="97"/>
      <c r="R19" s="61" t="s">
        <v>159</v>
      </c>
      <c r="S19" s="62"/>
      <c r="T19" s="62"/>
      <c r="U19" s="62"/>
      <c r="V19" s="62"/>
      <c r="W19" s="62"/>
      <c r="X19" s="62"/>
      <c r="Y19" s="62"/>
      <c r="Z19" s="62"/>
      <c r="AA19" s="62"/>
      <c r="AB19" s="65"/>
      <c r="AC19" s="61" t="s">
        <v>151</v>
      </c>
      <c r="AD19" s="62"/>
      <c r="AE19" s="62"/>
      <c r="AF19" s="62"/>
      <c r="AG19" s="65"/>
      <c r="AH19" s="61"/>
      <c r="AI19" s="62"/>
      <c r="AJ19" s="65"/>
      <c r="AK19" s="66">
        <v>3</v>
      </c>
      <c r="AL19" s="66"/>
      <c r="AM19" s="66"/>
      <c r="AQ19" s="1" t="s">
        <v>72</v>
      </c>
      <c r="BB19" s="58" t="s">
        <v>136</v>
      </c>
    </row>
    <row r="20" spans="1:54" ht="16" customHeight="1">
      <c r="A20" s="92" t="s">
        <v>152</v>
      </c>
      <c r="B20" s="93"/>
      <c r="C20" s="93"/>
      <c r="D20" s="93"/>
      <c r="E20" s="93"/>
      <c r="F20" s="93"/>
      <c r="G20" s="93"/>
      <c r="H20" s="93"/>
      <c r="I20" s="93"/>
      <c r="J20" s="93"/>
      <c r="K20" s="94"/>
      <c r="L20" s="95">
        <v>100000</v>
      </c>
      <c r="M20" s="96"/>
      <c r="N20" s="96"/>
      <c r="O20" s="96"/>
      <c r="P20" s="96"/>
      <c r="Q20" s="97"/>
      <c r="R20" s="61" t="s">
        <v>157</v>
      </c>
      <c r="S20" s="62"/>
      <c r="T20" s="62"/>
      <c r="U20" s="62"/>
      <c r="V20" s="62"/>
      <c r="W20" s="62"/>
      <c r="X20" s="62"/>
      <c r="Y20" s="62"/>
      <c r="Z20" s="62"/>
      <c r="AA20" s="62"/>
      <c r="AB20" s="65"/>
      <c r="AC20" s="61" t="s">
        <v>151</v>
      </c>
      <c r="AD20" s="62"/>
      <c r="AE20" s="62"/>
      <c r="AF20" s="62"/>
      <c r="AG20" s="65"/>
      <c r="AH20" s="61" t="s">
        <v>164</v>
      </c>
      <c r="AI20" s="62"/>
      <c r="AJ20" s="65"/>
      <c r="AK20" s="66">
        <v>4</v>
      </c>
      <c r="AL20" s="66"/>
      <c r="AM20" s="66"/>
      <c r="AQ20" s="1" t="s">
        <v>73</v>
      </c>
      <c r="BB20" s="58" t="s">
        <v>137</v>
      </c>
    </row>
    <row r="21" spans="1:54" ht="16" customHeight="1">
      <c r="A21" s="92" t="s">
        <v>160</v>
      </c>
      <c r="B21" s="93"/>
      <c r="C21" s="93"/>
      <c r="D21" s="93"/>
      <c r="E21" s="93"/>
      <c r="F21" s="93"/>
      <c r="G21" s="93"/>
      <c r="H21" s="93"/>
      <c r="I21" s="93"/>
      <c r="J21" s="93"/>
      <c r="K21" s="94"/>
      <c r="L21" s="95">
        <v>5000</v>
      </c>
      <c r="M21" s="96"/>
      <c r="N21" s="96"/>
      <c r="O21" s="96"/>
      <c r="P21" s="96"/>
      <c r="Q21" s="97"/>
      <c r="R21" s="61" t="s">
        <v>161</v>
      </c>
      <c r="S21" s="62"/>
      <c r="T21" s="62"/>
      <c r="U21" s="62"/>
      <c r="V21" s="62"/>
      <c r="W21" s="62"/>
      <c r="X21" s="62"/>
      <c r="Y21" s="62"/>
      <c r="Z21" s="62"/>
      <c r="AA21" s="62"/>
      <c r="AB21" s="65"/>
      <c r="AC21" s="61" t="s">
        <v>162</v>
      </c>
      <c r="AD21" s="62"/>
      <c r="AE21" s="62"/>
      <c r="AF21" s="62"/>
      <c r="AG21" s="65"/>
      <c r="AH21" s="61"/>
      <c r="AI21" s="62"/>
      <c r="AJ21" s="65"/>
      <c r="AK21" s="66">
        <v>5</v>
      </c>
      <c r="AL21" s="66"/>
      <c r="AM21" s="66"/>
      <c r="BB21" s="58" t="s">
        <v>138</v>
      </c>
    </row>
    <row r="22" spans="1:54" ht="16" customHeight="1">
      <c r="A22" s="92"/>
      <c r="B22" s="93"/>
      <c r="C22" s="93"/>
      <c r="D22" s="93"/>
      <c r="E22" s="93"/>
      <c r="F22" s="93"/>
      <c r="G22" s="93"/>
      <c r="H22" s="93"/>
      <c r="I22" s="93"/>
      <c r="J22" s="93"/>
      <c r="K22" s="94"/>
      <c r="L22" s="95"/>
      <c r="M22" s="96"/>
      <c r="N22" s="96"/>
      <c r="O22" s="96"/>
      <c r="P22" s="96"/>
      <c r="Q22" s="97"/>
      <c r="R22" s="61"/>
      <c r="S22" s="62"/>
      <c r="T22" s="62"/>
      <c r="U22" s="62"/>
      <c r="V22" s="62"/>
      <c r="W22" s="62"/>
      <c r="X22" s="62"/>
      <c r="Y22" s="62"/>
      <c r="Z22" s="62"/>
      <c r="AA22" s="62"/>
      <c r="AB22" s="65"/>
      <c r="AC22" s="61"/>
      <c r="AD22" s="62"/>
      <c r="AE22" s="62"/>
      <c r="AF22" s="62"/>
      <c r="AG22" s="65"/>
      <c r="AH22" s="61"/>
      <c r="AI22" s="62"/>
      <c r="AJ22" s="65"/>
      <c r="AK22" s="66">
        <v>6</v>
      </c>
      <c r="AL22" s="66"/>
      <c r="AM22" s="66"/>
      <c r="BB22" s="58" t="s">
        <v>139</v>
      </c>
    </row>
    <row r="23" spans="1:54" ht="16" customHeight="1">
      <c r="A23" s="92"/>
      <c r="B23" s="93"/>
      <c r="C23" s="93"/>
      <c r="D23" s="93"/>
      <c r="E23" s="93"/>
      <c r="F23" s="93"/>
      <c r="G23" s="93"/>
      <c r="H23" s="93"/>
      <c r="I23" s="93"/>
      <c r="J23" s="93"/>
      <c r="K23" s="94"/>
      <c r="L23" s="95"/>
      <c r="M23" s="96"/>
      <c r="N23" s="96"/>
      <c r="O23" s="96"/>
      <c r="P23" s="96"/>
      <c r="Q23" s="97"/>
      <c r="R23" s="61"/>
      <c r="S23" s="62"/>
      <c r="T23" s="62"/>
      <c r="U23" s="62"/>
      <c r="V23" s="62"/>
      <c r="W23" s="62"/>
      <c r="X23" s="62"/>
      <c r="Y23" s="62"/>
      <c r="Z23" s="62"/>
      <c r="AA23" s="62"/>
      <c r="AB23" s="65"/>
      <c r="AC23" s="61"/>
      <c r="AD23" s="62"/>
      <c r="AE23" s="62"/>
      <c r="AF23" s="62"/>
      <c r="AG23" s="65"/>
      <c r="AH23" s="61"/>
      <c r="AI23" s="62"/>
      <c r="AJ23" s="65"/>
      <c r="AK23" s="66">
        <v>7</v>
      </c>
      <c r="AL23" s="66"/>
      <c r="AM23" s="66"/>
      <c r="AQ23" s="1" t="s">
        <v>75</v>
      </c>
      <c r="BB23" s="58" t="s">
        <v>140</v>
      </c>
    </row>
    <row r="24" spans="1:54" ht="16" customHeight="1">
      <c r="A24" s="92"/>
      <c r="B24" s="93"/>
      <c r="C24" s="93"/>
      <c r="D24" s="93"/>
      <c r="E24" s="93"/>
      <c r="F24" s="93"/>
      <c r="G24" s="93"/>
      <c r="H24" s="93"/>
      <c r="I24" s="93"/>
      <c r="J24" s="93"/>
      <c r="K24" s="94"/>
      <c r="L24" s="95"/>
      <c r="M24" s="96"/>
      <c r="N24" s="96"/>
      <c r="O24" s="96"/>
      <c r="P24" s="96"/>
      <c r="Q24" s="97"/>
      <c r="R24" s="61"/>
      <c r="S24" s="62"/>
      <c r="T24" s="62"/>
      <c r="U24" s="62"/>
      <c r="V24" s="62"/>
      <c r="W24" s="62"/>
      <c r="X24" s="62"/>
      <c r="Y24" s="62"/>
      <c r="Z24" s="62"/>
      <c r="AA24" s="62"/>
      <c r="AB24" s="65"/>
      <c r="AC24" s="61"/>
      <c r="AD24" s="62"/>
      <c r="AE24" s="62"/>
      <c r="AF24" s="62"/>
      <c r="AG24" s="65"/>
      <c r="AH24" s="61"/>
      <c r="AI24" s="62"/>
      <c r="AJ24" s="65"/>
      <c r="AK24" s="66">
        <v>8</v>
      </c>
      <c r="AL24" s="66"/>
      <c r="AM24" s="66"/>
    </row>
    <row r="25" spans="1:54" ht="16" customHeight="1">
      <c r="A25" s="92"/>
      <c r="B25" s="93"/>
      <c r="C25" s="93"/>
      <c r="D25" s="93"/>
      <c r="E25" s="93"/>
      <c r="F25" s="93"/>
      <c r="G25" s="93"/>
      <c r="H25" s="93"/>
      <c r="I25" s="93"/>
      <c r="J25" s="93"/>
      <c r="K25" s="94"/>
      <c r="L25" s="95"/>
      <c r="M25" s="96"/>
      <c r="N25" s="96"/>
      <c r="O25" s="96"/>
      <c r="P25" s="96"/>
      <c r="Q25" s="97"/>
      <c r="R25" s="61"/>
      <c r="S25" s="62"/>
      <c r="T25" s="62"/>
      <c r="U25" s="62"/>
      <c r="V25" s="62"/>
      <c r="W25" s="62"/>
      <c r="X25" s="62"/>
      <c r="Y25" s="62"/>
      <c r="Z25" s="62"/>
      <c r="AA25" s="62"/>
      <c r="AB25" s="65"/>
      <c r="AC25" s="61"/>
      <c r="AD25" s="62"/>
      <c r="AE25" s="62"/>
      <c r="AF25" s="62"/>
      <c r="AG25" s="65"/>
      <c r="AH25" s="61"/>
      <c r="AI25" s="62"/>
      <c r="AJ25" s="65"/>
      <c r="AK25" s="66">
        <v>9</v>
      </c>
      <c r="AL25" s="66"/>
      <c r="AM25" s="66"/>
    </row>
    <row r="26" spans="1:54" ht="16" customHeight="1">
      <c r="A26" s="92"/>
      <c r="B26" s="93"/>
      <c r="C26" s="93"/>
      <c r="D26" s="93"/>
      <c r="E26" s="93"/>
      <c r="F26" s="93"/>
      <c r="G26" s="93"/>
      <c r="H26" s="93"/>
      <c r="I26" s="93"/>
      <c r="J26" s="93"/>
      <c r="K26" s="94"/>
      <c r="L26" s="95"/>
      <c r="M26" s="96"/>
      <c r="N26" s="96"/>
      <c r="O26" s="96"/>
      <c r="P26" s="96"/>
      <c r="Q26" s="97"/>
      <c r="R26" s="61"/>
      <c r="S26" s="62"/>
      <c r="T26" s="62"/>
      <c r="U26" s="62"/>
      <c r="V26" s="62"/>
      <c r="W26" s="62"/>
      <c r="X26" s="62"/>
      <c r="Y26" s="62"/>
      <c r="Z26" s="62"/>
      <c r="AA26" s="62"/>
      <c r="AB26" s="65"/>
      <c r="AC26" s="61"/>
      <c r="AD26" s="62"/>
      <c r="AE26" s="62"/>
      <c r="AF26" s="62"/>
      <c r="AG26" s="65"/>
      <c r="AH26" s="61"/>
      <c r="AI26" s="62"/>
      <c r="AJ26" s="65"/>
      <c r="AK26" s="66">
        <v>10</v>
      </c>
      <c r="AL26" s="66"/>
      <c r="AM26" s="66"/>
    </row>
    <row r="27" spans="1:54" ht="16" customHeight="1">
      <c r="A27" s="82" t="s">
        <v>29</v>
      </c>
      <c r="B27" s="83"/>
      <c r="C27" s="83"/>
      <c r="D27" s="83"/>
      <c r="E27" s="83"/>
      <c r="F27" s="83"/>
      <c r="G27" s="83"/>
      <c r="H27" s="83"/>
      <c r="I27" s="83"/>
      <c r="J27" s="83"/>
      <c r="K27" s="84"/>
      <c r="L27" s="85">
        <f>SUM(L17:Q26)</f>
        <v>340000</v>
      </c>
      <c r="M27" s="86"/>
      <c r="N27" s="86"/>
      <c r="O27" s="86"/>
      <c r="P27" s="86"/>
      <c r="Q27" s="87"/>
      <c r="R27" s="88"/>
      <c r="S27" s="89"/>
      <c r="T27" s="89"/>
      <c r="U27" s="89"/>
      <c r="V27" s="89"/>
      <c r="W27" s="89"/>
      <c r="X27" s="89"/>
      <c r="Y27" s="89"/>
      <c r="Z27" s="89"/>
      <c r="AA27" s="89"/>
      <c r="AB27" s="90"/>
      <c r="AC27" s="88"/>
      <c r="AD27" s="89"/>
      <c r="AE27" s="89"/>
      <c r="AF27" s="89"/>
      <c r="AG27" s="90"/>
      <c r="AH27" s="88"/>
      <c r="AI27" s="89"/>
      <c r="AJ27" s="90"/>
      <c r="AK27" s="91"/>
      <c r="AL27" s="91"/>
      <c r="AM27" s="91"/>
    </row>
    <row r="28" spans="1:54" ht="12" customHeight="1">
      <c r="A28" s="81" t="s">
        <v>35</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row>
    <row r="29" spans="1:54" ht="12" customHeight="1">
      <c r="A29" s="72" t="s">
        <v>44</v>
      </c>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row>
    <row r="30" spans="1:54" ht="12" customHeight="1">
      <c r="A30" s="72" t="s">
        <v>85</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row>
    <row r="31" spans="1:54" ht="12" customHeight="1">
      <c r="A31" s="72" t="s">
        <v>56</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row>
    <row r="32" spans="1:54" ht="12" customHeight="1">
      <c r="A32" s="72" t="s">
        <v>57</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row>
    <row r="33" spans="1:43" ht="12" customHeight="1">
      <c r="A33" s="72" t="s">
        <v>86</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row>
    <row r="34" spans="1:43" ht="12" customHeight="1">
      <c r="A34" s="72" t="s">
        <v>87</v>
      </c>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row>
    <row r="35" spans="1:43" ht="12" customHeight="1">
      <c r="A35" s="64" t="s">
        <v>74</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row>
    <row r="36" spans="1:43" ht="12" customHeight="1">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row>
    <row r="37" spans="1:43" ht="12" customHeight="1">
      <c r="A37" s="64" t="s">
        <v>59</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43" ht="16"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row>
    <row r="39" spans="1:43" ht="16" customHeight="1">
      <c r="A39" s="1" t="s">
        <v>78</v>
      </c>
    </row>
    <row r="40" spans="1:43" ht="32" customHeight="1">
      <c r="A40" s="34"/>
      <c r="B40" s="73" t="s">
        <v>79</v>
      </c>
      <c r="C40" s="74"/>
      <c r="D40" s="74"/>
      <c r="E40" s="74"/>
      <c r="F40" s="74"/>
      <c r="G40" s="74"/>
      <c r="H40" s="74"/>
      <c r="I40" s="74"/>
      <c r="J40" s="74"/>
      <c r="K40" s="75"/>
      <c r="L40" s="76" t="s">
        <v>67</v>
      </c>
      <c r="M40" s="74"/>
      <c r="N40" s="74"/>
      <c r="O40" s="74"/>
      <c r="P40" s="77" t="s">
        <v>34</v>
      </c>
      <c r="Q40" s="77"/>
      <c r="R40" s="77"/>
      <c r="S40" s="77"/>
      <c r="T40" s="77"/>
      <c r="U40" s="77"/>
      <c r="V40" s="77"/>
      <c r="W40" s="77" t="s">
        <v>58</v>
      </c>
      <c r="X40" s="78"/>
      <c r="Y40" s="78"/>
      <c r="Z40" s="78"/>
      <c r="AA40" s="79" t="s">
        <v>30</v>
      </c>
      <c r="AB40" s="79"/>
      <c r="AC40" s="79"/>
      <c r="AD40" s="79"/>
      <c r="AE40" s="79"/>
      <c r="AF40" s="79"/>
      <c r="AG40" s="79"/>
      <c r="AH40" s="79"/>
      <c r="AI40" s="79"/>
      <c r="AJ40" s="79"/>
      <c r="AK40" s="80" t="s">
        <v>28</v>
      </c>
      <c r="AL40" s="80"/>
      <c r="AM40" s="80"/>
    </row>
    <row r="41" spans="1:43" ht="16" customHeight="1">
      <c r="A41" s="31">
        <v>1</v>
      </c>
      <c r="B41" s="61" t="s">
        <v>168</v>
      </c>
      <c r="C41" s="62"/>
      <c r="D41" s="62"/>
      <c r="E41" s="62"/>
      <c r="F41" s="62"/>
      <c r="G41" s="62"/>
      <c r="H41" s="62"/>
      <c r="I41" s="62"/>
      <c r="J41" s="62"/>
      <c r="K41" s="65"/>
      <c r="L41" s="61" t="s">
        <v>65</v>
      </c>
      <c r="M41" s="62"/>
      <c r="N41" s="62"/>
      <c r="O41" s="65"/>
      <c r="P41" s="71">
        <v>45809</v>
      </c>
      <c r="Q41" s="66"/>
      <c r="R41" s="66"/>
      <c r="S41" s="66"/>
      <c r="T41" s="66"/>
      <c r="U41" s="66"/>
      <c r="V41" s="66"/>
      <c r="W41" s="67">
        <f>YEAR(EDATE(P41,-3))</f>
        <v>2025</v>
      </c>
      <c r="X41" s="68"/>
      <c r="Y41" s="69" t="s">
        <v>61</v>
      </c>
      <c r="Z41" s="70"/>
      <c r="AA41" s="71" t="s">
        <v>165</v>
      </c>
      <c r="AB41" s="71"/>
      <c r="AC41" s="71"/>
      <c r="AD41" s="71"/>
      <c r="AE41" s="71"/>
      <c r="AF41" s="71"/>
      <c r="AG41" s="71"/>
      <c r="AH41" s="71"/>
      <c r="AI41" s="71"/>
      <c r="AJ41" s="71"/>
      <c r="AK41" s="61">
        <v>1</v>
      </c>
      <c r="AL41" s="62"/>
      <c r="AM41" s="65"/>
      <c r="AQ41" s="1" t="s">
        <v>62</v>
      </c>
    </row>
    <row r="42" spans="1:43" ht="16" customHeight="1">
      <c r="A42" s="31">
        <v>2</v>
      </c>
      <c r="B42" s="61" t="s">
        <v>168</v>
      </c>
      <c r="C42" s="62"/>
      <c r="D42" s="62"/>
      <c r="E42" s="62"/>
      <c r="F42" s="62"/>
      <c r="G42" s="62"/>
      <c r="H42" s="62"/>
      <c r="I42" s="62"/>
      <c r="J42" s="62"/>
      <c r="K42" s="65"/>
      <c r="L42" s="61" t="s">
        <v>65</v>
      </c>
      <c r="M42" s="62"/>
      <c r="N42" s="62"/>
      <c r="O42" s="65"/>
      <c r="P42" s="71">
        <v>45809</v>
      </c>
      <c r="Q42" s="66"/>
      <c r="R42" s="66"/>
      <c r="S42" s="66"/>
      <c r="T42" s="66"/>
      <c r="U42" s="66"/>
      <c r="V42" s="66"/>
      <c r="W42" s="67">
        <f t="shared" ref="W42:W50" si="0">YEAR(EDATE(P42,-3))</f>
        <v>2025</v>
      </c>
      <c r="X42" s="68"/>
      <c r="Y42" s="69" t="s">
        <v>61</v>
      </c>
      <c r="Z42" s="70"/>
      <c r="AA42" s="71" t="s">
        <v>167</v>
      </c>
      <c r="AB42" s="71"/>
      <c r="AC42" s="71"/>
      <c r="AD42" s="71"/>
      <c r="AE42" s="71"/>
      <c r="AF42" s="71"/>
      <c r="AG42" s="71"/>
      <c r="AH42" s="71"/>
      <c r="AI42" s="71"/>
      <c r="AJ42" s="71"/>
      <c r="AK42" s="61">
        <v>2</v>
      </c>
      <c r="AL42" s="62"/>
      <c r="AM42" s="65"/>
      <c r="AQ42" s="1" t="s">
        <v>63</v>
      </c>
    </row>
    <row r="43" spans="1:43" ht="16" customHeight="1">
      <c r="A43" s="31">
        <v>3</v>
      </c>
      <c r="B43" s="61" t="s">
        <v>168</v>
      </c>
      <c r="C43" s="62"/>
      <c r="D43" s="62"/>
      <c r="E43" s="62"/>
      <c r="F43" s="62"/>
      <c r="G43" s="62"/>
      <c r="H43" s="62"/>
      <c r="I43" s="62"/>
      <c r="J43" s="62"/>
      <c r="K43" s="65"/>
      <c r="L43" s="61" t="s">
        <v>65</v>
      </c>
      <c r="M43" s="62"/>
      <c r="N43" s="62"/>
      <c r="O43" s="65"/>
      <c r="P43" s="71">
        <v>45505</v>
      </c>
      <c r="Q43" s="66"/>
      <c r="R43" s="66"/>
      <c r="S43" s="66"/>
      <c r="T43" s="66"/>
      <c r="U43" s="66"/>
      <c r="V43" s="66"/>
      <c r="W43" s="67">
        <f t="shared" si="0"/>
        <v>2024</v>
      </c>
      <c r="X43" s="68"/>
      <c r="Y43" s="69" t="s">
        <v>61</v>
      </c>
      <c r="Z43" s="70"/>
      <c r="AA43" s="71" t="s">
        <v>167</v>
      </c>
      <c r="AB43" s="71"/>
      <c r="AC43" s="71"/>
      <c r="AD43" s="71"/>
      <c r="AE43" s="71"/>
      <c r="AF43" s="71"/>
      <c r="AG43" s="71"/>
      <c r="AH43" s="71"/>
      <c r="AI43" s="71"/>
      <c r="AJ43" s="71"/>
      <c r="AK43" s="61">
        <v>3</v>
      </c>
      <c r="AL43" s="62"/>
      <c r="AM43" s="65"/>
      <c r="AQ43" s="1" t="s">
        <v>64</v>
      </c>
    </row>
    <row r="44" spans="1:43" ht="16" customHeight="1">
      <c r="A44" s="31">
        <v>4</v>
      </c>
      <c r="B44" s="61" t="s">
        <v>168</v>
      </c>
      <c r="C44" s="62"/>
      <c r="D44" s="62"/>
      <c r="E44" s="62"/>
      <c r="F44" s="62"/>
      <c r="G44" s="62"/>
      <c r="H44" s="62"/>
      <c r="I44" s="62"/>
      <c r="J44" s="62"/>
      <c r="K44" s="65"/>
      <c r="L44" s="61" t="s">
        <v>65</v>
      </c>
      <c r="M44" s="62"/>
      <c r="N44" s="62"/>
      <c r="O44" s="65"/>
      <c r="P44" s="71">
        <v>45505</v>
      </c>
      <c r="Q44" s="66"/>
      <c r="R44" s="66"/>
      <c r="S44" s="66"/>
      <c r="T44" s="66"/>
      <c r="U44" s="66"/>
      <c r="V44" s="66"/>
      <c r="W44" s="67">
        <f t="shared" si="0"/>
        <v>2024</v>
      </c>
      <c r="X44" s="68"/>
      <c r="Y44" s="69" t="s">
        <v>61</v>
      </c>
      <c r="Z44" s="70"/>
      <c r="AA44" s="71" t="s">
        <v>167</v>
      </c>
      <c r="AB44" s="71"/>
      <c r="AC44" s="71"/>
      <c r="AD44" s="71"/>
      <c r="AE44" s="71"/>
      <c r="AF44" s="71"/>
      <c r="AG44" s="71"/>
      <c r="AH44" s="71"/>
      <c r="AI44" s="71"/>
      <c r="AJ44" s="71"/>
      <c r="AK44" s="61">
        <v>4</v>
      </c>
      <c r="AL44" s="62"/>
      <c r="AM44" s="65"/>
      <c r="AQ44" s="1" t="s">
        <v>65</v>
      </c>
    </row>
    <row r="45" spans="1:43" ht="16" customHeight="1">
      <c r="A45" s="31">
        <v>5</v>
      </c>
      <c r="B45" s="61" t="s">
        <v>168</v>
      </c>
      <c r="C45" s="62"/>
      <c r="D45" s="62"/>
      <c r="E45" s="62"/>
      <c r="F45" s="62"/>
      <c r="G45" s="62"/>
      <c r="H45" s="62"/>
      <c r="I45" s="62"/>
      <c r="J45" s="62"/>
      <c r="K45" s="65"/>
      <c r="L45" s="61" t="s">
        <v>64</v>
      </c>
      <c r="M45" s="62"/>
      <c r="N45" s="62"/>
      <c r="O45" s="65"/>
      <c r="P45" s="71">
        <v>44896</v>
      </c>
      <c r="Q45" s="66"/>
      <c r="R45" s="66"/>
      <c r="S45" s="66"/>
      <c r="T45" s="66"/>
      <c r="U45" s="66"/>
      <c r="V45" s="66"/>
      <c r="W45" s="67">
        <f t="shared" si="0"/>
        <v>2022</v>
      </c>
      <c r="X45" s="68"/>
      <c r="Y45" s="69" t="s">
        <v>61</v>
      </c>
      <c r="Z45" s="70"/>
      <c r="AA45" s="71" t="s">
        <v>167</v>
      </c>
      <c r="AB45" s="71"/>
      <c r="AC45" s="71"/>
      <c r="AD45" s="71"/>
      <c r="AE45" s="71"/>
      <c r="AF45" s="71"/>
      <c r="AG45" s="71"/>
      <c r="AH45" s="71"/>
      <c r="AI45" s="71"/>
      <c r="AJ45" s="71"/>
      <c r="AK45" s="61">
        <v>5</v>
      </c>
      <c r="AL45" s="62"/>
      <c r="AM45" s="65"/>
      <c r="AQ45" s="1" t="s">
        <v>66</v>
      </c>
    </row>
    <row r="46" spans="1:43" ht="16" customHeight="1">
      <c r="A46" s="31">
        <v>6</v>
      </c>
      <c r="B46" s="61" t="s">
        <v>168</v>
      </c>
      <c r="C46" s="62"/>
      <c r="D46" s="62"/>
      <c r="E46" s="62"/>
      <c r="F46" s="62"/>
      <c r="G46" s="62"/>
      <c r="H46" s="62"/>
      <c r="I46" s="62"/>
      <c r="J46" s="62"/>
      <c r="K46" s="65"/>
      <c r="L46" s="61" t="s">
        <v>64</v>
      </c>
      <c r="M46" s="62"/>
      <c r="N46" s="62"/>
      <c r="O46" s="65"/>
      <c r="P46" s="71">
        <v>44896</v>
      </c>
      <c r="Q46" s="66"/>
      <c r="R46" s="66"/>
      <c r="S46" s="66"/>
      <c r="T46" s="66"/>
      <c r="U46" s="66"/>
      <c r="V46" s="66"/>
      <c r="W46" s="67">
        <f t="shared" si="0"/>
        <v>2022</v>
      </c>
      <c r="X46" s="68"/>
      <c r="Y46" s="69" t="s">
        <v>61</v>
      </c>
      <c r="Z46" s="70"/>
      <c r="AA46" s="71" t="s">
        <v>167</v>
      </c>
      <c r="AB46" s="71"/>
      <c r="AC46" s="71"/>
      <c r="AD46" s="71"/>
      <c r="AE46" s="71"/>
      <c r="AF46" s="71"/>
      <c r="AG46" s="71"/>
      <c r="AH46" s="71"/>
      <c r="AI46" s="71"/>
      <c r="AJ46" s="71"/>
      <c r="AK46" s="61">
        <v>6</v>
      </c>
      <c r="AL46" s="62"/>
      <c r="AM46" s="65"/>
    </row>
    <row r="47" spans="1:43" ht="16" customHeight="1">
      <c r="A47" s="31">
        <v>7</v>
      </c>
      <c r="B47" s="61" t="s">
        <v>168</v>
      </c>
      <c r="C47" s="62"/>
      <c r="D47" s="62"/>
      <c r="E47" s="62"/>
      <c r="F47" s="62"/>
      <c r="G47" s="62"/>
      <c r="H47" s="62"/>
      <c r="I47" s="62"/>
      <c r="J47" s="62"/>
      <c r="K47" s="65"/>
      <c r="L47" s="61" t="s">
        <v>64</v>
      </c>
      <c r="M47" s="62"/>
      <c r="N47" s="62"/>
      <c r="O47" s="65"/>
      <c r="P47" s="71">
        <v>44713</v>
      </c>
      <c r="Q47" s="66"/>
      <c r="R47" s="66"/>
      <c r="S47" s="66"/>
      <c r="T47" s="66"/>
      <c r="U47" s="66"/>
      <c r="V47" s="66"/>
      <c r="W47" s="67">
        <f t="shared" si="0"/>
        <v>2022</v>
      </c>
      <c r="X47" s="68"/>
      <c r="Y47" s="69" t="s">
        <v>61</v>
      </c>
      <c r="Z47" s="70"/>
      <c r="AA47" s="71" t="s">
        <v>166</v>
      </c>
      <c r="AB47" s="71"/>
      <c r="AC47" s="71"/>
      <c r="AD47" s="71"/>
      <c r="AE47" s="71"/>
      <c r="AF47" s="71"/>
      <c r="AG47" s="71"/>
      <c r="AH47" s="71"/>
      <c r="AI47" s="71"/>
      <c r="AJ47" s="71"/>
      <c r="AK47" s="61">
        <v>7</v>
      </c>
      <c r="AL47" s="62"/>
      <c r="AM47" s="65"/>
    </row>
    <row r="48" spans="1:43" ht="16" customHeight="1">
      <c r="A48" s="31">
        <v>8</v>
      </c>
      <c r="B48" s="61" t="s">
        <v>168</v>
      </c>
      <c r="C48" s="62"/>
      <c r="D48" s="62"/>
      <c r="E48" s="62"/>
      <c r="F48" s="62"/>
      <c r="G48" s="62"/>
      <c r="H48" s="62"/>
      <c r="I48" s="62"/>
      <c r="J48" s="62"/>
      <c r="K48" s="65"/>
      <c r="L48" s="61" t="s">
        <v>64</v>
      </c>
      <c r="M48" s="62"/>
      <c r="N48" s="62"/>
      <c r="O48" s="65"/>
      <c r="P48" s="71">
        <v>44713</v>
      </c>
      <c r="Q48" s="66"/>
      <c r="R48" s="66"/>
      <c r="S48" s="66"/>
      <c r="T48" s="66"/>
      <c r="U48" s="66"/>
      <c r="V48" s="66"/>
      <c r="W48" s="67">
        <f t="shared" si="0"/>
        <v>2022</v>
      </c>
      <c r="X48" s="68"/>
      <c r="Y48" s="69" t="s">
        <v>61</v>
      </c>
      <c r="Z48" s="70"/>
      <c r="AA48" s="71" t="s">
        <v>167</v>
      </c>
      <c r="AB48" s="71"/>
      <c r="AC48" s="71"/>
      <c r="AD48" s="71"/>
      <c r="AE48" s="71"/>
      <c r="AF48" s="71"/>
      <c r="AG48" s="71"/>
      <c r="AH48" s="71"/>
      <c r="AI48" s="71"/>
      <c r="AJ48" s="71"/>
      <c r="AK48" s="61">
        <v>8</v>
      </c>
      <c r="AL48" s="62"/>
      <c r="AM48" s="65"/>
    </row>
    <row r="49" spans="1:39" ht="16" customHeight="1">
      <c r="A49" s="31">
        <v>9</v>
      </c>
      <c r="B49" s="61"/>
      <c r="C49" s="62"/>
      <c r="D49" s="62"/>
      <c r="E49" s="62"/>
      <c r="F49" s="62"/>
      <c r="G49" s="62"/>
      <c r="H49" s="62"/>
      <c r="I49" s="62"/>
      <c r="J49" s="62"/>
      <c r="K49" s="65"/>
      <c r="L49" s="61"/>
      <c r="M49" s="62"/>
      <c r="N49" s="62"/>
      <c r="O49" s="65"/>
      <c r="P49" s="71"/>
      <c r="Q49" s="66"/>
      <c r="R49" s="66"/>
      <c r="S49" s="66"/>
      <c r="T49" s="66"/>
      <c r="U49" s="66"/>
      <c r="V49" s="66"/>
      <c r="W49" s="67" t="e">
        <f t="shared" si="0"/>
        <v>#NUM!</v>
      </c>
      <c r="X49" s="68"/>
      <c r="Y49" s="69" t="s">
        <v>61</v>
      </c>
      <c r="Z49" s="70"/>
      <c r="AA49" s="71"/>
      <c r="AB49" s="71"/>
      <c r="AC49" s="71"/>
      <c r="AD49" s="71"/>
      <c r="AE49" s="71"/>
      <c r="AF49" s="71"/>
      <c r="AG49" s="71"/>
      <c r="AH49" s="71"/>
      <c r="AI49" s="71"/>
      <c r="AJ49" s="71"/>
      <c r="AK49" s="61">
        <v>9</v>
      </c>
      <c r="AL49" s="62"/>
      <c r="AM49" s="65"/>
    </row>
    <row r="50" spans="1:39" ht="16" customHeight="1">
      <c r="A50" s="31">
        <v>10</v>
      </c>
      <c r="B50" s="61"/>
      <c r="C50" s="62"/>
      <c r="D50" s="62"/>
      <c r="E50" s="62"/>
      <c r="F50" s="62"/>
      <c r="G50" s="62"/>
      <c r="H50" s="62"/>
      <c r="I50" s="62"/>
      <c r="J50" s="62"/>
      <c r="K50" s="65"/>
      <c r="L50" s="61"/>
      <c r="M50" s="62"/>
      <c r="N50" s="62"/>
      <c r="O50" s="65"/>
      <c r="P50" s="66"/>
      <c r="Q50" s="66"/>
      <c r="R50" s="66"/>
      <c r="S50" s="66"/>
      <c r="T50" s="66"/>
      <c r="U50" s="66"/>
      <c r="V50" s="66"/>
      <c r="W50" s="67" t="e">
        <f t="shared" si="0"/>
        <v>#NUM!</v>
      </c>
      <c r="X50" s="68"/>
      <c r="Y50" s="69" t="s">
        <v>61</v>
      </c>
      <c r="Z50" s="70"/>
      <c r="AA50" s="71"/>
      <c r="AB50" s="71"/>
      <c r="AC50" s="71"/>
      <c r="AD50" s="71"/>
      <c r="AE50" s="71"/>
      <c r="AF50" s="71"/>
      <c r="AG50" s="71"/>
      <c r="AH50" s="71"/>
      <c r="AI50" s="71"/>
      <c r="AJ50" s="71"/>
      <c r="AK50" s="61">
        <v>10</v>
      </c>
      <c r="AL50" s="62"/>
      <c r="AM50" s="65"/>
    </row>
    <row r="51" spans="1:39" s="6" customFormat="1" ht="24" customHeight="1">
      <c r="A51" s="63" t="s">
        <v>53</v>
      </c>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row>
    <row r="52" spans="1:39" ht="12" customHeight="1">
      <c r="A52" s="64" t="s">
        <v>59</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row>
    <row r="53" spans="1:39" ht="16"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row>
    <row r="54" spans="1:39" ht="16" customHeight="1">
      <c r="A54" s="1" t="s">
        <v>77</v>
      </c>
    </row>
    <row r="55" spans="1:39" ht="16" customHeight="1">
      <c r="A55" s="60" t="s">
        <v>80</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1">
        <v>8</v>
      </c>
      <c r="AG55" s="62"/>
      <c r="AH55" s="62"/>
      <c r="AI55" s="62"/>
      <c r="AJ55" s="62"/>
      <c r="AK55" s="62"/>
      <c r="AL55" s="32" t="s">
        <v>40</v>
      </c>
      <c r="AM55" s="33"/>
    </row>
    <row r="56" spans="1:39" ht="16" customHeight="1">
      <c r="A56" s="60" t="s">
        <v>81</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1">
        <v>2</v>
      </c>
      <c r="AG56" s="62"/>
      <c r="AH56" s="62"/>
      <c r="AI56" s="62"/>
      <c r="AJ56" s="62"/>
      <c r="AK56" s="62"/>
      <c r="AL56" s="32" t="s">
        <v>40</v>
      </c>
      <c r="AM56" s="33"/>
    </row>
    <row r="57" spans="1:39" ht="16" customHeight="1">
      <c r="A57" s="60" t="s">
        <v>82</v>
      </c>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1">
        <v>2</v>
      </c>
      <c r="AG57" s="62"/>
      <c r="AH57" s="62"/>
      <c r="AI57" s="62"/>
      <c r="AJ57" s="62"/>
      <c r="AK57" s="62"/>
      <c r="AL57" s="32" t="s">
        <v>40</v>
      </c>
      <c r="AM57" s="33"/>
    </row>
    <row r="58" spans="1:39" ht="16" customHeight="1">
      <c r="A58" s="60" t="s">
        <v>83</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1">
        <v>0</v>
      </c>
      <c r="AG58" s="62"/>
      <c r="AH58" s="62"/>
      <c r="AI58" s="62"/>
      <c r="AJ58" s="62"/>
      <c r="AK58" s="62"/>
      <c r="AL58" s="32" t="s">
        <v>40</v>
      </c>
      <c r="AM58" s="33"/>
    </row>
    <row r="59" spans="1:39" ht="16" customHeight="1">
      <c r="A59" s="60" t="s">
        <v>84</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1">
        <v>0</v>
      </c>
      <c r="AG59" s="62"/>
      <c r="AH59" s="62"/>
      <c r="AI59" s="62"/>
      <c r="AJ59" s="62"/>
      <c r="AK59" s="62"/>
      <c r="AL59" s="32" t="s">
        <v>40</v>
      </c>
      <c r="AM59" s="33"/>
    </row>
  </sheetData>
  <protectedRanges>
    <protectedRange sqref="L3:AF4 AG4:AG5 L5 Q6 T6 L7 A10 A17:AJ26 AA41:AJ50 AF55:AK59 B41:V50" name="入力可"/>
  </protectedRanges>
  <mergeCells count="187">
    <mergeCell ref="A3:K3"/>
    <mergeCell ref="L3:AF3"/>
    <mergeCell ref="AG3:AM3"/>
    <mergeCell ref="A4:K4"/>
    <mergeCell ref="L4:AF4"/>
    <mergeCell ref="AG4:AM4"/>
    <mergeCell ref="A10:AM12"/>
    <mergeCell ref="A13:AM13"/>
    <mergeCell ref="A16:K16"/>
    <mergeCell ref="L16:Q16"/>
    <mergeCell ref="R16:AB16"/>
    <mergeCell ref="AC16:AG16"/>
    <mergeCell ref="AH16:AJ16"/>
    <mergeCell ref="AK16:AM16"/>
    <mergeCell ref="A5:K5"/>
    <mergeCell ref="L5:AB5"/>
    <mergeCell ref="AC5:AF5"/>
    <mergeCell ref="AG5:AK5"/>
    <mergeCell ref="AL5:AM5"/>
    <mergeCell ref="A6:K7"/>
    <mergeCell ref="L6:P6"/>
    <mergeCell ref="Q6:R6"/>
    <mergeCell ref="T6:V6"/>
    <mergeCell ref="L7:AM7"/>
    <mergeCell ref="A18:K18"/>
    <mergeCell ref="L18:Q18"/>
    <mergeCell ref="R18:AB18"/>
    <mergeCell ref="AC18:AG18"/>
    <mergeCell ref="AH18:AJ18"/>
    <mergeCell ref="AK18:AM18"/>
    <mergeCell ref="A17:K17"/>
    <mergeCell ref="L17:Q17"/>
    <mergeCell ref="R17:AB17"/>
    <mergeCell ref="AC17:AG17"/>
    <mergeCell ref="AH17:AJ17"/>
    <mergeCell ref="AK17:AM17"/>
    <mergeCell ref="A20:K20"/>
    <mergeCell ref="L20:Q20"/>
    <mergeCell ref="R20:AB20"/>
    <mergeCell ref="AC20:AG20"/>
    <mergeCell ref="AH20:AJ20"/>
    <mergeCell ref="AK20:AM20"/>
    <mergeCell ref="A19:K19"/>
    <mergeCell ref="L19:Q19"/>
    <mergeCell ref="R19:AB19"/>
    <mergeCell ref="AC19:AG19"/>
    <mergeCell ref="AH19:AJ19"/>
    <mergeCell ref="AK19:AM19"/>
    <mergeCell ref="A22:K22"/>
    <mergeCell ref="L22:Q22"/>
    <mergeCell ref="R22:AB22"/>
    <mergeCell ref="AC22:AG22"/>
    <mergeCell ref="AH22:AJ22"/>
    <mergeCell ref="AK22:AM22"/>
    <mergeCell ref="A21:K21"/>
    <mergeCell ref="L21:Q21"/>
    <mergeCell ref="R21:AB21"/>
    <mergeCell ref="AC21:AG21"/>
    <mergeCell ref="AH21:AJ21"/>
    <mergeCell ref="AK21:AM21"/>
    <mergeCell ref="A24:K24"/>
    <mergeCell ref="L24:Q24"/>
    <mergeCell ref="R24:AB24"/>
    <mergeCell ref="AC24:AG24"/>
    <mergeCell ref="AH24:AJ24"/>
    <mergeCell ref="AK24:AM24"/>
    <mergeCell ref="A23:K23"/>
    <mergeCell ref="L23:Q23"/>
    <mergeCell ref="R23:AB23"/>
    <mergeCell ref="AC23:AG23"/>
    <mergeCell ref="AH23:AJ23"/>
    <mergeCell ref="AK23:AM23"/>
    <mergeCell ref="A26:K26"/>
    <mergeCell ref="L26:Q26"/>
    <mergeCell ref="R26:AB26"/>
    <mergeCell ref="AC26:AG26"/>
    <mergeCell ref="AH26:AJ26"/>
    <mergeCell ref="AK26:AM26"/>
    <mergeCell ref="A25:K25"/>
    <mergeCell ref="L25:Q25"/>
    <mergeCell ref="R25:AB25"/>
    <mergeCell ref="AC25:AG25"/>
    <mergeCell ref="AH25:AJ25"/>
    <mergeCell ref="AK25:AM25"/>
    <mergeCell ref="A28:AM28"/>
    <mergeCell ref="A29:AM29"/>
    <mergeCell ref="A30:AM30"/>
    <mergeCell ref="A31:AM31"/>
    <mergeCell ref="A32:AM32"/>
    <mergeCell ref="A33:AM33"/>
    <mergeCell ref="A27:K27"/>
    <mergeCell ref="L27:Q27"/>
    <mergeCell ref="R27:AB27"/>
    <mergeCell ref="AC27:AG27"/>
    <mergeCell ref="AH27:AJ27"/>
    <mergeCell ref="AK27:AM27"/>
    <mergeCell ref="A34:AM34"/>
    <mergeCell ref="A35:AM36"/>
    <mergeCell ref="A37:AM37"/>
    <mergeCell ref="B40:K40"/>
    <mergeCell ref="L40:O40"/>
    <mergeCell ref="P40:V40"/>
    <mergeCell ref="W40:Z40"/>
    <mergeCell ref="AA40:AJ40"/>
    <mergeCell ref="AK40:AM40"/>
    <mergeCell ref="AK41:AM41"/>
    <mergeCell ref="B42:K42"/>
    <mergeCell ref="L42:O42"/>
    <mergeCell ref="P42:V42"/>
    <mergeCell ref="W42:X42"/>
    <mergeCell ref="Y42:Z42"/>
    <mergeCell ref="AA42:AJ42"/>
    <mergeCell ref="AK42:AM42"/>
    <mergeCell ref="B41:K41"/>
    <mergeCell ref="L41:O41"/>
    <mergeCell ref="P41:V41"/>
    <mergeCell ref="W41:X41"/>
    <mergeCell ref="Y41:Z41"/>
    <mergeCell ref="AA41:AJ41"/>
    <mergeCell ref="AK43:AM43"/>
    <mergeCell ref="B44:K44"/>
    <mergeCell ref="L44:O44"/>
    <mergeCell ref="P44:V44"/>
    <mergeCell ref="W44:X44"/>
    <mergeCell ref="Y44:Z44"/>
    <mergeCell ref="AA44:AJ44"/>
    <mergeCell ref="AK44:AM44"/>
    <mergeCell ref="B43:K43"/>
    <mergeCell ref="L43:O43"/>
    <mergeCell ref="P43:V43"/>
    <mergeCell ref="W43:X43"/>
    <mergeCell ref="Y43:Z43"/>
    <mergeCell ref="AA43:AJ43"/>
    <mergeCell ref="AK45:AM45"/>
    <mergeCell ref="B46:K46"/>
    <mergeCell ref="L46:O46"/>
    <mergeCell ref="P46:V46"/>
    <mergeCell ref="W46:X46"/>
    <mergeCell ref="Y46:Z46"/>
    <mergeCell ref="AA46:AJ46"/>
    <mergeCell ref="AK46:AM46"/>
    <mergeCell ref="B45:K45"/>
    <mergeCell ref="L45:O45"/>
    <mergeCell ref="P45:V45"/>
    <mergeCell ref="W45:X45"/>
    <mergeCell ref="Y45:Z45"/>
    <mergeCell ref="AA45:AJ45"/>
    <mergeCell ref="AK47:AM47"/>
    <mergeCell ref="B48:K48"/>
    <mergeCell ref="L48:O48"/>
    <mergeCell ref="P48:V48"/>
    <mergeCell ref="W48:X48"/>
    <mergeCell ref="Y48:Z48"/>
    <mergeCell ref="AA48:AJ48"/>
    <mergeCell ref="AK48:AM48"/>
    <mergeCell ref="B47:K47"/>
    <mergeCell ref="L47:O47"/>
    <mergeCell ref="P47:V47"/>
    <mergeCell ref="W47:X47"/>
    <mergeCell ref="Y47:Z47"/>
    <mergeCell ref="AA47:AJ47"/>
    <mergeCell ref="AK49:AM49"/>
    <mergeCell ref="B50:K50"/>
    <mergeCell ref="L50:O50"/>
    <mergeCell ref="P50:V50"/>
    <mergeCell ref="W50:X50"/>
    <mergeCell ref="Y50:Z50"/>
    <mergeCell ref="AA50:AJ50"/>
    <mergeCell ref="AK50:AM50"/>
    <mergeCell ref="B49:K49"/>
    <mergeCell ref="L49:O49"/>
    <mergeCell ref="P49:V49"/>
    <mergeCell ref="W49:X49"/>
    <mergeCell ref="Y49:Z49"/>
    <mergeCell ref="AA49:AJ49"/>
    <mergeCell ref="A57:AE57"/>
    <mergeCell ref="AF57:AK57"/>
    <mergeCell ref="A58:AE58"/>
    <mergeCell ref="AF58:AK58"/>
    <mergeCell ref="A59:AE59"/>
    <mergeCell ref="AF59:AK59"/>
    <mergeCell ref="A51:AM51"/>
    <mergeCell ref="A52:AM52"/>
    <mergeCell ref="A55:AE55"/>
    <mergeCell ref="AF55:AK55"/>
    <mergeCell ref="A56:AE56"/>
    <mergeCell ref="AF56:AK56"/>
  </mergeCells>
  <phoneticPr fontId="2"/>
  <dataValidations count="4">
    <dataValidation type="list" allowBlank="1" showInputMessage="1" showErrorMessage="1" sqref="AH17:AJ26" xr:uid="{A1B83554-7327-44F5-A46D-D58CF0466F4B}">
      <formula1>$AQ$23:$AQ$24</formula1>
    </dataValidation>
    <dataValidation type="list" allowBlank="1" showInputMessage="1" showErrorMessage="1" sqref="AC17:AC26" xr:uid="{4717EDA9-1D83-406F-8AEF-84CFCB5869B2}">
      <formula1>$AQ$17:$AQ$20</formula1>
    </dataValidation>
    <dataValidation type="list" allowBlank="1" showInputMessage="1" showErrorMessage="1" sqref="L41:O50" xr:uid="{7833A04B-7406-4809-9BE7-F2546DF6BC63}">
      <formula1>$AQ$41:$AQ$45</formula1>
    </dataValidation>
    <dataValidation type="list" allowBlank="1" showInputMessage="1" showErrorMessage="1" sqref="L5:AB5" xr:uid="{6396FDA8-BDC7-4DF0-943A-BE6F43F64A8C}">
      <formula1>$BB$1:$BB$23</formula1>
    </dataValidation>
  </dataValidations>
  <pageMargins left="0.70866141732283472" right="0.70866141732283472" top="0.74803149606299213" bottom="0.55118110236220474" header="0.31496062992125984" footer="0.31496062992125984"/>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M66"/>
  <sheetViews>
    <sheetView showZeros="0" view="pageBreakPreview" zoomScaleNormal="70" zoomScaleSheetLayoutView="100" workbookViewId="0">
      <selection activeCell="Q14" sqref="Q14:R14"/>
    </sheetView>
  </sheetViews>
  <sheetFormatPr defaultColWidth="9" defaultRowHeight="13"/>
  <cols>
    <col min="1" max="39" width="2.58203125" style="1" customWidth="1"/>
    <col min="40" max="16384" width="9" style="1"/>
  </cols>
  <sheetData>
    <row r="1" spans="1:39">
      <c r="AM1" s="7" t="s">
        <v>47</v>
      </c>
    </row>
    <row r="2" spans="1:39">
      <c r="AM2" s="7"/>
    </row>
    <row r="3" spans="1:39" s="8" customFormat="1" ht="18" customHeight="1">
      <c r="A3" s="187" t="s">
        <v>48</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row>
    <row r="4" spans="1:39" s="23" customFormat="1" ht="18" customHeigh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row>
    <row r="5" spans="1:39" s="23" customFormat="1" ht="8.25"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row>
    <row r="6" spans="1:39" s="23" customFormat="1" ht="12">
      <c r="C6" s="20"/>
      <c r="D6" s="20"/>
      <c r="AC6" s="9" t="s">
        <v>13</v>
      </c>
      <c r="AD6" s="186"/>
      <c r="AE6" s="186"/>
      <c r="AF6" s="20" t="s">
        <v>14</v>
      </c>
      <c r="AG6" s="186"/>
      <c r="AH6" s="186"/>
      <c r="AI6" s="20" t="s">
        <v>15</v>
      </c>
      <c r="AJ6" s="186"/>
      <c r="AK6" s="186"/>
      <c r="AL6" s="20" t="s">
        <v>16</v>
      </c>
      <c r="AM6" s="20"/>
    </row>
    <row r="7" spans="1:39" s="23" customFormat="1" ht="18" customHeight="1">
      <c r="A7" s="186" t="s">
        <v>49</v>
      </c>
      <c r="B7" s="186"/>
      <c r="C7" s="186"/>
      <c r="D7" s="186"/>
      <c r="E7" s="186"/>
      <c r="F7" s="186"/>
      <c r="G7" s="186"/>
      <c r="H7" s="186"/>
      <c r="J7" s="23" t="s">
        <v>17</v>
      </c>
    </row>
    <row r="8" spans="1:39" s="23" customFormat="1" ht="8.25" customHeight="1">
      <c r="C8" s="20"/>
      <c r="D8" s="20"/>
    </row>
    <row r="9" spans="1:39" s="23" customFormat="1" ht="12">
      <c r="A9" s="23" t="s">
        <v>18</v>
      </c>
      <c r="C9" s="20"/>
      <c r="D9" s="20"/>
    </row>
    <row r="10" spans="1:39" s="23" customFormat="1" ht="11.25" customHeight="1">
      <c r="C10" s="20"/>
      <c r="D10" s="20"/>
    </row>
    <row r="11" spans="1:39" s="23" customFormat="1" ht="18" customHeight="1">
      <c r="A11" s="160" t="s">
        <v>37</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row>
    <row r="12" spans="1:39" s="23" customFormat="1" ht="13.5" customHeight="1">
      <c r="A12" s="161" t="s">
        <v>0</v>
      </c>
      <c r="B12" s="43" t="s">
        <v>1</v>
      </c>
      <c r="C12" s="44"/>
      <c r="D12" s="44"/>
      <c r="E12" s="45"/>
      <c r="F12" s="45"/>
      <c r="G12" s="45"/>
      <c r="H12" s="45"/>
      <c r="I12" s="45"/>
      <c r="J12" s="45"/>
      <c r="K12" s="46"/>
      <c r="L12" s="164"/>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6"/>
    </row>
    <row r="13" spans="1:39" s="23" customFormat="1" ht="21" customHeight="1">
      <c r="A13" s="162"/>
      <c r="B13" s="47" t="s">
        <v>19</v>
      </c>
      <c r="C13" s="48"/>
      <c r="D13" s="48"/>
      <c r="E13" s="49"/>
      <c r="F13" s="49"/>
      <c r="G13" s="49"/>
      <c r="H13" s="49"/>
      <c r="I13" s="49"/>
      <c r="J13" s="49"/>
      <c r="K13" s="50"/>
      <c r="L13" s="167"/>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9"/>
    </row>
    <row r="14" spans="1:39" s="23" customFormat="1" ht="12">
      <c r="A14" s="162"/>
      <c r="B14" s="170" t="s">
        <v>2</v>
      </c>
      <c r="C14" s="171"/>
      <c r="D14" s="171"/>
      <c r="E14" s="171"/>
      <c r="F14" s="171"/>
      <c r="G14" s="171"/>
      <c r="H14" s="171"/>
      <c r="I14" s="171"/>
      <c r="J14" s="171"/>
      <c r="K14" s="172"/>
      <c r="L14" s="198" t="s">
        <v>3</v>
      </c>
      <c r="M14" s="199"/>
      <c r="N14" s="199"/>
      <c r="O14" s="199"/>
      <c r="P14" s="199"/>
      <c r="Q14" s="179"/>
      <c r="R14" s="179"/>
      <c r="S14" s="21" t="s">
        <v>4</v>
      </c>
      <c r="T14" s="179"/>
      <c r="U14" s="179"/>
      <c r="V14" s="179"/>
      <c r="W14" s="21" t="s">
        <v>5</v>
      </c>
      <c r="X14" s="21"/>
      <c r="Y14" s="21"/>
      <c r="Z14" s="21"/>
      <c r="AA14" s="21"/>
      <c r="AB14" s="21"/>
      <c r="AC14" s="21"/>
      <c r="AD14" s="21"/>
      <c r="AE14" s="21"/>
      <c r="AF14" s="21"/>
      <c r="AG14" s="21"/>
      <c r="AH14" s="21"/>
      <c r="AI14" s="21"/>
      <c r="AJ14" s="21"/>
      <c r="AK14" s="21"/>
      <c r="AL14" s="21"/>
      <c r="AM14" s="22"/>
    </row>
    <row r="15" spans="1:39" s="23" customFormat="1" ht="13.5" customHeight="1">
      <c r="A15" s="162"/>
      <c r="B15" s="173"/>
      <c r="C15" s="174"/>
      <c r="D15" s="174"/>
      <c r="E15" s="174"/>
      <c r="F15" s="174"/>
      <c r="G15" s="174"/>
      <c r="H15" s="174"/>
      <c r="I15" s="174"/>
      <c r="J15" s="174"/>
      <c r="K15" s="175"/>
      <c r="L15" s="180"/>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2"/>
    </row>
    <row r="16" spans="1:39" s="23" customFormat="1" ht="13.5" customHeight="1">
      <c r="A16" s="162"/>
      <c r="B16" s="176"/>
      <c r="C16" s="177"/>
      <c r="D16" s="177"/>
      <c r="E16" s="177"/>
      <c r="F16" s="177"/>
      <c r="G16" s="177"/>
      <c r="H16" s="177"/>
      <c r="I16" s="177"/>
      <c r="J16" s="177"/>
      <c r="K16" s="178"/>
      <c r="L16" s="183"/>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5"/>
    </row>
    <row r="17" spans="1:39" s="23" customFormat="1" ht="18" customHeight="1">
      <c r="A17" s="162"/>
      <c r="B17" s="51" t="s">
        <v>6</v>
      </c>
      <c r="C17" s="52"/>
      <c r="D17" s="52"/>
      <c r="E17" s="53"/>
      <c r="F17" s="53"/>
      <c r="G17" s="53"/>
      <c r="H17" s="53"/>
      <c r="I17" s="53"/>
      <c r="J17" s="53"/>
      <c r="K17" s="53"/>
      <c r="L17" s="51" t="s">
        <v>7</v>
      </c>
      <c r="M17" s="53"/>
      <c r="N17" s="53"/>
      <c r="O17" s="53"/>
      <c r="P17" s="53"/>
      <c r="Q17" s="53"/>
      <c r="R17" s="54"/>
      <c r="S17" s="148"/>
      <c r="T17" s="149"/>
      <c r="U17" s="149"/>
      <c r="V17" s="149"/>
      <c r="W17" s="149"/>
      <c r="X17" s="149"/>
      <c r="Y17" s="150"/>
      <c r="Z17" s="51" t="s">
        <v>8</v>
      </c>
      <c r="AA17" s="53"/>
      <c r="AB17" s="53"/>
      <c r="AC17" s="53"/>
      <c r="AD17" s="53"/>
      <c r="AE17" s="53"/>
      <c r="AF17" s="54"/>
      <c r="AG17" s="148"/>
      <c r="AH17" s="149"/>
      <c r="AI17" s="149"/>
      <c r="AJ17" s="149"/>
      <c r="AK17" s="149"/>
      <c r="AL17" s="149"/>
      <c r="AM17" s="150"/>
    </row>
    <row r="18" spans="1:39" s="23" customFormat="1" ht="18" customHeight="1">
      <c r="A18" s="162"/>
      <c r="B18" s="51" t="s">
        <v>9</v>
      </c>
      <c r="C18" s="52"/>
      <c r="D18" s="52"/>
      <c r="E18" s="53"/>
      <c r="F18" s="53"/>
      <c r="G18" s="53"/>
      <c r="H18" s="53"/>
      <c r="I18" s="53"/>
      <c r="J18" s="53"/>
      <c r="K18" s="53"/>
      <c r="L18" s="51" t="s">
        <v>10</v>
      </c>
      <c r="M18" s="53"/>
      <c r="N18" s="53"/>
      <c r="O18" s="53"/>
      <c r="P18" s="53"/>
      <c r="Q18" s="53"/>
      <c r="R18" s="54"/>
      <c r="S18" s="148"/>
      <c r="T18" s="149"/>
      <c r="U18" s="149"/>
      <c r="V18" s="149"/>
      <c r="W18" s="149"/>
      <c r="X18" s="149"/>
      <c r="Y18" s="150"/>
      <c r="Z18" s="51" t="s">
        <v>11</v>
      </c>
      <c r="AA18" s="53"/>
      <c r="AB18" s="53"/>
      <c r="AC18" s="53"/>
      <c r="AD18" s="53"/>
      <c r="AE18" s="53"/>
      <c r="AF18" s="54"/>
      <c r="AG18" s="148"/>
      <c r="AH18" s="149"/>
      <c r="AI18" s="149"/>
      <c r="AJ18" s="149"/>
      <c r="AK18" s="149"/>
      <c r="AL18" s="149"/>
      <c r="AM18" s="150"/>
    </row>
    <row r="19" spans="1:39" s="23" customFormat="1" ht="18.75" customHeight="1">
      <c r="A19" s="163"/>
      <c r="B19" s="51" t="s">
        <v>12</v>
      </c>
      <c r="C19" s="52"/>
      <c r="D19" s="52"/>
      <c r="E19" s="53"/>
      <c r="F19" s="53"/>
      <c r="G19" s="53"/>
      <c r="H19" s="53"/>
      <c r="I19" s="53"/>
      <c r="J19" s="53"/>
      <c r="K19" s="53"/>
      <c r="L19" s="51" t="s">
        <v>10</v>
      </c>
      <c r="M19" s="53"/>
      <c r="N19" s="53"/>
      <c r="O19" s="53"/>
      <c r="P19" s="53"/>
      <c r="Q19" s="53"/>
      <c r="R19" s="54"/>
      <c r="S19" s="148"/>
      <c r="T19" s="149"/>
      <c r="U19" s="149"/>
      <c r="V19" s="149"/>
      <c r="W19" s="149"/>
      <c r="X19" s="149"/>
      <c r="Y19" s="150"/>
      <c r="Z19" s="51" t="s">
        <v>11</v>
      </c>
      <c r="AA19" s="53"/>
      <c r="AB19" s="53"/>
      <c r="AC19" s="53"/>
      <c r="AD19" s="53"/>
      <c r="AE19" s="53"/>
      <c r="AF19" s="54"/>
      <c r="AG19" s="148"/>
      <c r="AH19" s="149"/>
      <c r="AI19" s="149"/>
      <c r="AJ19" s="149"/>
      <c r="AK19" s="149"/>
      <c r="AL19" s="149"/>
      <c r="AM19" s="150"/>
    </row>
    <row r="20" spans="1:39" s="23" customFormat="1" ht="12"/>
    <row r="21" spans="1:39" s="23" customFormat="1" ht="12"/>
    <row r="22" spans="1:39" s="23" customFormat="1" ht="18" customHeight="1">
      <c r="A22" s="160" t="s">
        <v>38</v>
      </c>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row>
    <row r="23" spans="1:39" s="23" customFormat="1" ht="18" customHeight="1">
      <c r="A23" s="200"/>
      <c r="B23" s="191" t="s">
        <v>41</v>
      </c>
      <c r="C23" s="192"/>
      <c r="D23" s="192"/>
      <c r="E23" s="192"/>
      <c r="F23" s="192"/>
      <c r="G23" s="192"/>
      <c r="H23" s="192"/>
      <c r="I23" s="192"/>
      <c r="J23" s="192"/>
      <c r="K23" s="193"/>
      <c r="L23" s="191" t="s">
        <v>50</v>
      </c>
      <c r="M23" s="192"/>
      <c r="N23" s="192"/>
      <c r="O23" s="192"/>
      <c r="P23" s="192"/>
      <c r="Q23" s="192"/>
      <c r="R23" s="193"/>
      <c r="S23" s="191" t="s">
        <v>31</v>
      </c>
      <c r="T23" s="192"/>
      <c r="U23" s="192"/>
      <c r="V23" s="192"/>
      <c r="W23" s="192"/>
      <c r="X23" s="192"/>
      <c r="Y23" s="193"/>
      <c r="Z23" s="197" t="s">
        <v>69</v>
      </c>
      <c r="AA23" s="192"/>
      <c r="AB23" s="192"/>
      <c r="AC23" s="192"/>
      <c r="AD23" s="192"/>
      <c r="AE23" s="192"/>
      <c r="AF23" s="193"/>
      <c r="AG23" s="191" t="s">
        <v>32</v>
      </c>
      <c r="AH23" s="192"/>
      <c r="AI23" s="192"/>
      <c r="AJ23" s="192"/>
      <c r="AK23" s="192"/>
      <c r="AL23" s="192"/>
      <c r="AM23" s="193"/>
    </row>
    <row r="24" spans="1:39" s="23" customFormat="1" ht="18" customHeight="1">
      <c r="A24" s="201"/>
      <c r="B24" s="194"/>
      <c r="C24" s="195"/>
      <c r="D24" s="195"/>
      <c r="E24" s="195"/>
      <c r="F24" s="195"/>
      <c r="G24" s="195"/>
      <c r="H24" s="195"/>
      <c r="I24" s="195"/>
      <c r="J24" s="195"/>
      <c r="K24" s="196"/>
      <c r="L24" s="194"/>
      <c r="M24" s="195"/>
      <c r="N24" s="195"/>
      <c r="O24" s="195"/>
      <c r="P24" s="195"/>
      <c r="Q24" s="195"/>
      <c r="R24" s="196"/>
      <c r="S24" s="194"/>
      <c r="T24" s="195"/>
      <c r="U24" s="195"/>
      <c r="V24" s="195"/>
      <c r="W24" s="195"/>
      <c r="X24" s="195"/>
      <c r="Y24" s="196"/>
      <c r="Z24" s="194"/>
      <c r="AA24" s="195"/>
      <c r="AB24" s="195"/>
      <c r="AC24" s="195"/>
      <c r="AD24" s="195"/>
      <c r="AE24" s="195"/>
      <c r="AF24" s="196"/>
      <c r="AG24" s="194"/>
      <c r="AH24" s="195"/>
      <c r="AI24" s="195"/>
      <c r="AJ24" s="195"/>
      <c r="AK24" s="195"/>
      <c r="AL24" s="195"/>
      <c r="AM24" s="196"/>
    </row>
    <row r="25" spans="1:39" s="23" customFormat="1" ht="18" customHeight="1">
      <c r="A25" s="10">
        <v>1</v>
      </c>
      <c r="B25" s="154">
        <f>事業所・施設１!L4</f>
        <v>0</v>
      </c>
      <c r="C25" s="69"/>
      <c r="D25" s="69"/>
      <c r="E25" s="69"/>
      <c r="F25" s="69"/>
      <c r="G25" s="69"/>
      <c r="H25" s="69"/>
      <c r="I25" s="69"/>
      <c r="J25" s="69"/>
      <c r="K25" s="70"/>
      <c r="L25" s="153">
        <f>事業所・施設１!AG4</f>
        <v>0</v>
      </c>
      <c r="M25" s="69"/>
      <c r="N25" s="69"/>
      <c r="O25" s="69"/>
      <c r="P25" s="69"/>
      <c r="Q25" s="69"/>
      <c r="R25" s="70"/>
      <c r="S25" s="155">
        <f>事業所・施設１!L27</f>
        <v>0</v>
      </c>
      <c r="T25" s="156"/>
      <c r="U25" s="156"/>
      <c r="V25" s="156"/>
      <c r="W25" s="156"/>
      <c r="X25" s="156"/>
      <c r="Y25" s="157"/>
      <c r="Z25" s="155">
        <f>IF(S25&gt;300000,200000,ROUNDDOWN(S25*(2/3),-3))</f>
        <v>0</v>
      </c>
      <c r="AA25" s="156"/>
      <c r="AB25" s="156"/>
      <c r="AC25" s="156"/>
      <c r="AD25" s="156"/>
      <c r="AE25" s="156"/>
      <c r="AF25" s="157"/>
      <c r="AG25" s="188"/>
      <c r="AH25" s="189"/>
      <c r="AI25" s="189"/>
      <c r="AJ25" s="189"/>
      <c r="AK25" s="189"/>
      <c r="AL25" s="189"/>
      <c r="AM25" s="190"/>
    </row>
    <row r="26" spans="1:39" s="23" customFormat="1" ht="18" customHeight="1">
      <c r="A26" s="10">
        <v>2</v>
      </c>
      <c r="B26" s="153">
        <f>事業所・施設２!L4</f>
        <v>0</v>
      </c>
      <c r="C26" s="69"/>
      <c r="D26" s="69"/>
      <c r="E26" s="69"/>
      <c r="F26" s="69"/>
      <c r="G26" s="69"/>
      <c r="H26" s="69"/>
      <c r="I26" s="69"/>
      <c r="J26" s="69"/>
      <c r="K26" s="70"/>
      <c r="L26" s="154">
        <f>事業所・施設２!AG4</f>
        <v>0</v>
      </c>
      <c r="M26" s="69"/>
      <c r="N26" s="69"/>
      <c r="O26" s="69"/>
      <c r="P26" s="69"/>
      <c r="Q26" s="69"/>
      <c r="R26" s="70"/>
      <c r="S26" s="155">
        <f>事業所・施設２!L27</f>
        <v>0</v>
      </c>
      <c r="T26" s="156"/>
      <c r="U26" s="156"/>
      <c r="V26" s="156"/>
      <c r="W26" s="156"/>
      <c r="X26" s="156"/>
      <c r="Y26" s="157"/>
      <c r="Z26" s="155">
        <f t="shared" ref="Z26:Z29" si="0">IF(S26&gt;300000,200000,ROUNDDOWN(S26*(2/3),-3))</f>
        <v>0</v>
      </c>
      <c r="AA26" s="156"/>
      <c r="AB26" s="156"/>
      <c r="AC26" s="156"/>
      <c r="AD26" s="156"/>
      <c r="AE26" s="156"/>
      <c r="AF26" s="157"/>
      <c r="AG26" s="188"/>
      <c r="AH26" s="189"/>
      <c r="AI26" s="189"/>
      <c r="AJ26" s="189"/>
      <c r="AK26" s="189"/>
      <c r="AL26" s="189"/>
      <c r="AM26" s="190"/>
    </row>
    <row r="27" spans="1:39" s="23" customFormat="1" ht="18" customHeight="1">
      <c r="A27" s="10">
        <v>3</v>
      </c>
      <c r="B27" s="153">
        <f>事業所・施設３!L4</f>
        <v>0</v>
      </c>
      <c r="C27" s="69"/>
      <c r="D27" s="69"/>
      <c r="E27" s="69"/>
      <c r="F27" s="69"/>
      <c r="G27" s="69"/>
      <c r="H27" s="69"/>
      <c r="I27" s="69"/>
      <c r="J27" s="69"/>
      <c r="K27" s="70"/>
      <c r="L27" s="154">
        <f>事業所・施設３!AG4</f>
        <v>0</v>
      </c>
      <c r="M27" s="69"/>
      <c r="N27" s="69"/>
      <c r="O27" s="69"/>
      <c r="P27" s="69"/>
      <c r="Q27" s="69"/>
      <c r="R27" s="70"/>
      <c r="S27" s="155">
        <f>事業所・施設３!L27</f>
        <v>0</v>
      </c>
      <c r="T27" s="156"/>
      <c r="U27" s="156"/>
      <c r="V27" s="156"/>
      <c r="W27" s="156"/>
      <c r="X27" s="156"/>
      <c r="Y27" s="157"/>
      <c r="Z27" s="155">
        <f t="shared" si="0"/>
        <v>0</v>
      </c>
      <c r="AA27" s="156"/>
      <c r="AB27" s="156"/>
      <c r="AC27" s="156"/>
      <c r="AD27" s="156"/>
      <c r="AE27" s="156"/>
      <c r="AF27" s="157"/>
      <c r="AG27" s="188"/>
      <c r="AH27" s="189"/>
      <c r="AI27" s="189"/>
      <c r="AJ27" s="189"/>
      <c r="AK27" s="189"/>
      <c r="AL27" s="189"/>
      <c r="AM27" s="190"/>
    </row>
    <row r="28" spans="1:39" s="23" customFormat="1" ht="18" customHeight="1">
      <c r="A28" s="10">
        <v>4</v>
      </c>
      <c r="B28" s="153">
        <f>事業所・施設４!L4</f>
        <v>0</v>
      </c>
      <c r="C28" s="69"/>
      <c r="D28" s="69"/>
      <c r="E28" s="69"/>
      <c r="F28" s="69"/>
      <c r="G28" s="69"/>
      <c r="H28" s="69"/>
      <c r="I28" s="69"/>
      <c r="J28" s="69"/>
      <c r="K28" s="70"/>
      <c r="L28" s="154">
        <f>事業所・施設４!AG4</f>
        <v>0</v>
      </c>
      <c r="M28" s="69"/>
      <c r="N28" s="69"/>
      <c r="O28" s="69"/>
      <c r="P28" s="69"/>
      <c r="Q28" s="69"/>
      <c r="R28" s="70"/>
      <c r="S28" s="155">
        <f>事業所・施設４!L27</f>
        <v>0</v>
      </c>
      <c r="T28" s="156"/>
      <c r="U28" s="156"/>
      <c r="V28" s="156"/>
      <c r="W28" s="156"/>
      <c r="X28" s="156"/>
      <c r="Y28" s="157"/>
      <c r="Z28" s="155">
        <f t="shared" si="0"/>
        <v>0</v>
      </c>
      <c r="AA28" s="156"/>
      <c r="AB28" s="156"/>
      <c r="AC28" s="156"/>
      <c r="AD28" s="156"/>
      <c r="AE28" s="156"/>
      <c r="AF28" s="157"/>
      <c r="AG28" s="188"/>
      <c r="AH28" s="189"/>
      <c r="AI28" s="189"/>
      <c r="AJ28" s="189"/>
      <c r="AK28" s="189"/>
      <c r="AL28" s="189"/>
      <c r="AM28" s="190"/>
    </row>
    <row r="29" spans="1:39" s="23" customFormat="1" ht="18" customHeight="1">
      <c r="A29" s="10">
        <v>5</v>
      </c>
      <c r="B29" s="153">
        <f>事業所・施設５!L4</f>
        <v>0</v>
      </c>
      <c r="C29" s="69"/>
      <c r="D29" s="69"/>
      <c r="E29" s="69"/>
      <c r="F29" s="69"/>
      <c r="G29" s="69"/>
      <c r="H29" s="69"/>
      <c r="I29" s="69"/>
      <c r="J29" s="69"/>
      <c r="K29" s="70"/>
      <c r="L29" s="154">
        <f>事業所・施設５!AG4</f>
        <v>0</v>
      </c>
      <c r="M29" s="69"/>
      <c r="N29" s="69"/>
      <c r="O29" s="69"/>
      <c r="P29" s="69"/>
      <c r="Q29" s="69"/>
      <c r="R29" s="70"/>
      <c r="S29" s="155">
        <f>事業所・施設５!L27</f>
        <v>0</v>
      </c>
      <c r="T29" s="156"/>
      <c r="U29" s="156"/>
      <c r="V29" s="156"/>
      <c r="W29" s="156"/>
      <c r="X29" s="156"/>
      <c r="Y29" s="157"/>
      <c r="Z29" s="155">
        <f t="shared" si="0"/>
        <v>0</v>
      </c>
      <c r="AA29" s="156"/>
      <c r="AB29" s="156"/>
      <c r="AC29" s="156"/>
      <c r="AD29" s="156"/>
      <c r="AE29" s="156"/>
      <c r="AF29" s="157"/>
      <c r="AG29" s="188"/>
      <c r="AH29" s="189"/>
      <c r="AI29" s="189"/>
      <c r="AJ29" s="189"/>
      <c r="AK29" s="189"/>
      <c r="AL29" s="189"/>
      <c r="AM29" s="190"/>
    </row>
    <row r="30" spans="1:39" s="23" customFormat="1" ht="18" customHeight="1">
      <c r="S30" s="37"/>
      <c r="T30" s="37"/>
      <c r="U30" s="37"/>
      <c r="V30" s="37"/>
      <c r="W30" s="37"/>
      <c r="X30" s="37"/>
      <c r="Y30" s="38" t="s">
        <v>33</v>
      </c>
      <c r="Z30" s="155">
        <f>SUM(Z25:$AF$29)</f>
        <v>0</v>
      </c>
      <c r="AA30" s="156"/>
      <c r="AB30" s="156"/>
      <c r="AC30" s="156"/>
      <c r="AD30" s="156"/>
      <c r="AE30" s="156"/>
      <c r="AF30" s="157"/>
    </row>
    <row r="33" spans="1:39" ht="18" customHeight="1">
      <c r="A33" s="1" t="s">
        <v>60</v>
      </c>
    </row>
    <row r="34" spans="1:39" ht="18" customHeight="1">
      <c r="A34" s="60" t="s">
        <v>46</v>
      </c>
      <c r="B34" s="60"/>
      <c r="C34" s="60"/>
      <c r="D34" s="60"/>
      <c r="E34" s="60"/>
      <c r="F34" s="60"/>
      <c r="G34" s="60"/>
      <c r="H34" s="60"/>
      <c r="I34" s="60"/>
      <c r="J34" s="60"/>
      <c r="K34" s="60"/>
      <c r="L34" s="60"/>
      <c r="M34" s="60"/>
      <c r="N34" s="60"/>
      <c r="O34" s="60"/>
      <c r="P34" s="60"/>
      <c r="Q34" s="60"/>
      <c r="R34" s="60"/>
      <c r="S34" s="60"/>
      <c r="T34" s="60"/>
      <c r="U34" s="60"/>
      <c r="V34" s="60"/>
      <c r="W34" s="66"/>
      <c r="X34" s="66"/>
      <c r="Y34" s="66"/>
      <c r="Z34" s="66"/>
      <c r="AA34" s="66"/>
      <c r="AB34" s="61"/>
      <c r="AC34" s="94" t="s">
        <v>39</v>
      </c>
      <c r="AD34" s="152"/>
      <c r="AE34" s="152"/>
      <c r="AF34" s="152"/>
      <c r="AG34" s="152"/>
    </row>
    <row r="35" spans="1:39" ht="18" customHeight="1">
      <c r="A35" s="60" t="s">
        <v>45</v>
      </c>
      <c r="B35" s="60"/>
      <c r="C35" s="60"/>
      <c r="D35" s="60"/>
      <c r="E35" s="60"/>
      <c r="F35" s="60"/>
      <c r="G35" s="60"/>
      <c r="H35" s="60"/>
      <c r="I35" s="60"/>
      <c r="J35" s="60"/>
      <c r="K35" s="60"/>
      <c r="L35" s="60"/>
      <c r="M35" s="60"/>
      <c r="N35" s="60"/>
      <c r="O35" s="60"/>
      <c r="P35" s="60"/>
      <c r="Q35" s="60"/>
      <c r="R35" s="60"/>
      <c r="S35" s="60"/>
      <c r="T35" s="60"/>
      <c r="U35" s="60"/>
      <c r="V35" s="60"/>
      <c r="W35" s="66"/>
      <c r="X35" s="66"/>
      <c r="Y35" s="66"/>
      <c r="Z35" s="66"/>
      <c r="AA35" s="66"/>
      <c r="AB35" s="61"/>
      <c r="AC35" s="94" t="s">
        <v>40</v>
      </c>
      <c r="AD35" s="152"/>
      <c r="AE35" s="152"/>
      <c r="AF35" s="152"/>
      <c r="AG35" s="152"/>
    </row>
    <row r="36" spans="1:39" ht="18" customHeight="1">
      <c r="A36" s="60" t="s">
        <v>54</v>
      </c>
      <c r="B36" s="60"/>
      <c r="C36" s="60"/>
      <c r="D36" s="60"/>
      <c r="E36" s="60"/>
      <c r="F36" s="60"/>
      <c r="G36" s="60"/>
      <c r="H36" s="60"/>
      <c r="I36" s="60"/>
      <c r="J36" s="60"/>
      <c r="K36" s="60"/>
      <c r="L36" s="60"/>
      <c r="M36" s="60"/>
      <c r="N36" s="60"/>
      <c r="O36" s="60"/>
      <c r="P36" s="60"/>
      <c r="Q36" s="60"/>
      <c r="R36" s="60"/>
      <c r="S36" s="60"/>
      <c r="T36" s="60"/>
      <c r="U36" s="60"/>
      <c r="V36" s="60"/>
      <c r="W36" s="66"/>
      <c r="X36" s="66"/>
      <c r="Y36" s="66"/>
      <c r="Z36" s="66"/>
      <c r="AA36" s="66"/>
      <c r="AB36" s="61"/>
      <c r="AC36" s="94" t="s">
        <v>40</v>
      </c>
      <c r="AD36" s="152"/>
      <c r="AE36" s="152"/>
      <c r="AF36" s="152"/>
      <c r="AG36" s="152"/>
    </row>
    <row r="37" spans="1:39" ht="18" customHeight="1">
      <c r="A37" s="60" t="s">
        <v>55</v>
      </c>
      <c r="B37" s="60"/>
      <c r="C37" s="60"/>
      <c r="D37" s="60"/>
      <c r="E37" s="60"/>
      <c r="F37" s="60"/>
      <c r="G37" s="60"/>
      <c r="H37" s="60"/>
      <c r="I37" s="60"/>
      <c r="J37" s="60"/>
      <c r="K37" s="60"/>
      <c r="L37" s="60"/>
      <c r="M37" s="60"/>
      <c r="N37" s="60"/>
      <c r="O37" s="60"/>
      <c r="P37" s="60"/>
      <c r="Q37" s="60"/>
      <c r="R37" s="60"/>
      <c r="S37" s="60"/>
      <c r="T37" s="60"/>
      <c r="U37" s="60"/>
      <c r="V37" s="60"/>
      <c r="W37" s="61"/>
      <c r="X37" s="62"/>
      <c r="Y37" s="62"/>
      <c r="Z37" s="62"/>
      <c r="AA37" s="62"/>
      <c r="AB37" s="62"/>
      <c r="AC37" s="94" t="s">
        <v>40</v>
      </c>
      <c r="AD37" s="152"/>
      <c r="AE37" s="152"/>
      <c r="AF37" s="152"/>
      <c r="AG37" s="152"/>
    </row>
    <row r="38" spans="1:39" ht="18" customHeight="1"/>
    <row r="40" spans="1:39">
      <c r="A40" s="24"/>
      <c r="B40" s="11"/>
      <c r="C40" s="11"/>
      <c r="D40" s="11"/>
      <c r="E40" s="11"/>
      <c r="F40" s="11"/>
      <c r="G40" s="11"/>
      <c r="H40" s="11"/>
      <c r="I40" s="11"/>
      <c r="J40" s="11"/>
      <c r="K40" s="11"/>
      <c r="L40" s="11"/>
      <c r="M40" s="11"/>
      <c r="N40" s="11"/>
      <c r="O40" s="11"/>
      <c r="P40" s="11"/>
      <c r="Q40" s="11"/>
      <c r="R40" s="11"/>
      <c r="S40" s="12"/>
      <c r="T40" s="12"/>
      <c r="U40" s="12"/>
      <c r="V40" s="12"/>
      <c r="W40" s="12"/>
      <c r="X40" s="12"/>
      <c r="Y40" s="12"/>
      <c r="Z40" s="12"/>
      <c r="AA40" s="12"/>
      <c r="AB40" s="12"/>
      <c r="AC40" s="12"/>
      <c r="AD40" s="12"/>
      <c r="AE40" s="12"/>
      <c r="AF40" s="12"/>
      <c r="AG40" s="12"/>
      <c r="AH40" s="12"/>
      <c r="AI40" s="12"/>
      <c r="AJ40" s="12"/>
      <c r="AK40" s="12"/>
      <c r="AL40" s="12"/>
      <c r="AM40" s="12"/>
    </row>
    <row r="41" spans="1:39" ht="13.5" customHeight="1">
      <c r="A41" s="146"/>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row>
    <row r="42" spans="1:39" ht="13.5" customHeight="1">
      <c r="A42" s="146"/>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row>
    <row r="43" spans="1:39" ht="13.5" customHeight="1">
      <c r="A43" s="146"/>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row>
    <row r="44" spans="1:39" ht="13.5" customHeight="1">
      <c r="A44" s="146"/>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row>
    <row r="45" spans="1:39" ht="13.5" customHeight="1">
      <c r="A45" s="146"/>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7"/>
      <c r="AI45" s="147"/>
      <c r="AJ45" s="147"/>
      <c r="AK45" s="147"/>
      <c r="AL45" s="147"/>
      <c r="AM45" s="147"/>
    </row>
    <row r="46" spans="1:39" ht="13.5" customHeight="1">
      <c r="A46" s="146"/>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7"/>
      <c r="AI46" s="147"/>
      <c r="AJ46" s="147"/>
      <c r="AK46" s="147"/>
      <c r="AL46" s="147"/>
      <c r="AM46" s="147"/>
    </row>
    <row r="47" spans="1:39" ht="13.5" customHeight="1">
      <c r="A47" s="146"/>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7"/>
      <c r="AI47" s="147"/>
      <c r="AJ47" s="147"/>
      <c r="AK47" s="147"/>
      <c r="AL47" s="147"/>
      <c r="AM47" s="147"/>
    </row>
    <row r="48" spans="1:39" ht="13.5" customHeight="1">
      <c r="A48" s="146"/>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7"/>
      <c r="AI48" s="147"/>
      <c r="AJ48" s="147"/>
      <c r="AK48" s="147"/>
      <c r="AL48" s="147"/>
      <c r="AM48" s="147"/>
    </row>
    <row r="49" spans="1:39" ht="13.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row>
    <row r="50" spans="1:39" ht="18" customHeight="1">
      <c r="A50" s="11"/>
      <c r="B50" s="11"/>
      <c r="C50" s="151"/>
      <c r="D50" s="151"/>
      <c r="E50" s="151"/>
      <c r="F50" s="151"/>
      <c r="G50" s="151"/>
      <c r="H50" s="151"/>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2"/>
      <c r="AG50" s="12"/>
    </row>
    <row r="51" spans="1:39" ht="18" customHeight="1">
      <c r="A51" s="11"/>
      <c r="B51" s="11"/>
      <c r="C51" s="158"/>
      <c r="D51" s="158"/>
      <c r="E51" s="158"/>
      <c r="F51" s="158"/>
      <c r="G51" s="158"/>
      <c r="H51" s="158"/>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2"/>
      <c r="AG51" s="12"/>
    </row>
    <row r="52" spans="1:39" ht="18" customHeight="1">
      <c r="A52" s="11"/>
      <c r="B52" s="11"/>
      <c r="C52" s="151"/>
      <c r="D52" s="151"/>
      <c r="E52" s="151"/>
      <c r="F52" s="151"/>
      <c r="G52" s="151"/>
      <c r="H52" s="151"/>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2"/>
      <c r="AG52" s="12"/>
    </row>
    <row r="53" spans="1:39" ht="13.5" customHeight="1">
      <c r="A53" s="11"/>
      <c r="B53" s="11"/>
      <c r="C53" s="11"/>
      <c r="D53" s="11"/>
      <c r="E53" s="11"/>
      <c r="F53" s="11"/>
      <c r="G53" s="11"/>
      <c r="H53" s="17"/>
      <c r="I53" s="17"/>
      <c r="J53" s="17"/>
      <c r="K53" s="17"/>
      <c r="L53" s="17"/>
      <c r="M53" s="17"/>
      <c r="N53" s="17"/>
      <c r="O53" s="17"/>
      <c r="P53" s="12"/>
      <c r="Q53" s="12"/>
      <c r="R53" s="12"/>
      <c r="S53" s="12"/>
      <c r="T53" s="12"/>
      <c r="U53" s="12"/>
      <c r="V53" s="12"/>
      <c r="W53" s="12"/>
      <c r="X53" s="12"/>
      <c r="Y53" s="12"/>
      <c r="Z53" s="12"/>
      <c r="AA53" s="12"/>
      <c r="AB53" s="12"/>
      <c r="AC53" s="12"/>
      <c r="AD53" s="12"/>
      <c r="AE53" s="12"/>
      <c r="AF53" s="12"/>
      <c r="AG53" s="12"/>
    </row>
    <row r="54" spans="1:39">
      <c r="A54" s="30"/>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row>
    <row r="66" spans="20:20">
      <c r="T66" s="1" t="b">
        <v>0</v>
      </c>
    </row>
  </sheetData>
  <sheetProtection algorithmName="SHA-512" hashValue="D4ejrHQ4Drm/GtY84+Z1yCSxS8ywibHYmjy7dH6pITCHKN9/HwDFnJRTMD2W6gSAR81wUXJH/Drwkny/6no2PA==" saltValue="0F30r8RVAmGynhtnU5Y1dA==" spinCount="100000" sheet="1" objects="1" scenarios="1"/>
  <protectedRanges>
    <protectedRange sqref="AD6 AG6 AJ6 L12 L13 Q14 T14 L15 S17:Y19 AG17:AM19 AG25:AM29 W34:AB37" name="可"/>
  </protectedRanges>
  <mergeCells count="75">
    <mergeCell ref="L14:P14"/>
    <mergeCell ref="A34:V34"/>
    <mergeCell ref="A35:V35"/>
    <mergeCell ref="A36:V36"/>
    <mergeCell ref="Z30:AF30"/>
    <mergeCell ref="L29:R29"/>
    <mergeCell ref="S29:Y29"/>
    <mergeCell ref="Z29:AF29"/>
    <mergeCell ref="AC34:AG34"/>
    <mergeCell ref="AC35:AG35"/>
    <mergeCell ref="AC36:AG36"/>
    <mergeCell ref="W34:AB34"/>
    <mergeCell ref="W35:AB35"/>
    <mergeCell ref="W36:AB36"/>
    <mergeCell ref="AG29:AM29"/>
    <mergeCell ref="A23:A24"/>
    <mergeCell ref="B23:K24"/>
    <mergeCell ref="L23:R24"/>
    <mergeCell ref="S23:Y24"/>
    <mergeCell ref="Z23:AF24"/>
    <mergeCell ref="AG23:AM24"/>
    <mergeCell ref="L27:R27"/>
    <mergeCell ref="S27:Y27"/>
    <mergeCell ref="Z27:AF27"/>
    <mergeCell ref="AG27:AM27"/>
    <mergeCell ref="Z28:AF28"/>
    <mergeCell ref="AG28:AM28"/>
    <mergeCell ref="AG25:AM25"/>
    <mergeCell ref="L26:R26"/>
    <mergeCell ref="S26:Y26"/>
    <mergeCell ref="Z26:AF26"/>
    <mergeCell ref="AG26:AM26"/>
    <mergeCell ref="A7:H7"/>
    <mergeCell ref="A3:AM3"/>
    <mergeCell ref="A4:AM4"/>
    <mergeCell ref="AD6:AE6"/>
    <mergeCell ref="AG6:AH6"/>
    <mergeCell ref="AJ6:AK6"/>
    <mergeCell ref="A11:AM11"/>
    <mergeCell ref="A22:AM22"/>
    <mergeCell ref="AG19:AM19"/>
    <mergeCell ref="B25:K25"/>
    <mergeCell ref="B26:K26"/>
    <mergeCell ref="A12:A19"/>
    <mergeCell ref="L12:AM12"/>
    <mergeCell ref="L13:AM13"/>
    <mergeCell ref="B14:K16"/>
    <mergeCell ref="Q14:R14"/>
    <mergeCell ref="T14:V14"/>
    <mergeCell ref="S17:Y17"/>
    <mergeCell ref="AG17:AM17"/>
    <mergeCell ref="S18:Y18"/>
    <mergeCell ref="AG18:AM18"/>
    <mergeCell ref="L15:AM16"/>
    <mergeCell ref="C51:H51"/>
    <mergeCell ref="C52:H52"/>
    <mergeCell ref="I50:AE50"/>
    <mergeCell ref="I51:AE51"/>
    <mergeCell ref="I52:AE52"/>
    <mergeCell ref="A41:AM44"/>
    <mergeCell ref="AH45:AM48"/>
    <mergeCell ref="A45:AG48"/>
    <mergeCell ref="S19:Y19"/>
    <mergeCell ref="C50:H50"/>
    <mergeCell ref="A37:V37"/>
    <mergeCell ref="W37:AB37"/>
    <mergeCell ref="AC37:AG37"/>
    <mergeCell ref="B27:K27"/>
    <mergeCell ref="B28:K28"/>
    <mergeCell ref="B29:K29"/>
    <mergeCell ref="L28:R28"/>
    <mergeCell ref="S28:Y28"/>
    <mergeCell ref="L25:R25"/>
    <mergeCell ref="S25:Y25"/>
    <mergeCell ref="Z25:AF25"/>
  </mergeCells>
  <phoneticPr fontId="2"/>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33</xdr:col>
                    <xdr:colOff>0</xdr:colOff>
                    <xdr:row>49</xdr:row>
                    <xdr:rowOff>69850</xdr:rowOff>
                  </from>
                  <to>
                    <xdr:col>34</xdr:col>
                    <xdr:colOff>31750</xdr:colOff>
                    <xdr:row>51</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5F2D9-3A83-4D35-B5AD-536FB84889AF}">
  <sheetPr>
    <tabColor rgb="FFFFFF00"/>
  </sheetPr>
  <dimension ref="A1:BF59"/>
  <sheetViews>
    <sheetView view="pageBreakPreview" zoomScaleNormal="70" zoomScaleSheetLayoutView="100" workbookViewId="0">
      <selection activeCell="L7" sqref="L7:AM7"/>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51</v>
      </c>
      <c r="AN1" s="39"/>
      <c r="AO1" s="39"/>
      <c r="AP1" s="39"/>
      <c r="AQ1" s="39"/>
      <c r="AR1" s="39"/>
      <c r="AS1" s="39"/>
      <c r="AT1" s="39"/>
      <c r="AU1" s="39"/>
      <c r="AV1" s="39"/>
      <c r="AW1" s="39"/>
      <c r="AX1" s="39"/>
      <c r="AY1" s="39"/>
      <c r="AZ1" s="39"/>
      <c r="BA1" s="39"/>
      <c r="BB1" s="55" t="s">
        <v>120</v>
      </c>
      <c r="BC1" s="39"/>
      <c r="BD1" s="39"/>
      <c r="BE1" s="39"/>
      <c r="BF1" s="39"/>
    </row>
    <row r="2" spans="1:58" ht="16" customHeight="1">
      <c r="AN2" s="39"/>
      <c r="AO2" s="39"/>
      <c r="AP2" s="39"/>
      <c r="AQ2" s="39"/>
      <c r="AR2" s="39"/>
      <c r="AS2" s="39"/>
      <c r="AT2" s="39"/>
      <c r="AU2" s="39"/>
      <c r="AV2" s="39"/>
      <c r="AW2" s="39"/>
      <c r="AX2" s="39"/>
      <c r="AY2" s="39"/>
      <c r="AZ2" s="39"/>
      <c r="BA2" s="39"/>
      <c r="BB2" s="55" t="s">
        <v>121</v>
      </c>
      <c r="BC2" s="39"/>
      <c r="BD2" s="39"/>
      <c r="BE2" s="39"/>
      <c r="BF2" s="39"/>
    </row>
    <row r="3" spans="1:58" ht="16" customHeight="1">
      <c r="A3" s="98" t="s">
        <v>1</v>
      </c>
      <c r="B3" s="99"/>
      <c r="C3" s="99"/>
      <c r="D3" s="99"/>
      <c r="E3" s="99"/>
      <c r="F3" s="99"/>
      <c r="G3" s="99"/>
      <c r="H3" s="99"/>
      <c r="I3" s="99"/>
      <c r="J3" s="99"/>
      <c r="K3" s="100"/>
      <c r="L3" s="222"/>
      <c r="M3" s="223"/>
      <c r="N3" s="223"/>
      <c r="O3" s="223"/>
      <c r="P3" s="223"/>
      <c r="Q3" s="223"/>
      <c r="R3" s="223"/>
      <c r="S3" s="223"/>
      <c r="T3" s="223"/>
      <c r="U3" s="223"/>
      <c r="V3" s="223"/>
      <c r="W3" s="223"/>
      <c r="X3" s="223"/>
      <c r="Y3" s="223"/>
      <c r="Z3" s="223"/>
      <c r="AA3" s="223"/>
      <c r="AB3" s="223"/>
      <c r="AC3" s="223"/>
      <c r="AD3" s="223"/>
      <c r="AE3" s="223"/>
      <c r="AF3" s="224"/>
      <c r="AG3" s="73" t="s">
        <v>20</v>
      </c>
      <c r="AH3" s="74"/>
      <c r="AI3" s="74"/>
      <c r="AJ3" s="74"/>
      <c r="AK3" s="74"/>
      <c r="AL3" s="74"/>
      <c r="AM3" s="75"/>
      <c r="AN3" s="39"/>
      <c r="AO3" s="39"/>
      <c r="AP3" s="39"/>
      <c r="AQ3" s="39"/>
      <c r="AR3" s="39"/>
      <c r="AS3" s="39"/>
      <c r="AT3" s="39"/>
      <c r="AU3" s="39"/>
      <c r="AV3" s="39"/>
      <c r="AW3" s="39"/>
      <c r="AX3" s="39"/>
      <c r="AY3" s="39"/>
      <c r="AZ3" s="39"/>
      <c r="BA3" s="39"/>
      <c r="BB3" s="55" t="s">
        <v>122</v>
      </c>
      <c r="BC3" s="39"/>
      <c r="BD3" s="39"/>
      <c r="BE3" s="39"/>
      <c r="BF3" s="39"/>
    </row>
    <row r="4" spans="1:58" ht="16" customHeight="1">
      <c r="A4" s="104" t="s">
        <v>42</v>
      </c>
      <c r="B4" s="105"/>
      <c r="C4" s="105"/>
      <c r="D4" s="105"/>
      <c r="E4" s="105"/>
      <c r="F4" s="105"/>
      <c r="G4" s="105"/>
      <c r="H4" s="105"/>
      <c r="I4" s="105"/>
      <c r="J4" s="105"/>
      <c r="K4" s="106"/>
      <c r="L4" s="225"/>
      <c r="M4" s="226"/>
      <c r="N4" s="226"/>
      <c r="O4" s="226"/>
      <c r="P4" s="226"/>
      <c r="Q4" s="226"/>
      <c r="R4" s="226"/>
      <c r="S4" s="226"/>
      <c r="T4" s="226"/>
      <c r="U4" s="226"/>
      <c r="V4" s="226"/>
      <c r="W4" s="226"/>
      <c r="X4" s="226"/>
      <c r="Y4" s="226"/>
      <c r="Z4" s="226"/>
      <c r="AA4" s="226"/>
      <c r="AB4" s="226"/>
      <c r="AC4" s="226"/>
      <c r="AD4" s="226"/>
      <c r="AE4" s="226"/>
      <c r="AF4" s="227"/>
      <c r="AG4" s="228"/>
      <c r="AH4" s="111"/>
      <c r="AI4" s="111"/>
      <c r="AJ4" s="111"/>
      <c r="AK4" s="111"/>
      <c r="AL4" s="111"/>
      <c r="AM4" s="112"/>
      <c r="AN4" s="39"/>
      <c r="AO4" s="39"/>
      <c r="AP4" s="39"/>
      <c r="AQ4" s="39"/>
      <c r="AR4" s="39"/>
      <c r="AS4" s="39"/>
      <c r="AT4" s="39"/>
      <c r="AU4" s="39"/>
      <c r="AV4" s="39"/>
      <c r="AW4" s="39"/>
      <c r="AX4" s="39"/>
      <c r="AY4" s="39"/>
      <c r="AZ4" s="39"/>
      <c r="BA4" s="39"/>
      <c r="BB4" s="55" t="s">
        <v>123</v>
      </c>
      <c r="BC4" s="39"/>
      <c r="BD4" s="39"/>
      <c r="BE4" s="39"/>
      <c r="BF4" s="39"/>
    </row>
    <row r="5" spans="1:58" ht="16" customHeight="1">
      <c r="A5" s="126" t="s">
        <v>21</v>
      </c>
      <c r="B5" s="127"/>
      <c r="C5" s="127"/>
      <c r="D5" s="127"/>
      <c r="E5" s="127"/>
      <c r="F5" s="127"/>
      <c r="G5" s="127"/>
      <c r="H5" s="127"/>
      <c r="I5" s="127"/>
      <c r="J5" s="127"/>
      <c r="K5" s="128"/>
      <c r="L5" s="129"/>
      <c r="M5" s="130"/>
      <c r="N5" s="130"/>
      <c r="O5" s="130"/>
      <c r="P5" s="130"/>
      <c r="Q5" s="130"/>
      <c r="R5" s="130"/>
      <c r="S5" s="130"/>
      <c r="T5" s="130"/>
      <c r="U5" s="130"/>
      <c r="V5" s="130"/>
      <c r="W5" s="130"/>
      <c r="X5" s="130"/>
      <c r="Y5" s="130"/>
      <c r="Z5" s="130"/>
      <c r="AA5" s="130"/>
      <c r="AB5" s="131"/>
      <c r="AC5" s="132" t="s">
        <v>22</v>
      </c>
      <c r="AD5" s="133"/>
      <c r="AE5" s="133"/>
      <c r="AF5" s="134"/>
      <c r="AG5" s="135"/>
      <c r="AH5" s="136"/>
      <c r="AI5" s="136"/>
      <c r="AJ5" s="136"/>
      <c r="AK5" s="136"/>
      <c r="AL5" s="62" t="s">
        <v>23</v>
      </c>
      <c r="AM5" s="65"/>
      <c r="AN5" s="39"/>
      <c r="AO5" s="39"/>
      <c r="AP5" s="39"/>
      <c r="AQ5" s="39"/>
      <c r="AR5" s="39"/>
      <c r="AS5" s="39"/>
      <c r="AT5" s="39"/>
      <c r="AU5" s="39"/>
      <c r="AV5" s="39"/>
      <c r="AW5" s="39"/>
      <c r="AX5" s="39"/>
      <c r="AY5" s="39"/>
      <c r="AZ5" s="39"/>
      <c r="BA5" s="39"/>
      <c r="BB5" s="56" t="s">
        <v>141</v>
      </c>
      <c r="BC5" s="39"/>
      <c r="BD5" s="39"/>
      <c r="BE5" s="39"/>
      <c r="BF5" s="39"/>
    </row>
    <row r="6" spans="1:58" ht="16" customHeight="1">
      <c r="A6" s="98" t="s">
        <v>115</v>
      </c>
      <c r="B6" s="99"/>
      <c r="C6" s="99"/>
      <c r="D6" s="99"/>
      <c r="E6" s="99"/>
      <c r="F6" s="99"/>
      <c r="G6" s="99"/>
      <c r="H6" s="99"/>
      <c r="I6" s="99"/>
      <c r="J6" s="99"/>
      <c r="K6" s="100"/>
      <c r="L6" s="140" t="s">
        <v>3</v>
      </c>
      <c r="M6" s="141"/>
      <c r="N6" s="141"/>
      <c r="O6" s="141"/>
      <c r="P6" s="141"/>
      <c r="Q6" s="142"/>
      <c r="R6" s="142"/>
      <c r="S6" s="2" t="s">
        <v>4</v>
      </c>
      <c r="T6" s="142"/>
      <c r="U6" s="142"/>
      <c r="V6" s="142"/>
      <c r="W6" s="2" t="s">
        <v>5</v>
      </c>
      <c r="X6" s="2"/>
      <c r="Y6" s="2"/>
      <c r="Z6" s="2"/>
      <c r="AA6" s="2"/>
      <c r="AB6" s="2"/>
      <c r="AC6" s="4" t="s">
        <v>24</v>
      </c>
      <c r="AD6" s="2"/>
      <c r="AE6" s="2"/>
      <c r="AF6" s="2"/>
      <c r="AG6" s="2"/>
      <c r="AH6" s="2"/>
      <c r="AI6" s="2"/>
      <c r="AJ6" s="2"/>
      <c r="AK6" s="2"/>
      <c r="AL6" s="2"/>
      <c r="AM6" s="3"/>
      <c r="AN6" s="39"/>
      <c r="AO6" s="39"/>
      <c r="AP6" s="39"/>
      <c r="AQ6" s="39"/>
      <c r="AR6" s="39"/>
      <c r="AS6" s="39"/>
      <c r="AT6" s="39"/>
      <c r="AU6" s="39"/>
      <c r="AV6" s="39"/>
      <c r="AW6" s="39"/>
      <c r="AX6" s="39"/>
      <c r="AY6" s="39"/>
      <c r="AZ6" s="39"/>
      <c r="BA6" s="39"/>
      <c r="BB6" s="57" t="s">
        <v>142</v>
      </c>
      <c r="BC6" s="39"/>
      <c r="BD6" s="39"/>
      <c r="BE6" s="39"/>
      <c r="BF6" s="39"/>
    </row>
    <row r="7" spans="1:58" ht="16" customHeight="1">
      <c r="A7" s="137"/>
      <c r="B7" s="138"/>
      <c r="C7" s="138"/>
      <c r="D7" s="138"/>
      <c r="E7" s="138"/>
      <c r="F7" s="138"/>
      <c r="G7" s="138"/>
      <c r="H7" s="138"/>
      <c r="I7" s="138"/>
      <c r="J7" s="138"/>
      <c r="K7" s="139"/>
      <c r="L7" s="143"/>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5"/>
      <c r="AN7" s="39"/>
      <c r="AO7" s="39"/>
      <c r="AP7" s="39"/>
      <c r="AQ7" s="39"/>
      <c r="AR7" s="39"/>
      <c r="AS7" s="39"/>
      <c r="AT7" s="39"/>
      <c r="AU7" s="39"/>
      <c r="AV7" s="39"/>
      <c r="AW7" s="39"/>
      <c r="AX7" s="39"/>
      <c r="AY7" s="39"/>
      <c r="AZ7" s="39"/>
      <c r="BA7" s="39"/>
      <c r="BB7" s="55" t="s">
        <v>124</v>
      </c>
      <c r="BC7" s="39"/>
      <c r="BD7" s="39"/>
      <c r="BE7" s="39"/>
      <c r="BF7" s="39"/>
    </row>
    <row r="8" spans="1:58" ht="16" customHeight="1">
      <c r="AN8" s="39"/>
      <c r="AO8" s="39"/>
      <c r="AP8" s="39"/>
      <c r="AQ8" s="39"/>
      <c r="AR8" s="39"/>
      <c r="AS8" s="39"/>
      <c r="AT8" s="39"/>
      <c r="AU8" s="39"/>
      <c r="AV8" s="39"/>
      <c r="AW8" s="39"/>
      <c r="AX8" s="39"/>
      <c r="AY8" s="39"/>
      <c r="AZ8" s="39"/>
      <c r="BA8" s="39"/>
      <c r="BB8" s="55" t="s">
        <v>125</v>
      </c>
      <c r="BC8" s="39"/>
      <c r="BD8" s="39"/>
      <c r="BE8" s="39"/>
      <c r="BF8" s="39"/>
    </row>
    <row r="9" spans="1:58" ht="16" customHeight="1">
      <c r="A9" s="1" t="s">
        <v>36</v>
      </c>
      <c r="AN9" s="39"/>
      <c r="AO9" s="39"/>
      <c r="AP9" s="39"/>
      <c r="AQ9" s="39"/>
      <c r="AR9" s="39"/>
      <c r="AS9" s="39"/>
      <c r="AT9" s="39"/>
      <c r="AU9" s="39"/>
      <c r="AV9" s="39"/>
      <c r="AW9" s="39"/>
      <c r="AX9" s="39"/>
      <c r="AY9" s="39"/>
      <c r="AZ9" s="39"/>
      <c r="BA9" s="39"/>
      <c r="BB9" s="55" t="s">
        <v>126</v>
      </c>
      <c r="BC9" s="39"/>
      <c r="BD9" s="39"/>
      <c r="BE9" s="39"/>
      <c r="BF9" s="39"/>
    </row>
    <row r="10" spans="1:58" ht="16" customHeight="1">
      <c r="A10" s="213"/>
      <c r="B10" s="214"/>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5"/>
      <c r="AN10" s="39"/>
      <c r="AO10" s="39"/>
      <c r="AP10" s="39"/>
      <c r="AQ10" s="39"/>
      <c r="AR10" s="39"/>
      <c r="AS10" s="39"/>
      <c r="AT10" s="39"/>
      <c r="AU10" s="39"/>
      <c r="AV10" s="39"/>
      <c r="AW10" s="39"/>
      <c r="AX10" s="39"/>
      <c r="AY10" s="39"/>
      <c r="AZ10" s="39"/>
      <c r="BA10" s="39"/>
      <c r="BB10" s="55" t="s">
        <v>127</v>
      </c>
      <c r="BC10" s="39"/>
      <c r="BD10" s="39"/>
      <c r="BE10" s="39"/>
      <c r="BF10" s="39"/>
    </row>
    <row r="11" spans="1:58" ht="16" customHeight="1">
      <c r="A11" s="216"/>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8"/>
      <c r="AN11" s="39"/>
      <c r="AO11" s="39"/>
      <c r="AP11" s="39"/>
      <c r="AQ11" s="55"/>
      <c r="AR11" s="39"/>
      <c r="AS11" s="39"/>
      <c r="AT11" s="39"/>
      <c r="AU11" s="39"/>
      <c r="AV11" s="39"/>
      <c r="AW11" s="39"/>
      <c r="AX11" s="39"/>
      <c r="AY11" s="39"/>
      <c r="AZ11" s="39"/>
      <c r="BA11" s="39"/>
      <c r="BB11" s="55" t="s">
        <v>128</v>
      </c>
      <c r="BC11" s="39"/>
      <c r="BD11" s="39"/>
      <c r="BE11" s="39"/>
      <c r="BF11" s="39"/>
    </row>
    <row r="12" spans="1:58" ht="16" customHeight="1">
      <c r="A12" s="219"/>
      <c r="B12" s="220"/>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1"/>
      <c r="AN12" s="39"/>
      <c r="AO12" s="39"/>
      <c r="AP12" s="39"/>
      <c r="AQ12" s="58"/>
      <c r="AR12" s="39"/>
      <c r="AS12" s="39"/>
      <c r="AT12" s="39"/>
      <c r="AU12" s="39"/>
      <c r="AV12" s="39"/>
      <c r="AW12" s="39"/>
      <c r="AX12" s="39"/>
      <c r="AY12" s="39"/>
      <c r="AZ12" s="39"/>
      <c r="BA12" s="39"/>
      <c r="BB12" s="55" t="s">
        <v>129</v>
      </c>
      <c r="BC12" s="39"/>
      <c r="BD12" s="39"/>
      <c r="BE12" s="39"/>
      <c r="BF12" s="39"/>
    </row>
    <row r="13" spans="1:58" ht="12" customHeight="1">
      <c r="A13" s="81" t="s">
        <v>88</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39"/>
      <c r="AO13" s="39"/>
      <c r="AP13" s="39"/>
      <c r="AQ13" s="55"/>
      <c r="AR13" s="39"/>
      <c r="AS13" s="39"/>
      <c r="AT13" s="39"/>
      <c r="AU13" s="39"/>
      <c r="AV13" s="39"/>
      <c r="AW13" s="39"/>
      <c r="AX13" s="39"/>
      <c r="AY13" s="39"/>
      <c r="AZ13" s="39"/>
      <c r="BA13" s="39"/>
      <c r="BB13" s="55" t="s">
        <v>130</v>
      </c>
      <c r="BC13" s="39"/>
      <c r="BD13" s="39"/>
      <c r="BE13" s="39"/>
      <c r="BF13" s="39"/>
    </row>
    <row r="14" spans="1:58" ht="16" customHeight="1">
      <c r="AN14" s="39"/>
      <c r="AO14" s="39"/>
      <c r="AP14" s="39"/>
      <c r="AQ14" s="58"/>
      <c r="AR14" s="39"/>
      <c r="AS14" s="39"/>
      <c r="AT14" s="39"/>
      <c r="AU14" s="39"/>
      <c r="AV14" s="39"/>
      <c r="AW14" s="39"/>
      <c r="AX14" s="39"/>
      <c r="AY14" s="39"/>
      <c r="AZ14" s="39"/>
      <c r="BA14" s="39"/>
      <c r="BB14" s="55" t="s">
        <v>134</v>
      </c>
      <c r="BC14" s="39"/>
      <c r="BD14" s="39"/>
      <c r="BE14" s="39"/>
      <c r="BF14" s="39"/>
    </row>
    <row r="15" spans="1:58" ht="16" customHeight="1">
      <c r="A15" s="1" t="s">
        <v>43</v>
      </c>
      <c r="AN15" s="39"/>
      <c r="AO15" s="39"/>
      <c r="AP15" s="39"/>
      <c r="AQ15" s="39"/>
      <c r="AR15" s="39"/>
      <c r="AS15" s="39"/>
      <c r="AT15" s="39"/>
      <c r="AU15" s="39"/>
      <c r="AV15" s="39"/>
      <c r="AW15" s="39"/>
      <c r="AX15" s="39"/>
      <c r="AY15" s="39"/>
      <c r="AZ15" s="39"/>
      <c r="BA15" s="39"/>
      <c r="BB15" s="55" t="s">
        <v>131</v>
      </c>
      <c r="BC15" s="39"/>
      <c r="BD15" s="39"/>
      <c r="BE15" s="39"/>
      <c r="BF15" s="39"/>
    </row>
    <row r="16" spans="1:58" ht="32" customHeight="1">
      <c r="A16" s="73" t="s">
        <v>27</v>
      </c>
      <c r="B16" s="74"/>
      <c r="C16" s="74"/>
      <c r="D16" s="74"/>
      <c r="E16" s="74"/>
      <c r="F16" s="74"/>
      <c r="G16" s="74"/>
      <c r="H16" s="74"/>
      <c r="I16" s="74"/>
      <c r="J16" s="74"/>
      <c r="K16" s="75"/>
      <c r="L16" s="73" t="s">
        <v>25</v>
      </c>
      <c r="M16" s="74"/>
      <c r="N16" s="74"/>
      <c r="O16" s="74"/>
      <c r="P16" s="74"/>
      <c r="Q16" s="75"/>
      <c r="R16" s="73" t="s">
        <v>26</v>
      </c>
      <c r="S16" s="74"/>
      <c r="T16" s="74"/>
      <c r="U16" s="74"/>
      <c r="V16" s="74"/>
      <c r="W16" s="74"/>
      <c r="X16" s="74"/>
      <c r="Y16" s="74"/>
      <c r="Z16" s="74"/>
      <c r="AA16" s="74"/>
      <c r="AB16" s="74"/>
      <c r="AC16" s="122" t="s">
        <v>68</v>
      </c>
      <c r="AD16" s="122"/>
      <c r="AE16" s="122"/>
      <c r="AF16" s="122"/>
      <c r="AG16" s="122"/>
      <c r="AH16" s="123" t="s">
        <v>76</v>
      </c>
      <c r="AI16" s="124"/>
      <c r="AJ16" s="125"/>
      <c r="AK16" s="80" t="s">
        <v>28</v>
      </c>
      <c r="AL16" s="80"/>
      <c r="AM16" s="80"/>
      <c r="AN16" s="39"/>
      <c r="AO16" s="39"/>
      <c r="AP16" s="39"/>
      <c r="AQ16" s="39"/>
      <c r="AR16" s="39"/>
      <c r="AS16" s="39"/>
      <c r="AT16" s="39"/>
      <c r="AU16" s="39"/>
      <c r="AV16" s="39"/>
      <c r="AW16" s="39"/>
      <c r="AX16" s="39"/>
      <c r="AY16" s="39"/>
      <c r="AZ16" s="39"/>
      <c r="BA16" s="39"/>
      <c r="BB16" s="55" t="s">
        <v>132</v>
      </c>
      <c r="BC16" s="39"/>
      <c r="BD16" s="39"/>
      <c r="BE16" s="39"/>
      <c r="BF16" s="39"/>
    </row>
    <row r="17" spans="1:58" ht="16" customHeight="1">
      <c r="A17" s="210"/>
      <c r="B17" s="211"/>
      <c r="C17" s="211"/>
      <c r="D17" s="211"/>
      <c r="E17" s="211"/>
      <c r="F17" s="211"/>
      <c r="G17" s="211"/>
      <c r="H17" s="211"/>
      <c r="I17" s="211"/>
      <c r="J17" s="211"/>
      <c r="K17" s="212"/>
      <c r="L17" s="95"/>
      <c r="M17" s="96"/>
      <c r="N17" s="96"/>
      <c r="O17" s="96"/>
      <c r="P17" s="96"/>
      <c r="Q17" s="97"/>
      <c r="R17" s="202"/>
      <c r="S17" s="203"/>
      <c r="T17" s="203"/>
      <c r="U17" s="203"/>
      <c r="V17" s="203"/>
      <c r="W17" s="203"/>
      <c r="X17" s="203"/>
      <c r="Y17" s="203"/>
      <c r="Z17" s="203"/>
      <c r="AA17" s="203"/>
      <c r="AB17" s="204"/>
      <c r="AC17" s="61"/>
      <c r="AD17" s="62"/>
      <c r="AE17" s="62"/>
      <c r="AF17" s="62"/>
      <c r="AG17" s="65"/>
      <c r="AH17" s="61"/>
      <c r="AI17" s="62"/>
      <c r="AJ17" s="65"/>
      <c r="AK17" s="66">
        <v>1</v>
      </c>
      <c r="AL17" s="66"/>
      <c r="AM17" s="66"/>
      <c r="AN17" s="39"/>
      <c r="AO17" s="39"/>
      <c r="AP17" s="39"/>
      <c r="AQ17" s="39" t="s">
        <v>70</v>
      </c>
      <c r="AR17" s="39"/>
      <c r="AS17" s="39"/>
      <c r="AT17" s="39"/>
      <c r="AU17" s="39"/>
      <c r="AV17" s="39"/>
      <c r="AW17" s="39"/>
      <c r="AX17" s="39"/>
      <c r="AY17" s="39"/>
      <c r="AZ17" s="39"/>
      <c r="BA17" s="39"/>
      <c r="BB17" s="55" t="s">
        <v>133</v>
      </c>
      <c r="BC17" s="39"/>
      <c r="BD17" s="39"/>
      <c r="BE17" s="39"/>
      <c r="BF17" s="39"/>
    </row>
    <row r="18" spans="1:58" ht="16" customHeight="1">
      <c r="A18" s="210"/>
      <c r="B18" s="211"/>
      <c r="C18" s="211"/>
      <c r="D18" s="211"/>
      <c r="E18" s="211"/>
      <c r="F18" s="211"/>
      <c r="G18" s="211"/>
      <c r="H18" s="211"/>
      <c r="I18" s="211"/>
      <c r="J18" s="211"/>
      <c r="K18" s="212"/>
      <c r="L18" s="95"/>
      <c r="M18" s="96"/>
      <c r="N18" s="96"/>
      <c r="O18" s="96"/>
      <c r="P18" s="96"/>
      <c r="Q18" s="97"/>
      <c r="R18" s="202"/>
      <c r="S18" s="203"/>
      <c r="T18" s="203"/>
      <c r="U18" s="203"/>
      <c r="V18" s="203"/>
      <c r="W18" s="203"/>
      <c r="X18" s="203"/>
      <c r="Y18" s="203"/>
      <c r="Z18" s="203"/>
      <c r="AA18" s="203"/>
      <c r="AB18" s="204"/>
      <c r="AC18" s="61"/>
      <c r="AD18" s="62"/>
      <c r="AE18" s="62"/>
      <c r="AF18" s="62"/>
      <c r="AG18" s="65"/>
      <c r="AH18" s="61"/>
      <c r="AI18" s="62"/>
      <c r="AJ18" s="65"/>
      <c r="AK18" s="66">
        <v>2</v>
      </c>
      <c r="AL18" s="66"/>
      <c r="AM18" s="66"/>
      <c r="AN18" s="39"/>
      <c r="AO18" s="39"/>
      <c r="AP18" s="39"/>
      <c r="AQ18" s="39" t="s">
        <v>71</v>
      </c>
      <c r="AR18" s="39"/>
      <c r="AS18" s="39"/>
      <c r="AT18" s="39"/>
      <c r="AU18" s="39"/>
      <c r="AV18" s="39"/>
      <c r="AW18" s="39"/>
      <c r="AX18" s="39"/>
      <c r="AY18" s="39"/>
      <c r="AZ18" s="39"/>
      <c r="BA18" s="39"/>
      <c r="BB18" s="58" t="s">
        <v>135</v>
      </c>
      <c r="BC18" s="39"/>
      <c r="BD18" s="39"/>
      <c r="BE18" s="39"/>
      <c r="BF18" s="39"/>
    </row>
    <row r="19" spans="1:58" ht="16" customHeight="1">
      <c r="A19" s="210"/>
      <c r="B19" s="211"/>
      <c r="C19" s="211"/>
      <c r="D19" s="211"/>
      <c r="E19" s="211"/>
      <c r="F19" s="211"/>
      <c r="G19" s="211"/>
      <c r="H19" s="211"/>
      <c r="I19" s="211"/>
      <c r="J19" s="211"/>
      <c r="K19" s="212"/>
      <c r="L19" s="95"/>
      <c r="M19" s="96"/>
      <c r="N19" s="96"/>
      <c r="O19" s="96"/>
      <c r="P19" s="96"/>
      <c r="Q19" s="97"/>
      <c r="R19" s="202"/>
      <c r="S19" s="203"/>
      <c r="T19" s="203"/>
      <c r="U19" s="203"/>
      <c r="V19" s="203"/>
      <c r="W19" s="203"/>
      <c r="X19" s="203"/>
      <c r="Y19" s="203"/>
      <c r="Z19" s="203"/>
      <c r="AA19" s="203"/>
      <c r="AB19" s="204"/>
      <c r="AC19" s="61"/>
      <c r="AD19" s="62"/>
      <c r="AE19" s="62"/>
      <c r="AF19" s="62"/>
      <c r="AG19" s="65"/>
      <c r="AH19" s="61"/>
      <c r="AI19" s="62"/>
      <c r="AJ19" s="65"/>
      <c r="AK19" s="66">
        <v>3</v>
      </c>
      <c r="AL19" s="66"/>
      <c r="AM19" s="66"/>
      <c r="AN19" s="39"/>
      <c r="AO19" s="39"/>
      <c r="AP19" s="39"/>
      <c r="AQ19" s="39" t="s">
        <v>72</v>
      </c>
      <c r="AR19" s="39"/>
      <c r="AS19" s="39"/>
      <c r="AT19" s="39"/>
      <c r="AU19" s="39"/>
      <c r="AV19" s="39"/>
      <c r="AW19" s="39"/>
      <c r="AX19" s="39"/>
      <c r="AY19" s="39"/>
      <c r="AZ19" s="39"/>
      <c r="BA19" s="39"/>
      <c r="BB19" s="58" t="s">
        <v>136</v>
      </c>
      <c r="BC19" s="39"/>
      <c r="BD19" s="39"/>
      <c r="BE19" s="39"/>
      <c r="BF19" s="39"/>
    </row>
    <row r="20" spans="1:58" ht="16" customHeight="1">
      <c r="A20" s="210"/>
      <c r="B20" s="211"/>
      <c r="C20" s="211"/>
      <c r="D20" s="211"/>
      <c r="E20" s="211"/>
      <c r="F20" s="211"/>
      <c r="G20" s="211"/>
      <c r="H20" s="211"/>
      <c r="I20" s="211"/>
      <c r="J20" s="211"/>
      <c r="K20" s="212"/>
      <c r="L20" s="95"/>
      <c r="M20" s="96"/>
      <c r="N20" s="96"/>
      <c r="O20" s="96"/>
      <c r="P20" s="96"/>
      <c r="Q20" s="97"/>
      <c r="R20" s="202"/>
      <c r="S20" s="203"/>
      <c r="T20" s="203"/>
      <c r="U20" s="203"/>
      <c r="V20" s="203"/>
      <c r="W20" s="203"/>
      <c r="X20" s="203"/>
      <c r="Y20" s="203"/>
      <c r="Z20" s="203"/>
      <c r="AA20" s="203"/>
      <c r="AB20" s="204"/>
      <c r="AC20" s="61"/>
      <c r="AD20" s="62"/>
      <c r="AE20" s="62"/>
      <c r="AF20" s="62"/>
      <c r="AG20" s="65"/>
      <c r="AH20" s="61"/>
      <c r="AI20" s="62"/>
      <c r="AJ20" s="65"/>
      <c r="AK20" s="66">
        <v>4</v>
      </c>
      <c r="AL20" s="66"/>
      <c r="AM20" s="66"/>
      <c r="AN20" s="39"/>
      <c r="AO20" s="39"/>
      <c r="AP20" s="39"/>
      <c r="AQ20" s="39" t="s">
        <v>73</v>
      </c>
      <c r="AR20" s="39"/>
      <c r="AS20" s="39"/>
      <c r="AT20" s="39"/>
      <c r="AU20" s="39"/>
      <c r="AV20" s="39"/>
      <c r="AW20" s="39"/>
      <c r="AX20" s="39"/>
      <c r="AY20" s="39"/>
      <c r="AZ20" s="39"/>
      <c r="BA20" s="39"/>
      <c r="BB20" s="58" t="s">
        <v>137</v>
      </c>
      <c r="BC20" s="39"/>
      <c r="BD20" s="39"/>
      <c r="BE20" s="39"/>
      <c r="BF20" s="39"/>
    </row>
    <row r="21" spans="1:58" ht="16" customHeight="1">
      <c r="A21" s="210"/>
      <c r="B21" s="211"/>
      <c r="C21" s="211"/>
      <c r="D21" s="211"/>
      <c r="E21" s="211"/>
      <c r="F21" s="211"/>
      <c r="G21" s="211"/>
      <c r="H21" s="211"/>
      <c r="I21" s="211"/>
      <c r="J21" s="211"/>
      <c r="K21" s="212"/>
      <c r="L21" s="95"/>
      <c r="M21" s="96"/>
      <c r="N21" s="96"/>
      <c r="O21" s="96"/>
      <c r="P21" s="96"/>
      <c r="Q21" s="97"/>
      <c r="R21" s="202"/>
      <c r="S21" s="203"/>
      <c r="T21" s="203"/>
      <c r="U21" s="203"/>
      <c r="V21" s="203"/>
      <c r="W21" s="203"/>
      <c r="X21" s="203"/>
      <c r="Y21" s="203"/>
      <c r="Z21" s="203"/>
      <c r="AA21" s="203"/>
      <c r="AB21" s="204"/>
      <c r="AC21" s="61"/>
      <c r="AD21" s="62"/>
      <c r="AE21" s="62"/>
      <c r="AF21" s="62"/>
      <c r="AG21" s="65"/>
      <c r="AH21" s="61"/>
      <c r="AI21" s="62"/>
      <c r="AJ21" s="65"/>
      <c r="AK21" s="66">
        <v>5</v>
      </c>
      <c r="AL21" s="66"/>
      <c r="AM21" s="66"/>
      <c r="AN21" s="39"/>
      <c r="AO21" s="39"/>
      <c r="AP21" s="39"/>
      <c r="AQ21" s="39"/>
      <c r="AR21" s="39"/>
      <c r="AS21" s="39"/>
      <c r="AT21" s="39"/>
      <c r="AU21" s="39"/>
      <c r="AV21" s="39"/>
      <c r="AW21" s="39"/>
      <c r="AX21" s="39"/>
      <c r="AY21" s="39"/>
      <c r="AZ21" s="39"/>
      <c r="BA21" s="39"/>
      <c r="BB21" s="58" t="s">
        <v>138</v>
      </c>
      <c r="BC21" s="39"/>
      <c r="BD21" s="39"/>
      <c r="BE21" s="39"/>
      <c r="BF21" s="39"/>
    </row>
    <row r="22" spans="1:58" ht="16" customHeight="1">
      <c r="A22" s="210"/>
      <c r="B22" s="211"/>
      <c r="C22" s="211"/>
      <c r="D22" s="211"/>
      <c r="E22" s="211"/>
      <c r="F22" s="211"/>
      <c r="G22" s="211"/>
      <c r="H22" s="211"/>
      <c r="I22" s="211"/>
      <c r="J22" s="211"/>
      <c r="K22" s="212"/>
      <c r="L22" s="95"/>
      <c r="M22" s="96"/>
      <c r="N22" s="96"/>
      <c r="O22" s="96"/>
      <c r="P22" s="96"/>
      <c r="Q22" s="97"/>
      <c r="R22" s="202"/>
      <c r="S22" s="203"/>
      <c r="T22" s="203"/>
      <c r="U22" s="203"/>
      <c r="V22" s="203"/>
      <c r="W22" s="203"/>
      <c r="X22" s="203"/>
      <c r="Y22" s="203"/>
      <c r="Z22" s="203"/>
      <c r="AA22" s="203"/>
      <c r="AB22" s="204"/>
      <c r="AC22" s="61"/>
      <c r="AD22" s="62"/>
      <c r="AE22" s="62"/>
      <c r="AF22" s="62"/>
      <c r="AG22" s="65"/>
      <c r="AH22" s="61"/>
      <c r="AI22" s="62"/>
      <c r="AJ22" s="65"/>
      <c r="AK22" s="66">
        <v>6</v>
      </c>
      <c r="AL22" s="66"/>
      <c r="AM22" s="66"/>
      <c r="AN22" s="39"/>
      <c r="AO22" s="39"/>
      <c r="AP22" s="39"/>
      <c r="AQ22" s="39"/>
      <c r="AR22" s="39"/>
      <c r="AS22" s="39"/>
      <c r="AT22" s="39"/>
      <c r="AU22" s="39"/>
      <c r="AV22" s="39"/>
      <c r="AW22" s="39"/>
      <c r="AX22" s="39"/>
      <c r="AY22" s="39"/>
      <c r="AZ22" s="39"/>
      <c r="BA22" s="39"/>
      <c r="BB22" s="58" t="s">
        <v>139</v>
      </c>
      <c r="BC22" s="39"/>
      <c r="BD22" s="39"/>
      <c r="BE22" s="39"/>
      <c r="BF22" s="39"/>
    </row>
    <row r="23" spans="1:58" ht="16" customHeight="1">
      <c r="A23" s="210"/>
      <c r="B23" s="211"/>
      <c r="C23" s="211"/>
      <c r="D23" s="211"/>
      <c r="E23" s="211"/>
      <c r="F23" s="211"/>
      <c r="G23" s="211"/>
      <c r="H23" s="211"/>
      <c r="I23" s="211"/>
      <c r="J23" s="211"/>
      <c r="K23" s="212"/>
      <c r="L23" s="95"/>
      <c r="M23" s="96"/>
      <c r="N23" s="96"/>
      <c r="O23" s="96"/>
      <c r="P23" s="96"/>
      <c r="Q23" s="97"/>
      <c r="R23" s="202"/>
      <c r="S23" s="203"/>
      <c r="T23" s="203"/>
      <c r="U23" s="203"/>
      <c r="V23" s="203"/>
      <c r="W23" s="203"/>
      <c r="X23" s="203"/>
      <c r="Y23" s="203"/>
      <c r="Z23" s="203"/>
      <c r="AA23" s="203"/>
      <c r="AB23" s="204"/>
      <c r="AC23" s="61"/>
      <c r="AD23" s="62"/>
      <c r="AE23" s="62"/>
      <c r="AF23" s="62"/>
      <c r="AG23" s="65"/>
      <c r="AH23" s="61"/>
      <c r="AI23" s="62"/>
      <c r="AJ23" s="65"/>
      <c r="AK23" s="66">
        <v>7</v>
      </c>
      <c r="AL23" s="66"/>
      <c r="AM23" s="66"/>
      <c r="AN23" s="39"/>
      <c r="AO23" s="39"/>
      <c r="AP23" s="39"/>
      <c r="AQ23" s="39" t="s">
        <v>75</v>
      </c>
      <c r="AR23" s="39"/>
      <c r="AS23" s="39"/>
      <c r="AT23" s="39"/>
      <c r="AU23" s="39"/>
      <c r="AV23" s="39"/>
      <c r="AW23" s="39"/>
      <c r="AX23" s="39"/>
      <c r="AY23" s="39"/>
      <c r="AZ23" s="39"/>
      <c r="BA23" s="39"/>
      <c r="BB23" s="58" t="s">
        <v>140</v>
      </c>
      <c r="BC23" s="39"/>
      <c r="BD23" s="39"/>
      <c r="BE23" s="39"/>
      <c r="BF23" s="39"/>
    </row>
    <row r="24" spans="1:58" ht="16" customHeight="1">
      <c r="A24" s="210"/>
      <c r="B24" s="211"/>
      <c r="C24" s="211"/>
      <c r="D24" s="211"/>
      <c r="E24" s="211"/>
      <c r="F24" s="211"/>
      <c r="G24" s="211"/>
      <c r="H24" s="211"/>
      <c r="I24" s="211"/>
      <c r="J24" s="211"/>
      <c r="K24" s="212"/>
      <c r="L24" s="95"/>
      <c r="M24" s="96"/>
      <c r="N24" s="96"/>
      <c r="O24" s="96"/>
      <c r="P24" s="96"/>
      <c r="Q24" s="97"/>
      <c r="R24" s="202"/>
      <c r="S24" s="203"/>
      <c r="T24" s="203"/>
      <c r="U24" s="203"/>
      <c r="V24" s="203"/>
      <c r="W24" s="203"/>
      <c r="X24" s="203"/>
      <c r="Y24" s="203"/>
      <c r="Z24" s="203"/>
      <c r="AA24" s="203"/>
      <c r="AB24" s="204"/>
      <c r="AC24" s="61"/>
      <c r="AD24" s="62"/>
      <c r="AE24" s="62"/>
      <c r="AF24" s="62"/>
      <c r="AG24" s="65"/>
      <c r="AH24" s="61"/>
      <c r="AI24" s="62"/>
      <c r="AJ24" s="65"/>
      <c r="AK24" s="66">
        <v>8</v>
      </c>
      <c r="AL24" s="66"/>
      <c r="AM24" s="66"/>
      <c r="AN24" s="39"/>
      <c r="AO24" s="39"/>
      <c r="AP24" s="39"/>
      <c r="AQ24" s="39"/>
      <c r="AR24" s="39"/>
      <c r="AS24" s="39"/>
      <c r="AT24" s="39"/>
      <c r="AU24" s="39"/>
      <c r="AV24" s="39"/>
      <c r="AW24" s="39"/>
      <c r="AX24" s="39"/>
      <c r="AY24" s="39"/>
      <c r="AZ24" s="39"/>
      <c r="BA24" s="39"/>
      <c r="BB24" s="58"/>
      <c r="BC24" s="39"/>
      <c r="BD24" s="39"/>
      <c r="BE24" s="39"/>
      <c r="BF24" s="39"/>
    </row>
    <row r="25" spans="1:58" ht="16" customHeight="1">
      <c r="A25" s="210"/>
      <c r="B25" s="211"/>
      <c r="C25" s="211"/>
      <c r="D25" s="211"/>
      <c r="E25" s="211"/>
      <c r="F25" s="211"/>
      <c r="G25" s="211"/>
      <c r="H25" s="211"/>
      <c r="I25" s="211"/>
      <c r="J25" s="211"/>
      <c r="K25" s="212"/>
      <c r="L25" s="95"/>
      <c r="M25" s="96"/>
      <c r="N25" s="96"/>
      <c r="O25" s="96"/>
      <c r="P25" s="96"/>
      <c r="Q25" s="97"/>
      <c r="R25" s="202"/>
      <c r="S25" s="203"/>
      <c r="T25" s="203"/>
      <c r="U25" s="203"/>
      <c r="V25" s="203"/>
      <c r="W25" s="203"/>
      <c r="X25" s="203"/>
      <c r="Y25" s="203"/>
      <c r="Z25" s="203"/>
      <c r="AA25" s="203"/>
      <c r="AB25" s="204"/>
      <c r="AC25" s="61"/>
      <c r="AD25" s="62"/>
      <c r="AE25" s="62"/>
      <c r="AF25" s="62"/>
      <c r="AG25" s="65"/>
      <c r="AH25" s="61"/>
      <c r="AI25" s="62"/>
      <c r="AJ25" s="65"/>
      <c r="AK25" s="66">
        <v>9</v>
      </c>
      <c r="AL25" s="66"/>
      <c r="AM25" s="66"/>
    </row>
    <row r="26" spans="1:58" ht="16" customHeight="1">
      <c r="A26" s="210"/>
      <c r="B26" s="211"/>
      <c r="C26" s="211"/>
      <c r="D26" s="211"/>
      <c r="E26" s="211"/>
      <c r="F26" s="211"/>
      <c r="G26" s="211"/>
      <c r="H26" s="211"/>
      <c r="I26" s="211"/>
      <c r="J26" s="211"/>
      <c r="K26" s="212"/>
      <c r="L26" s="95"/>
      <c r="M26" s="96"/>
      <c r="N26" s="96"/>
      <c r="O26" s="96"/>
      <c r="P26" s="96"/>
      <c r="Q26" s="97"/>
      <c r="R26" s="202"/>
      <c r="S26" s="203"/>
      <c r="T26" s="203"/>
      <c r="U26" s="203"/>
      <c r="V26" s="203"/>
      <c r="W26" s="203"/>
      <c r="X26" s="203"/>
      <c r="Y26" s="203"/>
      <c r="Z26" s="203"/>
      <c r="AA26" s="203"/>
      <c r="AB26" s="204"/>
      <c r="AC26" s="61"/>
      <c r="AD26" s="62"/>
      <c r="AE26" s="62"/>
      <c r="AF26" s="62"/>
      <c r="AG26" s="65"/>
      <c r="AH26" s="61"/>
      <c r="AI26" s="62"/>
      <c r="AJ26" s="65"/>
      <c r="AK26" s="66">
        <v>10</v>
      </c>
      <c r="AL26" s="66"/>
      <c r="AM26" s="66"/>
    </row>
    <row r="27" spans="1:58" ht="16" customHeight="1">
      <c r="A27" s="82" t="s">
        <v>29</v>
      </c>
      <c r="B27" s="83"/>
      <c r="C27" s="83"/>
      <c r="D27" s="83"/>
      <c r="E27" s="83"/>
      <c r="F27" s="83"/>
      <c r="G27" s="83"/>
      <c r="H27" s="83"/>
      <c r="I27" s="83"/>
      <c r="J27" s="83"/>
      <c r="K27" s="84"/>
      <c r="L27" s="85">
        <f>SUM(L17:Q26)</f>
        <v>0</v>
      </c>
      <c r="M27" s="86"/>
      <c r="N27" s="86"/>
      <c r="O27" s="86"/>
      <c r="P27" s="86"/>
      <c r="Q27" s="87"/>
      <c r="R27" s="88"/>
      <c r="S27" s="89"/>
      <c r="T27" s="89"/>
      <c r="U27" s="89"/>
      <c r="V27" s="89"/>
      <c r="W27" s="89"/>
      <c r="X27" s="89"/>
      <c r="Y27" s="89"/>
      <c r="Z27" s="89"/>
      <c r="AA27" s="89"/>
      <c r="AB27" s="90"/>
      <c r="AC27" s="88"/>
      <c r="AD27" s="89"/>
      <c r="AE27" s="89"/>
      <c r="AF27" s="89"/>
      <c r="AG27" s="90"/>
      <c r="AH27" s="88"/>
      <c r="AI27" s="89"/>
      <c r="AJ27" s="90"/>
      <c r="AK27" s="91"/>
      <c r="AL27" s="91"/>
      <c r="AM27" s="91"/>
    </row>
    <row r="28" spans="1:58" ht="12" customHeight="1">
      <c r="A28" s="81" t="s">
        <v>35</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row>
    <row r="29" spans="1:58" ht="12" customHeight="1">
      <c r="A29" s="72" t="s">
        <v>44</v>
      </c>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row>
    <row r="30" spans="1:58" ht="12" customHeight="1">
      <c r="A30" s="72" t="s">
        <v>85</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row>
    <row r="31" spans="1:58" ht="12" customHeight="1">
      <c r="A31" s="72" t="s">
        <v>56</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row>
    <row r="32" spans="1:58" ht="12" customHeight="1">
      <c r="A32" s="72" t="s">
        <v>57</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row>
    <row r="33" spans="1:43" ht="12" customHeight="1">
      <c r="A33" s="72" t="s">
        <v>86</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row>
    <row r="34" spans="1:43" ht="12" customHeight="1">
      <c r="A34" s="72" t="s">
        <v>87</v>
      </c>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row>
    <row r="35" spans="1:43" ht="12" customHeight="1">
      <c r="A35" s="64" t="s">
        <v>74</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row>
    <row r="36" spans="1:43" ht="12" customHeight="1">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row>
    <row r="37" spans="1:43" ht="12" customHeight="1">
      <c r="A37" s="64" t="s">
        <v>59</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43" ht="16"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row>
    <row r="39" spans="1:43" ht="16" customHeight="1">
      <c r="A39" s="1" t="s">
        <v>78</v>
      </c>
    </row>
    <row r="40" spans="1:43" ht="32" customHeight="1">
      <c r="A40" s="18"/>
      <c r="B40" s="73" t="s">
        <v>79</v>
      </c>
      <c r="C40" s="74"/>
      <c r="D40" s="74"/>
      <c r="E40" s="74"/>
      <c r="F40" s="74"/>
      <c r="G40" s="74"/>
      <c r="H40" s="74"/>
      <c r="I40" s="74"/>
      <c r="J40" s="74"/>
      <c r="K40" s="75"/>
      <c r="L40" s="76" t="s">
        <v>67</v>
      </c>
      <c r="M40" s="74"/>
      <c r="N40" s="74"/>
      <c r="O40" s="74"/>
      <c r="P40" s="77" t="s">
        <v>34</v>
      </c>
      <c r="Q40" s="77"/>
      <c r="R40" s="77"/>
      <c r="S40" s="77"/>
      <c r="T40" s="77"/>
      <c r="U40" s="77"/>
      <c r="V40" s="77"/>
      <c r="W40" s="77" t="s">
        <v>58</v>
      </c>
      <c r="X40" s="78"/>
      <c r="Y40" s="78"/>
      <c r="Z40" s="78"/>
      <c r="AA40" s="79" t="s">
        <v>30</v>
      </c>
      <c r="AB40" s="79"/>
      <c r="AC40" s="79"/>
      <c r="AD40" s="79"/>
      <c r="AE40" s="79"/>
      <c r="AF40" s="79"/>
      <c r="AG40" s="79"/>
      <c r="AH40" s="79"/>
      <c r="AI40" s="79"/>
      <c r="AJ40" s="79"/>
      <c r="AK40" s="80" t="s">
        <v>28</v>
      </c>
      <c r="AL40" s="80"/>
      <c r="AM40" s="80"/>
    </row>
    <row r="41" spans="1:43" ht="16" customHeight="1">
      <c r="A41" s="5">
        <v>1</v>
      </c>
      <c r="B41" s="202"/>
      <c r="C41" s="203"/>
      <c r="D41" s="203"/>
      <c r="E41" s="203"/>
      <c r="F41" s="203"/>
      <c r="G41" s="203"/>
      <c r="H41" s="203"/>
      <c r="I41" s="203"/>
      <c r="J41" s="203"/>
      <c r="K41" s="204"/>
      <c r="L41" s="61"/>
      <c r="M41" s="62"/>
      <c r="N41" s="62"/>
      <c r="O41" s="65"/>
      <c r="P41" s="71"/>
      <c r="Q41" s="66"/>
      <c r="R41" s="66"/>
      <c r="S41" s="66"/>
      <c r="T41" s="66"/>
      <c r="U41" s="66"/>
      <c r="V41" s="66"/>
      <c r="W41" s="208" t="e">
        <f>YEAR(EDATE(P41,-3))</f>
        <v>#NUM!</v>
      </c>
      <c r="X41" s="209"/>
      <c r="Y41" s="206" t="s">
        <v>61</v>
      </c>
      <c r="Z41" s="207"/>
      <c r="AA41" s="205"/>
      <c r="AB41" s="205"/>
      <c r="AC41" s="205"/>
      <c r="AD41" s="205"/>
      <c r="AE41" s="205"/>
      <c r="AF41" s="205"/>
      <c r="AG41" s="205"/>
      <c r="AH41" s="205"/>
      <c r="AI41" s="205"/>
      <c r="AJ41" s="205"/>
      <c r="AK41" s="61">
        <v>1</v>
      </c>
      <c r="AL41" s="62"/>
      <c r="AM41" s="65"/>
      <c r="AQ41" s="1" t="s">
        <v>62</v>
      </c>
    </row>
    <row r="42" spans="1:43" ht="16" customHeight="1">
      <c r="A42" s="5">
        <v>2</v>
      </c>
      <c r="B42" s="202"/>
      <c r="C42" s="203"/>
      <c r="D42" s="203"/>
      <c r="E42" s="203"/>
      <c r="F42" s="203"/>
      <c r="G42" s="203"/>
      <c r="H42" s="203"/>
      <c r="I42" s="203"/>
      <c r="J42" s="203"/>
      <c r="K42" s="204"/>
      <c r="L42" s="61"/>
      <c r="M42" s="62"/>
      <c r="N42" s="62"/>
      <c r="O42" s="65"/>
      <c r="P42" s="71"/>
      <c r="Q42" s="66"/>
      <c r="R42" s="66"/>
      <c r="S42" s="66"/>
      <c r="T42" s="66"/>
      <c r="U42" s="66"/>
      <c r="V42" s="66"/>
      <c r="W42" s="208" t="e">
        <f t="shared" ref="W42:W50" si="0">YEAR(EDATE(P42,-3))</f>
        <v>#NUM!</v>
      </c>
      <c r="X42" s="209"/>
      <c r="Y42" s="206" t="s">
        <v>61</v>
      </c>
      <c r="Z42" s="207"/>
      <c r="AA42" s="205"/>
      <c r="AB42" s="205"/>
      <c r="AC42" s="205"/>
      <c r="AD42" s="205"/>
      <c r="AE42" s="205"/>
      <c r="AF42" s="205"/>
      <c r="AG42" s="205"/>
      <c r="AH42" s="205"/>
      <c r="AI42" s="205"/>
      <c r="AJ42" s="205"/>
      <c r="AK42" s="61">
        <v>2</v>
      </c>
      <c r="AL42" s="62"/>
      <c r="AM42" s="65"/>
      <c r="AQ42" s="1" t="s">
        <v>63</v>
      </c>
    </row>
    <row r="43" spans="1:43" ht="16" customHeight="1">
      <c r="A43" s="5">
        <v>3</v>
      </c>
      <c r="B43" s="202"/>
      <c r="C43" s="203"/>
      <c r="D43" s="203"/>
      <c r="E43" s="203"/>
      <c r="F43" s="203"/>
      <c r="G43" s="203"/>
      <c r="H43" s="203"/>
      <c r="I43" s="203"/>
      <c r="J43" s="203"/>
      <c r="K43" s="204"/>
      <c r="L43" s="61"/>
      <c r="M43" s="62"/>
      <c r="N43" s="62"/>
      <c r="O43" s="65"/>
      <c r="P43" s="66"/>
      <c r="Q43" s="66"/>
      <c r="R43" s="66"/>
      <c r="S43" s="66"/>
      <c r="T43" s="66"/>
      <c r="U43" s="66"/>
      <c r="V43" s="66"/>
      <c r="W43" s="208" t="e">
        <f t="shared" si="0"/>
        <v>#NUM!</v>
      </c>
      <c r="X43" s="209"/>
      <c r="Y43" s="206" t="s">
        <v>61</v>
      </c>
      <c r="Z43" s="207"/>
      <c r="AA43" s="205"/>
      <c r="AB43" s="205"/>
      <c r="AC43" s="205"/>
      <c r="AD43" s="205"/>
      <c r="AE43" s="205"/>
      <c r="AF43" s="205"/>
      <c r="AG43" s="205"/>
      <c r="AH43" s="205"/>
      <c r="AI43" s="205"/>
      <c r="AJ43" s="205"/>
      <c r="AK43" s="61">
        <v>3</v>
      </c>
      <c r="AL43" s="62"/>
      <c r="AM43" s="65"/>
      <c r="AQ43" s="1" t="s">
        <v>64</v>
      </c>
    </row>
    <row r="44" spans="1:43" ht="16" customHeight="1">
      <c r="A44" s="5">
        <v>4</v>
      </c>
      <c r="B44" s="202"/>
      <c r="C44" s="203"/>
      <c r="D44" s="203"/>
      <c r="E44" s="203"/>
      <c r="F44" s="203"/>
      <c r="G44" s="203"/>
      <c r="H44" s="203"/>
      <c r="I44" s="203"/>
      <c r="J44" s="203"/>
      <c r="K44" s="204"/>
      <c r="L44" s="61"/>
      <c r="M44" s="62"/>
      <c r="N44" s="62"/>
      <c r="O44" s="65"/>
      <c r="P44" s="66"/>
      <c r="Q44" s="66"/>
      <c r="R44" s="66"/>
      <c r="S44" s="66"/>
      <c r="T44" s="66"/>
      <c r="U44" s="66"/>
      <c r="V44" s="66"/>
      <c r="W44" s="208" t="e">
        <f t="shared" si="0"/>
        <v>#NUM!</v>
      </c>
      <c r="X44" s="209"/>
      <c r="Y44" s="206" t="s">
        <v>61</v>
      </c>
      <c r="Z44" s="207"/>
      <c r="AA44" s="205"/>
      <c r="AB44" s="205"/>
      <c r="AC44" s="205"/>
      <c r="AD44" s="205"/>
      <c r="AE44" s="205"/>
      <c r="AF44" s="205"/>
      <c r="AG44" s="205"/>
      <c r="AH44" s="205"/>
      <c r="AI44" s="205"/>
      <c r="AJ44" s="205"/>
      <c r="AK44" s="61">
        <v>4</v>
      </c>
      <c r="AL44" s="62"/>
      <c r="AM44" s="65"/>
      <c r="AQ44" s="1" t="s">
        <v>65</v>
      </c>
    </row>
    <row r="45" spans="1:43" ht="16" customHeight="1">
      <c r="A45" s="5">
        <v>5</v>
      </c>
      <c r="B45" s="202"/>
      <c r="C45" s="203"/>
      <c r="D45" s="203"/>
      <c r="E45" s="203"/>
      <c r="F45" s="203"/>
      <c r="G45" s="203"/>
      <c r="H45" s="203"/>
      <c r="I45" s="203"/>
      <c r="J45" s="203"/>
      <c r="K45" s="204"/>
      <c r="L45" s="61"/>
      <c r="M45" s="62"/>
      <c r="N45" s="62"/>
      <c r="O45" s="65"/>
      <c r="P45" s="71"/>
      <c r="Q45" s="66"/>
      <c r="R45" s="66"/>
      <c r="S45" s="66"/>
      <c r="T45" s="66"/>
      <c r="U45" s="66"/>
      <c r="V45" s="66"/>
      <c r="W45" s="208" t="e">
        <f t="shared" si="0"/>
        <v>#NUM!</v>
      </c>
      <c r="X45" s="209"/>
      <c r="Y45" s="206" t="s">
        <v>61</v>
      </c>
      <c r="Z45" s="207"/>
      <c r="AA45" s="205"/>
      <c r="AB45" s="205"/>
      <c r="AC45" s="205"/>
      <c r="AD45" s="205"/>
      <c r="AE45" s="205"/>
      <c r="AF45" s="205"/>
      <c r="AG45" s="205"/>
      <c r="AH45" s="205"/>
      <c r="AI45" s="205"/>
      <c r="AJ45" s="205"/>
      <c r="AK45" s="61">
        <v>5</v>
      </c>
      <c r="AL45" s="62"/>
      <c r="AM45" s="65"/>
      <c r="AQ45" s="1" t="s">
        <v>66</v>
      </c>
    </row>
    <row r="46" spans="1:43" ht="16" customHeight="1">
      <c r="A46" s="5">
        <v>6</v>
      </c>
      <c r="B46" s="202"/>
      <c r="C46" s="203"/>
      <c r="D46" s="203"/>
      <c r="E46" s="203"/>
      <c r="F46" s="203"/>
      <c r="G46" s="203"/>
      <c r="H46" s="203"/>
      <c r="I46" s="203"/>
      <c r="J46" s="203"/>
      <c r="K46" s="204"/>
      <c r="L46" s="61"/>
      <c r="M46" s="62"/>
      <c r="N46" s="62"/>
      <c r="O46" s="65"/>
      <c r="P46" s="66"/>
      <c r="Q46" s="66"/>
      <c r="R46" s="66"/>
      <c r="S46" s="66"/>
      <c r="T46" s="66"/>
      <c r="U46" s="66"/>
      <c r="V46" s="66"/>
      <c r="W46" s="208" t="e">
        <f t="shared" si="0"/>
        <v>#NUM!</v>
      </c>
      <c r="X46" s="209"/>
      <c r="Y46" s="206" t="s">
        <v>61</v>
      </c>
      <c r="Z46" s="207"/>
      <c r="AA46" s="205"/>
      <c r="AB46" s="205"/>
      <c r="AC46" s="205"/>
      <c r="AD46" s="205"/>
      <c r="AE46" s="205"/>
      <c r="AF46" s="205"/>
      <c r="AG46" s="205"/>
      <c r="AH46" s="205"/>
      <c r="AI46" s="205"/>
      <c r="AJ46" s="205"/>
      <c r="AK46" s="61">
        <v>6</v>
      </c>
      <c r="AL46" s="62"/>
      <c r="AM46" s="65"/>
    </row>
    <row r="47" spans="1:43" ht="16" customHeight="1">
      <c r="A47" s="5">
        <v>7</v>
      </c>
      <c r="B47" s="202"/>
      <c r="C47" s="203"/>
      <c r="D47" s="203"/>
      <c r="E47" s="203"/>
      <c r="F47" s="203"/>
      <c r="G47" s="203"/>
      <c r="H47" s="203"/>
      <c r="I47" s="203"/>
      <c r="J47" s="203"/>
      <c r="K47" s="204"/>
      <c r="L47" s="61"/>
      <c r="M47" s="62"/>
      <c r="N47" s="62"/>
      <c r="O47" s="65"/>
      <c r="P47" s="66"/>
      <c r="Q47" s="66"/>
      <c r="R47" s="66"/>
      <c r="S47" s="66"/>
      <c r="T47" s="66"/>
      <c r="U47" s="66"/>
      <c r="V47" s="66"/>
      <c r="W47" s="208" t="e">
        <f t="shared" si="0"/>
        <v>#NUM!</v>
      </c>
      <c r="X47" s="209"/>
      <c r="Y47" s="206" t="s">
        <v>61</v>
      </c>
      <c r="Z47" s="207"/>
      <c r="AA47" s="205"/>
      <c r="AB47" s="205"/>
      <c r="AC47" s="205"/>
      <c r="AD47" s="205"/>
      <c r="AE47" s="205"/>
      <c r="AF47" s="205"/>
      <c r="AG47" s="205"/>
      <c r="AH47" s="205"/>
      <c r="AI47" s="205"/>
      <c r="AJ47" s="205"/>
      <c r="AK47" s="61">
        <v>7</v>
      </c>
      <c r="AL47" s="62"/>
      <c r="AM47" s="65"/>
    </row>
    <row r="48" spans="1:43" ht="16" customHeight="1">
      <c r="A48" s="5">
        <v>8</v>
      </c>
      <c r="B48" s="202"/>
      <c r="C48" s="203"/>
      <c r="D48" s="203"/>
      <c r="E48" s="203"/>
      <c r="F48" s="203"/>
      <c r="G48" s="203"/>
      <c r="H48" s="203"/>
      <c r="I48" s="203"/>
      <c r="J48" s="203"/>
      <c r="K48" s="204"/>
      <c r="L48" s="61"/>
      <c r="M48" s="62"/>
      <c r="N48" s="62"/>
      <c r="O48" s="65"/>
      <c r="P48" s="66"/>
      <c r="Q48" s="66"/>
      <c r="R48" s="66"/>
      <c r="S48" s="66"/>
      <c r="T48" s="66"/>
      <c r="U48" s="66"/>
      <c r="V48" s="66"/>
      <c r="W48" s="208" t="e">
        <f t="shared" si="0"/>
        <v>#NUM!</v>
      </c>
      <c r="X48" s="209"/>
      <c r="Y48" s="206" t="s">
        <v>61</v>
      </c>
      <c r="Z48" s="207"/>
      <c r="AA48" s="205"/>
      <c r="AB48" s="205"/>
      <c r="AC48" s="205"/>
      <c r="AD48" s="205"/>
      <c r="AE48" s="205"/>
      <c r="AF48" s="205"/>
      <c r="AG48" s="205"/>
      <c r="AH48" s="205"/>
      <c r="AI48" s="205"/>
      <c r="AJ48" s="205"/>
      <c r="AK48" s="61">
        <v>8</v>
      </c>
      <c r="AL48" s="62"/>
      <c r="AM48" s="65"/>
    </row>
    <row r="49" spans="1:39" ht="16" customHeight="1">
      <c r="A49" s="5">
        <v>9</v>
      </c>
      <c r="B49" s="202"/>
      <c r="C49" s="203"/>
      <c r="D49" s="203"/>
      <c r="E49" s="203"/>
      <c r="F49" s="203"/>
      <c r="G49" s="203"/>
      <c r="H49" s="203"/>
      <c r="I49" s="203"/>
      <c r="J49" s="203"/>
      <c r="K49" s="204"/>
      <c r="L49" s="61"/>
      <c r="M49" s="62"/>
      <c r="N49" s="62"/>
      <c r="O49" s="65"/>
      <c r="P49" s="71"/>
      <c r="Q49" s="66"/>
      <c r="R49" s="66"/>
      <c r="S49" s="66"/>
      <c r="T49" s="66"/>
      <c r="U49" s="66"/>
      <c r="V49" s="66"/>
      <c r="W49" s="208" t="e">
        <f t="shared" si="0"/>
        <v>#NUM!</v>
      </c>
      <c r="X49" s="209"/>
      <c r="Y49" s="206" t="s">
        <v>61</v>
      </c>
      <c r="Z49" s="207"/>
      <c r="AA49" s="205"/>
      <c r="AB49" s="205"/>
      <c r="AC49" s="205"/>
      <c r="AD49" s="205"/>
      <c r="AE49" s="205"/>
      <c r="AF49" s="205"/>
      <c r="AG49" s="205"/>
      <c r="AH49" s="205"/>
      <c r="AI49" s="205"/>
      <c r="AJ49" s="205"/>
      <c r="AK49" s="61">
        <v>9</v>
      </c>
      <c r="AL49" s="62"/>
      <c r="AM49" s="65"/>
    </row>
    <row r="50" spans="1:39" ht="16" customHeight="1">
      <c r="A50" s="5">
        <v>10</v>
      </c>
      <c r="B50" s="202"/>
      <c r="C50" s="203"/>
      <c r="D50" s="203"/>
      <c r="E50" s="203"/>
      <c r="F50" s="203"/>
      <c r="G50" s="203"/>
      <c r="H50" s="203"/>
      <c r="I50" s="203"/>
      <c r="J50" s="203"/>
      <c r="K50" s="204"/>
      <c r="L50" s="61"/>
      <c r="M50" s="62"/>
      <c r="N50" s="62"/>
      <c r="O50" s="65"/>
      <c r="P50" s="66"/>
      <c r="Q50" s="66"/>
      <c r="R50" s="66"/>
      <c r="S50" s="66"/>
      <c r="T50" s="66"/>
      <c r="U50" s="66"/>
      <c r="V50" s="66"/>
      <c r="W50" s="208" t="e">
        <f t="shared" si="0"/>
        <v>#NUM!</v>
      </c>
      <c r="X50" s="209"/>
      <c r="Y50" s="206" t="s">
        <v>61</v>
      </c>
      <c r="Z50" s="207"/>
      <c r="AA50" s="205"/>
      <c r="AB50" s="205"/>
      <c r="AC50" s="205"/>
      <c r="AD50" s="205"/>
      <c r="AE50" s="205"/>
      <c r="AF50" s="205"/>
      <c r="AG50" s="205"/>
      <c r="AH50" s="205"/>
      <c r="AI50" s="205"/>
      <c r="AJ50" s="205"/>
      <c r="AK50" s="61">
        <v>10</v>
      </c>
      <c r="AL50" s="62"/>
      <c r="AM50" s="65"/>
    </row>
    <row r="51" spans="1:39" s="6" customFormat="1" ht="24" customHeight="1">
      <c r="A51" s="63" t="s">
        <v>53</v>
      </c>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row>
    <row r="52" spans="1:39" ht="12" customHeight="1">
      <c r="A52" s="64" t="s">
        <v>59</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row>
    <row r="53" spans="1:39" ht="16"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row>
    <row r="54" spans="1:39" ht="16" customHeight="1">
      <c r="A54" s="1" t="s">
        <v>77</v>
      </c>
    </row>
    <row r="55" spans="1:39" ht="16" customHeight="1">
      <c r="A55" s="60" t="s">
        <v>80</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1"/>
      <c r="AG55" s="62"/>
      <c r="AH55" s="62"/>
      <c r="AI55" s="62"/>
      <c r="AJ55" s="62"/>
      <c r="AK55" s="62"/>
      <c r="AL55" s="15" t="s">
        <v>40</v>
      </c>
      <c r="AM55" s="16"/>
    </row>
    <row r="56" spans="1:39" ht="16" customHeight="1">
      <c r="A56" s="60" t="s">
        <v>81</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1"/>
      <c r="AG56" s="62"/>
      <c r="AH56" s="62"/>
      <c r="AI56" s="62"/>
      <c r="AJ56" s="62"/>
      <c r="AK56" s="62"/>
      <c r="AL56" s="15" t="s">
        <v>40</v>
      </c>
      <c r="AM56" s="16"/>
    </row>
    <row r="57" spans="1:39" ht="16" customHeight="1">
      <c r="A57" s="60" t="s">
        <v>82</v>
      </c>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1"/>
      <c r="AG57" s="62"/>
      <c r="AH57" s="62"/>
      <c r="AI57" s="62"/>
      <c r="AJ57" s="62"/>
      <c r="AK57" s="62"/>
      <c r="AL57" s="15" t="s">
        <v>40</v>
      </c>
      <c r="AM57" s="16"/>
    </row>
    <row r="58" spans="1:39" ht="16" customHeight="1">
      <c r="A58" s="60" t="s">
        <v>83</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1"/>
      <c r="AG58" s="62"/>
      <c r="AH58" s="62"/>
      <c r="AI58" s="62"/>
      <c r="AJ58" s="62"/>
      <c r="AK58" s="62"/>
      <c r="AL58" s="15" t="s">
        <v>40</v>
      </c>
      <c r="AM58" s="16"/>
    </row>
    <row r="59" spans="1:39" ht="16" customHeight="1">
      <c r="A59" s="60" t="s">
        <v>84</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1"/>
      <c r="AG59" s="62"/>
      <c r="AH59" s="62"/>
      <c r="AI59" s="62"/>
      <c r="AJ59" s="62"/>
      <c r="AK59" s="62"/>
      <c r="AL59" s="15" t="s">
        <v>40</v>
      </c>
      <c r="AM59" s="16"/>
    </row>
  </sheetData>
  <sheetProtection algorithmName="SHA-512" hashValue="r13/TA2Cdk7hoYfP8oWr/nS0z1hqZYlUw4ApW1oJmseSvGmvEwl2/p5gE4iKK5Xv/+blEY3+bMciVSRTirxrnw==" saltValue="+nmKyewGPVT1wx3kbmOeaQ==" spinCount="100000" sheet="1" objects="1" scenarios="1" formatRows="0"/>
  <protectedRanges>
    <protectedRange sqref="L3:AF4 AG4:AG5 L5 Q6 T6 L7 A10 A17:AJ26 B41:V50 AA41:AJ50 AF55:AK59" name="可"/>
  </protectedRanges>
  <mergeCells count="187">
    <mergeCell ref="A58:AE58"/>
    <mergeCell ref="AF55:AK55"/>
    <mergeCell ref="AF56:AK56"/>
    <mergeCell ref="AF57:AK57"/>
    <mergeCell ref="AF58:AK58"/>
    <mergeCell ref="W42:X42"/>
    <mergeCell ref="Y42:Z42"/>
    <mergeCell ref="W43:X43"/>
    <mergeCell ref="Y43:Z43"/>
    <mergeCell ref="W44:X44"/>
    <mergeCell ref="Y44:Z44"/>
    <mergeCell ref="W45:X45"/>
    <mergeCell ref="Y45:Z45"/>
    <mergeCell ref="W46:X46"/>
    <mergeCell ref="Y46:Z46"/>
    <mergeCell ref="W47:X47"/>
    <mergeCell ref="Y47:Z47"/>
    <mergeCell ref="W48:X48"/>
    <mergeCell ref="Y48:Z48"/>
    <mergeCell ref="W49:X49"/>
    <mergeCell ref="L49:O49"/>
    <mergeCell ref="AK22:AM22"/>
    <mergeCell ref="A32:AM32"/>
    <mergeCell ref="AH27:AJ27"/>
    <mergeCell ref="R27:AB27"/>
    <mergeCell ref="AC27:AG27"/>
    <mergeCell ref="A35:AM36"/>
    <mergeCell ref="L27:Q27"/>
    <mergeCell ref="A55:AE55"/>
    <mergeCell ref="A56:AE56"/>
    <mergeCell ref="AC21:AG21"/>
    <mergeCell ref="R22:AB22"/>
    <mergeCell ref="AC22:AG22"/>
    <mergeCell ref="R23:AB23"/>
    <mergeCell ref="AC23:AG23"/>
    <mergeCell ref="R24:AB24"/>
    <mergeCell ref="AH23:AJ23"/>
    <mergeCell ref="AH24:AJ24"/>
    <mergeCell ref="A22:K22"/>
    <mergeCell ref="L22:Q22"/>
    <mergeCell ref="AH22:AJ22"/>
    <mergeCell ref="A29:AM29"/>
    <mergeCell ref="A33:AM33"/>
    <mergeCell ref="A34:AM34"/>
    <mergeCell ref="A30:AM30"/>
    <mergeCell ref="A28:AM28"/>
    <mergeCell ref="A31:AM31"/>
    <mergeCell ref="AK45:AM45"/>
    <mergeCell ref="B44:K44"/>
    <mergeCell ref="B45:K45"/>
    <mergeCell ref="B42:K42"/>
    <mergeCell ref="B43:K43"/>
    <mergeCell ref="B40:K40"/>
    <mergeCell ref="B41:K41"/>
    <mergeCell ref="AK41:AM41"/>
    <mergeCell ref="AK40:AM40"/>
    <mergeCell ref="AK42:AM42"/>
    <mergeCell ref="AK43:AM43"/>
    <mergeCell ref="AK44:AM44"/>
    <mergeCell ref="AA42:AJ42"/>
    <mergeCell ref="P43:V43"/>
    <mergeCell ref="AA43:AJ43"/>
    <mergeCell ref="AA46:AJ46"/>
    <mergeCell ref="Y49:Z49"/>
    <mergeCell ref="W50:X50"/>
    <mergeCell ref="Y50:Z50"/>
    <mergeCell ref="A59:AE59"/>
    <mergeCell ref="AF59:AK59"/>
    <mergeCell ref="P48:V48"/>
    <mergeCell ref="AA48:AJ48"/>
    <mergeCell ref="P49:V49"/>
    <mergeCell ref="AA49:AJ49"/>
    <mergeCell ref="P50:V50"/>
    <mergeCell ref="AA50:AJ50"/>
    <mergeCell ref="A52:AM52"/>
    <mergeCell ref="AK48:AM48"/>
    <mergeCell ref="AK49:AM49"/>
    <mergeCell ref="AK50:AM50"/>
    <mergeCell ref="B50:K50"/>
    <mergeCell ref="L50:O50"/>
    <mergeCell ref="B48:K48"/>
    <mergeCell ref="B49:K49"/>
    <mergeCell ref="L48:O48"/>
    <mergeCell ref="A51:AM51"/>
    <mergeCell ref="AK46:AM46"/>
    <mergeCell ref="A57:AE57"/>
    <mergeCell ref="A3:K3"/>
    <mergeCell ref="A4:K4"/>
    <mergeCell ref="A5:K5"/>
    <mergeCell ref="A6:K7"/>
    <mergeCell ref="A16:K16"/>
    <mergeCell ref="L16:Q16"/>
    <mergeCell ref="AK16:AM16"/>
    <mergeCell ref="AK21:AM21"/>
    <mergeCell ref="A19:K19"/>
    <mergeCell ref="L19:Q19"/>
    <mergeCell ref="A20:K20"/>
    <mergeCell ref="L20:Q20"/>
    <mergeCell ref="A17:K17"/>
    <mergeCell ref="L17:Q17"/>
    <mergeCell ref="A18:K18"/>
    <mergeCell ref="Q6:R6"/>
    <mergeCell ref="T6:V6"/>
    <mergeCell ref="L7:AM7"/>
    <mergeCell ref="L3:AF3"/>
    <mergeCell ref="AG3:AM3"/>
    <mergeCell ref="L4:AF4"/>
    <mergeCell ref="AG4:AM4"/>
    <mergeCell ref="AH20:AJ20"/>
    <mergeCell ref="AH21:AJ21"/>
    <mergeCell ref="AK19:AM19"/>
    <mergeCell ref="L5:AB5"/>
    <mergeCell ref="AC5:AF5"/>
    <mergeCell ref="AG5:AK5"/>
    <mergeCell ref="AL5:AM5"/>
    <mergeCell ref="L18:Q18"/>
    <mergeCell ref="AK17:AM17"/>
    <mergeCell ref="AK18:AM18"/>
    <mergeCell ref="A10:AM12"/>
    <mergeCell ref="A13:AM13"/>
    <mergeCell ref="AC16:AG16"/>
    <mergeCell ref="R16:AB16"/>
    <mergeCell ref="AC17:AG17"/>
    <mergeCell ref="R17:AB17"/>
    <mergeCell ref="R18:AB18"/>
    <mergeCell ref="AC18:AG18"/>
    <mergeCell ref="AH16:AJ16"/>
    <mergeCell ref="AH17:AJ17"/>
    <mergeCell ref="AH18:AJ18"/>
    <mergeCell ref="AH19:AJ19"/>
    <mergeCell ref="AC20:AG20"/>
    <mergeCell ref="AK23:AM23"/>
    <mergeCell ref="AK24:AM24"/>
    <mergeCell ref="A26:K26"/>
    <mergeCell ref="L26:Q26"/>
    <mergeCell ref="AK26:AM26"/>
    <mergeCell ref="A25:K25"/>
    <mergeCell ref="L25:Q25"/>
    <mergeCell ref="AK25:AM25"/>
    <mergeCell ref="A23:K23"/>
    <mergeCell ref="L23:Q23"/>
    <mergeCell ref="A24:K24"/>
    <mergeCell ref="L24:Q24"/>
    <mergeCell ref="AH25:AJ25"/>
    <mergeCell ref="AH26:AJ26"/>
    <mergeCell ref="AC24:AG24"/>
    <mergeCell ref="R25:AB25"/>
    <mergeCell ref="AC25:AG25"/>
    <mergeCell ref="R26:AB26"/>
    <mergeCell ref="AC26:AG26"/>
    <mergeCell ref="AK20:AM20"/>
    <mergeCell ref="A21:K21"/>
    <mergeCell ref="L21:Q21"/>
    <mergeCell ref="R21:AB21"/>
    <mergeCell ref="P44:V44"/>
    <mergeCell ref="AA44:AJ44"/>
    <mergeCell ref="Y41:Z41"/>
    <mergeCell ref="W41:X41"/>
    <mergeCell ref="P42:V42"/>
    <mergeCell ref="AK27:AM27"/>
    <mergeCell ref="L6:P6"/>
    <mergeCell ref="AK47:AM47"/>
    <mergeCell ref="AA47:AJ47"/>
    <mergeCell ref="L44:O44"/>
    <mergeCell ref="P47:V47"/>
    <mergeCell ref="P45:V45"/>
    <mergeCell ref="AA45:AJ45"/>
    <mergeCell ref="P46:V46"/>
    <mergeCell ref="A37:AM37"/>
    <mergeCell ref="P40:V40"/>
    <mergeCell ref="W40:Z40"/>
    <mergeCell ref="P41:V41"/>
    <mergeCell ref="AA40:AJ40"/>
    <mergeCell ref="AA41:AJ41"/>
    <mergeCell ref="A27:K27"/>
    <mergeCell ref="R19:AB19"/>
    <mergeCell ref="AC19:AG19"/>
    <mergeCell ref="R20:AB20"/>
    <mergeCell ref="B46:K46"/>
    <mergeCell ref="B47:K47"/>
    <mergeCell ref="L47:O47"/>
    <mergeCell ref="L46:O46"/>
    <mergeCell ref="L45:O45"/>
    <mergeCell ref="L40:O40"/>
    <mergeCell ref="L41:O41"/>
    <mergeCell ref="L43:O43"/>
    <mergeCell ref="L42:O42"/>
  </mergeCells>
  <phoneticPr fontId="2"/>
  <dataValidations count="4">
    <dataValidation type="list" allowBlank="1" showInputMessage="1" showErrorMessage="1" sqref="L41:O50" xr:uid="{28504345-1FDF-4420-B9B4-DAEB97076D49}">
      <formula1>$AQ$41:$AQ$45</formula1>
    </dataValidation>
    <dataValidation type="list" allowBlank="1" showInputMessage="1" showErrorMessage="1" sqref="AC17:AC26" xr:uid="{410205D9-55F3-4000-A6D3-8292A8D338A9}">
      <formula1>$AQ$17:$AQ$20</formula1>
    </dataValidation>
    <dataValidation type="list" allowBlank="1" showInputMessage="1" showErrorMessage="1" sqref="AH17:AJ26" xr:uid="{1D58943E-090C-4413-A8A6-F937B632B8D6}">
      <formula1>$AQ$23:$AQ$24</formula1>
    </dataValidation>
    <dataValidation type="list" allowBlank="1" showInputMessage="1" showErrorMessage="1" sqref="L5:AB5" xr:uid="{CDB80DC0-E632-4846-9696-CF8C32DBA376}">
      <formula1>$BB$1:$BB$24</formula1>
    </dataValidation>
  </dataValidations>
  <pageMargins left="0.70866141732283472" right="0.70866141732283472" top="0.74803149606299213" bottom="0.55118110236220474" header="0.31496062992125984" footer="0.31496062992125984"/>
  <pageSetup paperSize="9"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83A3B-EA7D-4A95-80D6-3E55E0F7B6AA}">
  <sheetPr>
    <tabColor rgb="FFFFFF00"/>
  </sheetPr>
  <dimension ref="A1:BE59"/>
  <sheetViews>
    <sheetView view="pageBreakPreview" zoomScaleNormal="70" zoomScaleSheetLayoutView="100" workbookViewId="0">
      <selection activeCell="T6" sqref="T6:V6"/>
    </sheetView>
  </sheetViews>
  <sheetFormatPr defaultColWidth="9" defaultRowHeight="18" customHeight="1" outlineLevelCol="1"/>
  <cols>
    <col min="1" max="39" width="2.58203125" style="1" customWidth="1"/>
    <col min="40" max="52" width="2.58203125" style="1" hidden="1" customWidth="1" outlineLevel="1"/>
    <col min="53" max="56" width="0" style="1" hidden="1" customWidth="1" outlineLevel="1"/>
    <col min="57" max="57" width="9" style="1" collapsed="1"/>
    <col min="58" max="16384" width="9" style="1"/>
  </cols>
  <sheetData>
    <row r="1" spans="1:54" ht="16" customHeight="1">
      <c r="A1" s="1" t="s">
        <v>116</v>
      </c>
      <c r="BB1" s="55" t="s">
        <v>120</v>
      </c>
    </row>
    <row r="2" spans="1:54" ht="16" customHeight="1">
      <c r="BB2" s="55" t="s">
        <v>121</v>
      </c>
    </row>
    <row r="3" spans="1:54" ht="16" customHeight="1">
      <c r="A3" s="98" t="s">
        <v>1</v>
      </c>
      <c r="B3" s="99"/>
      <c r="C3" s="99"/>
      <c r="D3" s="99"/>
      <c r="E3" s="99"/>
      <c r="F3" s="99"/>
      <c r="G3" s="99"/>
      <c r="H3" s="99"/>
      <c r="I3" s="99"/>
      <c r="J3" s="99"/>
      <c r="K3" s="100"/>
      <c r="L3" s="229"/>
      <c r="M3" s="230"/>
      <c r="N3" s="230"/>
      <c r="O3" s="230"/>
      <c r="P3" s="230"/>
      <c r="Q3" s="230"/>
      <c r="R3" s="230"/>
      <c r="S3" s="230"/>
      <c r="T3" s="230"/>
      <c r="U3" s="230"/>
      <c r="V3" s="230"/>
      <c r="W3" s="230"/>
      <c r="X3" s="230"/>
      <c r="Y3" s="230"/>
      <c r="Z3" s="230"/>
      <c r="AA3" s="230"/>
      <c r="AB3" s="230"/>
      <c r="AC3" s="230"/>
      <c r="AD3" s="230"/>
      <c r="AE3" s="230"/>
      <c r="AF3" s="231"/>
      <c r="AG3" s="73" t="s">
        <v>20</v>
      </c>
      <c r="AH3" s="74"/>
      <c r="AI3" s="74"/>
      <c r="AJ3" s="74"/>
      <c r="AK3" s="74"/>
      <c r="AL3" s="74"/>
      <c r="AM3" s="75"/>
      <c r="BB3" s="55" t="s">
        <v>122</v>
      </c>
    </row>
    <row r="4" spans="1:54" ht="16" customHeight="1">
      <c r="A4" s="104" t="s">
        <v>42</v>
      </c>
      <c r="B4" s="105"/>
      <c r="C4" s="105"/>
      <c r="D4" s="105"/>
      <c r="E4" s="105"/>
      <c r="F4" s="105"/>
      <c r="G4" s="105"/>
      <c r="H4" s="105"/>
      <c r="I4" s="105"/>
      <c r="J4" s="105"/>
      <c r="K4" s="106"/>
      <c r="L4" s="143"/>
      <c r="M4" s="144"/>
      <c r="N4" s="144"/>
      <c r="O4" s="144"/>
      <c r="P4" s="144"/>
      <c r="Q4" s="144"/>
      <c r="R4" s="144"/>
      <c r="S4" s="144"/>
      <c r="T4" s="144"/>
      <c r="U4" s="144"/>
      <c r="V4" s="144"/>
      <c r="W4" s="144"/>
      <c r="X4" s="144"/>
      <c r="Y4" s="144"/>
      <c r="Z4" s="144"/>
      <c r="AA4" s="144"/>
      <c r="AB4" s="144"/>
      <c r="AC4" s="144"/>
      <c r="AD4" s="144"/>
      <c r="AE4" s="144"/>
      <c r="AF4" s="145"/>
      <c r="AG4" s="110"/>
      <c r="AH4" s="111"/>
      <c r="AI4" s="111"/>
      <c r="AJ4" s="111"/>
      <c r="AK4" s="111"/>
      <c r="AL4" s="111"/>
      <c r="AM4" s="112"/>
      <c r="BB4" s="55" t="s">
        <v>123</v>
      </c>
    </row>
    <row r="5" spans="1:54" ht="16" customHeight="1">
      <c r="A5" s="126" t="s">
        <v>21</v>
      </c>
      <c r="B5" s="127"/>
      <c r="C5" s="127"/>
      <c r="D5" s="127"/>
      <c r="E5" s="127"/>
      <c r="F5" s="127"/>
      <c r="G5" s="127"/>
      <c r="H5" s="127"/>
      <c r="I5" s="127"/>
      <c r="J5" s="127"/>
      <c r="K5" s="128"/>
      <c r="L5" s="129"/>
      <c r="M5" s="130"/>
      <c r="N5" s="130"/>
      <c r="O5" s="130"/>
      <c r="P5" s="130"/>
      <c r="Q5" s="130"/>
      <c r="R5" s="130"/>
      <c r="S5" s="130"/>
      <c r="T5" s="130"/>
      <c r="U5" s="130"/>
      <c r="V5" s="130"/>
      <c r="W5" s="130"/>
      <c r="X5" s="130"/>
      <c r="Y5" s="130"/>
      <c r="Z5" s="130"/>
      <c r="AA5" s="130"/>
      <c r="AB5" s="131"/>
      <c r="AC5" s="132" t="s">
        <v>22</v>
      </c>
      <c r="AD5" s="133"/>
      <c r="AE5" s="133"/>
      <c r="AF5" s="134"/>
      <c r="AG5" s="135"/>
      <c r="AH5" s="136"/>
      <c r="AI5" s="136"/>
      <c r="AJ5" s="136"/>
      <c r="AK5" s="136"/>
      <c r="AL5" s="62" t="s">
        <v>23</v>
      </c>
      <c r="AM5" s="65"/>
      <c r="BB5" s="56" t="s">
        <v>141</v>
      </c>
    </row>
    <row r="6" spans="1:54" ht="16" customHeight="1">
      <c r="A6" s="98" t="s">
        <v>52</v>
      </c>
      <c r="B6" s="99"/>
      <c r="C6" s="99"/>
      <c r="D6" s="99"/>
      <c r="E6" s="99"/>
      <c r="F6" s="99"/>
      <c r="G6" s="99"/>
      <c r="H6" s="99"/>
      <c r="I6" s="99"/>
      <c r="J6" s="99"/>
      <c r="K6" s="100"/>
      <c r="L6" s="140" t="s">
        <v>3</v>
      </c>
      <c r="M6" s="141"/>
      <c r="N6" s="141"/>
      <c r="O6" s="141"/>
      <c r="P6" s="141"/>
      <c r="Q6" s="142"/>
      <c r="R6" s="142"/>
      <c r="S6" s="2" t="s">
        <v>4</v>
      </c>
      <c r="T6" s="142"/>
      <c r="U6" s="142"/>
      <c r="V6" s="142"/>
      <c r="W6" s="2" t="s">
        <v>5</v>
      </c>
      <c r="X6" s="2"/>
      <c r="Y6" s="2"/>
      <c r="Z6" s="2"/>
      <c r="AA6" s="2"/>
      <c r="AB6" s="2"/>
      <c r="AC6" s="4" t="s">
        <v>24</v>
      </c>
      <c r="AD6" s="2"/>
      <c r="AE6" s="2"/>
      <c r="AF6" s="2"/>
      <c r="AG6" s="2"/>
      <c r="AH6" s="2"/>
      <c r="AI6" s="2"/>
      <c r="AJ6" s="2"/>
      <c r="AK6" s="2"/>
      <c r="AL6" s="2"/>
      <c r="AM6" s="3"/>
      <c r="BB6" s="57" t="s">
        <v>142</v>
      </c>
    </row>
    <row r="7" spans="1:54" ht="16" customHeight="1">
      <c r="A7" s="137"/>
      <c r="B7" s="138"/>
      <c r="C7" s="138"/>
      <c r="D7" s="138"/>
      <c r="E7" s="138"/>
      <c r="F7" s="138"/>
      <c r="G7" s="138"/>
      <c r="H7" s="138"/>
      <c r="I7" s="138"/>
      <c r="J7" s="138"/>
      <c r="K7" s="139"/>
      <c r="L7" s="143"/>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5"/>
      <c r="BB7" s="55" t="s">
        <v>124</v>
      </c>
    </row>
    <row r="8" spans="1:54" ht="16" customHeight="1">
      <c r="BB8" s="55" t="s">
        <v>125</v>
      </c>
    </row>
    <row r="9" spans="1:54" ht="16" customHeight="1">
      <c r="A9" s="1" t="s">
        <v>36</v>
      </c>
      <c r="BB9" s="55" t="s">
        <v>126</v>
      </c>
    </row>
    <row r="10" spans="1:54" ht="16" customHeight="1">
      <c r="A10" s="113"/>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5"/>
      <c r="BB10" s="55" t="s">
        <v>127</v>
      </c>
    </row>
    <row r="11" spans="1:54" ht="16" customHeight="1">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8"/>
      <c r="BB11" s="55" t="s">
        <v>128</v>
      </c>
    </row>
    <row r="12" spans="1:54" ht="16" customHeight="1">
      <c r="A12" s="119"/>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1"/>
      <c r="BB12" s="55" t="s">
        <v>129</v>
      </c>
    </row>
    <row r="13" spans="1:54" ht="12" customHeight="1">
      <c r="A13" s="81" t="s">
        <v>88</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BB13" s="55" t="s">
        <v>130</v>
      </c>
    </row>
    <row r="14" spans="1:54" ht="16" customHeight="1">
      <c r="BB14" s="55" t="s">
        <v>134</v>
      </c>
    </row>
    <row r="15" spans="1:54" ht="16" customHeight="1">
      <c r="A15" s="1" t="s">
        <v>43</v>
      </c>
      <c r="BB15" s="55" t="s">
        <v>131</v>
      </c>
    </row>
    <row r="16" spans="1:54" ht="32" customHeight="1">
      <c r="A16" s="73" t="s">
        <v>27</v>
      </c>
      <c r="B16" s="74"/>
      <c r="C16" s="74"/>
      <c r="D16" s="74"/>
      <c r="E16" s="74"/>
      <c r="F16" s="74"/>
      <c r="G16" s="74"/>
      <c r="H16" s="74"/>
      <c r="I16" s="74"/>
      <c r="J16" s="74"/>
      <c r="K16" s="75"/>
      <c r="L16" s="73" t="s">
        <v>25</v>
      </c>
      <c r="M16" s="74"/>
      <c r="N16" s="74"/>
      <c r="O16" s="74"/>
      <c r="P16" s="74"/>
      <c r="Q16" s="75"/>
      <c r="R16" s="73" t="s">
        <v>26</v>
      </c>
      <c r="S16" s="74"/>
      <c r="T16" s="74"/>
      <c r="U16" s="74"/>
      <c r="V16" s="74"/>
      <c r="W16" s="74"/>
      <c r="X16" s="74"/>
      <c r="Y16" s="74"/>
      <c r="Z16" s="74"/>
      <c r="AA16" s="74"/>
      <c r="AB16" s="74"/>
      <c r="AC16" s="122" t="s">
        <v>68</v>
      </c>
      <c r="AD16" s="122"/>
      <c r="AE16" s="122"/>
      <c r="AF16" s="122"/>
      <c r="AG16" s="122"/>
      <c r="AH16" s="123" t="s">
        <v>76</v>
      </c>
      <c r="AI16" s="124"/>
      <c r="AJ16" s="125"/>
      <c r="AK16" s="80" t="s">
        <v>28</v>
      </c>
      <c r="AL16" s="80"/>
      <c r="AM16" s="80"/>
      <c r="BB16" s="55" t="s">
        <v>132</v>
      </c>
    </row>
    <row r="17" spans="1:54" ht="16" customHeight="1">
      <c r="A17" s="92"/>
      <c r="B17" s="93"/>
      <c r="C17" s="93"/>
      <c r="D17" s="93"/>
      <c r="E17" s="93"/>
      <c r="F17" s="93"/>
      <c r="G17" s="93"/>
      <c r="H17" s="93"/>
      <c r="I17" s="93"/>
      <c r="J17" s="93"/>
      <c r="K17" s="94"/>
      <c r="L17" s="95"/>
      <c r="M17" s="96"/>
      <c r="N17" s="96"/>
      <c r="O17" s="96"/>
      <c r="P17" s="96"/>
      <c r="Q17" s="97"/>
      <c r="R17" s="61"/>
      <c r="S17" s="62"/>
      <c r="T17" s="62"/>
      <c r="U17" s="62"/>
      <c r="V17" s="62"/>
      <c r="W17" s="62"/>
      <c r="X17" s="62"/>
      <c r="Y17" s="62"/>
      <c r="Z17" s="62"/>
      <c r="AA17" s="62"/>
      <c r="AB17" s="65"/>
      <c r="AC17" s="61"/>
      <c r="AD17" s="62"/>
      <c r="AE17" s="62"/>
      <c r="AF17" s="62"/>
      <c r="AG17" s="65"/>
      <c r="AH17" s="61"/>
      <c r="AI17" s="62"/>
      <c r="AJ17" s="65"/>
      <c r="AK17" s="66">
        <v>1</v>
      </c>
      <c r="AL17" s="66"/>
      <c r="AM17" s="66"/>
      <c r="AQ17" s="1" t="s">
        <v>70</v>
      </c>
      <c r="BB17" s="55" t="s">
        <v>133</v>
      </c>
    </row>
    <row r="18" spans="1:54" ht="16" customHeight="1">
      <c r="A18" s="92"/>
      <c r="B18" s="93"/>
      <c r="C18" s="93"/>
      <c r="D18" s="93"/>
      <c r="E18" s="93"/>
      <c r="F18" s="93"/>
      <c r="G18" s="93"/>
      <c r="H18" s="93"/>
      <c r="I18" s="93"/>
      <c r="J18" s="93"/>
      <c r="K18" s="94"/>
      <c r="L18" s="95"/>
      <c r="M18" s="96"/>
      <c r="N18" s="96"/>
      <c r="O18" s="96"/>
      <c r="P18" s="96"/>
      <c r="Q18" s="97"/>
      <c r="R18" s="61"/>
      <c r="S18" s="62"/>
      <c r="T18" s="62"/>
      <c r="U18" s="62"/>
      <c r="V18" s="62"/>
      <c r="W18" s="62"/>
      <c r="X18" s="62"/>
      <c r="Y18" s="62"/>
      <c r="Z18" s="62"/>
      <c r="AA18" s="62"/>
      <c r="AB18" s="65"/>
      <c r="AC18" s="61"/>
      <c r="AD18" s="62"/>
      <c r="AE18" s="62"/>
      <c r="AF18" s="62"/>
      <c r="AG18" s="65"/>
      <c r="AH18" s="61"/>
      <c r="AI18" s="62"/>
      <c r="AJ18" s="65"/>
      <c r="AK18" s="66">
        <v>2</v>
      </c>
      <c r="AL18" s="66"/>
      <c r="AM18" s="66"/>
      <c r="AQ18" s="1" t="s">
        <v>71</v>
      </c>
      <c r="BB18" s="58" t="s">
        <v>135</v>
      </c>
    </row>
    <row r="19" spans="1:54" ht="16" customHeight="1">
      <c r="A19" s="92"/>
      <c r="B19" s="93"/>
      <c r="C19" s="93"/>
      <c r="D19" s="93"/>
      <c r="E19" s="93"/>
      <c r="F19" s="93"/>
      <c r="G19" s="93"/>
      <c r="H19" s="93"/>
      <c r="I19" s="93"/>
      <c r="J19" s="93"/>
      <c r="K19" s="94"/>
      <c r="L19" s="95"/>
      <c r="M19" s="96"/>
      <c r="N19" s="96"/>
      <c r="O19" s="96"/>
      <c r="P19" s="96"/>
      <c r="Q19" s="97"/>
      <c r="R19" s="61"/>
      <c r="S19" s="62"/>
      <c r="T19" s="62"/>
      <c r="U19" s="62"/>
      <c r="V19" s="62"/>
      <c r="W19" s="62"/>
      <c r="X19" s="62"/>
      <c r="Y19" s="62"/>
      <c r="Z19" s="62"/>
      <c r="AA19" s="62"/>
      <c r="AB19" s="65"/>
      <c r="AC19" s="61"/>
      <c r="AD19" s="62"/>
      <c r="AE19" s="62"/>
      <c r="AF19" s="62"/>
      <c r="AG19" s="65"/>
      <c r="AH19" s="61"/>
      <c r="AI19" s="62"/>
      <c r="AJ19" s="65"/>
      <c r="AK19" s="66">
        <v>3</v>
      </c>
      <c r="AL19" s="66"/>
      <c r="AM19" s="66"/>
      <c r="AQ19" s="1" t="s">
        <v>72</v>
      </c>
      <c r="BB19" s="58" t="s">
        <v>136</v>
      </c>
    </row>
    <row r="20" spans="1:54" ht="16" customHeight="1">
      <c r="A20" s="92"/>
      <c r="B20" s="93"/>
      <c r="C20" s="93"/>
      <c r="D20" s="93"/>
      <c r="E20" s="93"/>
      <c r="F20" s="93"/>
      <c r="G20" s="93"/>
      <c r="H20" s="93"/>
      <c r="I20" s="93"/>
      <c r="J20" s="93"/>
      <c r="K20" s="94"/>
      <c r="L20" s="95"/>
      <c r="M20" s="96"/>
      <c r="N20" s="96"/>
      <c r="O20" s="96"/>
      <c r="P20" s="96"/>
      <c r="Q20" s="97"/>
      <c r="R20" s="61"/>
      <c r="S20" s="62"/>
      <c r="T20" s="62"/>
      <c r="U20" s="62"/>
      <c r="V20" s="62"/>
      <c r="W20" s="62"/>
      <c r="X20" s="62"/>
      <c r="Y20" s="62"/>
      <c r="Z20" s="62"/>
      <c r="AA20" s="62"/>
      <c r="AB20" s="65"/>
      <c r="AC20" s="61"/>
      <c r="AD20" s="62"/>
      <c r="AE20" s="62"/>
      <c r="AF20" s="62"/>
      <c r="AG20" s="65"/>
      <c r="AH20" s="61"/>
      <c r="AI20" s="62"/>
      <c r="AJ20" s="65"/>
      <c r="AK20" s="66">
        <v>4</v>
      </c>
      <c r="AL20" s="66"/>
      <c r="AM20" s="66"/>
      <c r="AQ20" s="1" t="s">
        <v>73</v>
      </c>
      <c r="BB20" s="58" t="s">
        <v>137</v>
      </c>
    </row>
    <row r="21" spans="1:54" ht="16" customHeight="1">
      <c r="A21" s="92"/>
      <c r="B21" s="93"/>
      <c r="C21" s="93"/>
      <c r="D21" s="93"/>
      <c r="E21" s="93"/>
      <c r="F21" s="93"/>
      <c r="G21" s="93"/>
      <c r="H21" s="93"/>
      <c r="I21" s="93"/>
      <c r="J21" s="93"/>
      <c r="K21" s="94"/>
      <c r="L21" s="95"/>
      <c r="M21" s="96"/>
      <c r="N21" s="96"/>
      <c r="O21" s="96"/>
      <c r="P21" s="96"/>
      <c r="Q21" s="97"/>
      <c r="R21" s="61"/>
      <c r="S21" s="62"/>
      <c r="T21" s="62"/>
      <c r="U21" s="62"/>
      <c r="V21" s="62"/>
      <c r="W21" s="62"/>
      <c r="X21" s="62"/>
      <c r="Y21" s="62"/>
      <c r="Z21" s="62"/>
      <c r="AA21" s="62"/>
      <c r="AB21" s="65"/>
      <c r="AC21" s="61"/>
      <c r="AD21" s="62"/>
      <c r="AE21" s="62"/>
      <c r="AF21" s="62"/>
      <c r="AG21" s="65"/>
      <c r="AH21" s="61"/>
      <c r="AI21" s="62"/>
      <c r="AJ21" s="65"/>
      <c r="AK21" s="66">
        <v>5</v>
      </c>
      <c r="AL21" s="66"/>
      <c r="AM21" s="66"/>
      <c r="BB21" s="58" t="s">
        <v>138</v>
      </c>
    </row>
    <row r="22" spans="1:54" ht="16" customHeight="1">
      <c r="A22" s="92"/>
      <c r="B22" s="93"/>
      <c r="C22" s="93"/>
      <c r="D22" s="93"/>
      <c r="E22" s="93"/>
      <c r="F22" s="93"/>
      <c r="G22" s="93"/>
      <c r="H22" s="93"/>
      <c r="I22" s="93"/>
      <c r="J22" s="93"/>
      <c r="K22" s="94"/>
      <c r="L22" s="95"/>
      <c r="M22" s="96"/>
      <c r="N22" s="96"/>
      <c r="O22" s="96"/>
      <c r="P22" s="96"/>
      <c r="Q22" s="97"/>
      <c r="R22" s="61"/>
      <c r="S22" s="62"/>
      <c r="T22" s="62"/>
      <c r="U22" s="62"/>
      <c r="V22" s="62"/>
      <c r="W22" s="62"/>
      <c r="X22" s="62"/>
      <c r="Y22" s="62"/>
      <c r="Z22" s="62"/>
      <c r="AA22" s="62"/>
      <c r="AB22" s="65"/>
      <c r="AC22" s="61"/>
      <c r="AD22" s="62"/>
      <c r="AE22" s="62"/>
      <c r="AF22" s="62"/>
      <c r="AG22" s="65"/>
      <c r="AH22" s="61"/>
      <c r="AI22" s="62"/>
      <c r="AJ22" s="65"/>
      <c r="AK22" s="66">
        <v>6</v>
      </c>
      <c r="AL22" s="66"/>
      <c r="AM22" s="66"/>
      <c r="BB22" s="58" t="s">
        <v>139</v>
      </c>
    </row>
    <row r="23" spans="1:54" ht="16" customHeight="1">
      <c r="A23" s="92"/>
      <c r="B23" s="93"/>
      <c r="C23" s="93"/>
      <c r="D23" s="93"/>
      <c r="E23" s="93"/>
      <c r="F23" s="93"/>
      <c r="G23" s="93"/>
      <c r="H23" s="93"/>
      <c r="I23" s="93"/>
      <c r="J23" s="93"/>
      <c r="K23" s="94"/>
      <c r="L23" s="95"/>
      <c r="M23" s="96"/>
      <c r="N23" s="96"/>
      <c r="O23" s="96"/>
      <c r="P23" s="96"/>
      <c r="Q23" s="97"/>
      <c r="R23" s="61"/>
      <c r="S23" s="62"/>
      <c r="T23" s="62"/>
      <c r="U23" s="62"/>
      <c r="V23" s="62"/>
      <c r="W23" s="62"/>
      <c r="X23" s="62"/>
      <c r="Y23" s="62"/>
      <c r="Z23" s="62"/>
      <c r="AA23" s="62"/>
      <c r="AB23" s="65"/>
      <c r="AC23" s="61"/>
      <c r="AD23" s="62"/>
      <c r="AE23" s="62"/>
      <c r="AF23" s="62"/>
      <c r="AG23" s="65"/>
      <c r="AH23" s="61"/>
      <c r="AI23" s="62"/>
      <c r="AJ23" s="65"/>
      <c r="AK23" s="66">
        <v>7</v>
      </c>
      <c r="AL23" s="66"/>
      <c r="AM23" s="66"/>
      <c r="AQ23" s="1" t="s">
        <v>75</v>
      </c>
      <c r="BB23" s="58" t="s">
        <v>140</v>
      </c>
    </row>
    <row r="24" spans="1:54" ht="16" customHeight="1">
      <c r="A24" s="92"/>
      <c r="B24" s="93"/>
      <c r="C24" s="93"/>
      <c r="D24" s="93"/>
      <c r="E24" s="93"/>
      <c r="F24" s="93"/>
      <c r="G24" s="93"/>
      <c r="H24" s="93"/>
      <c r="I24" s="93"/>
      <c r="J24" s="93"/>
      <c r="K24" s="94"/>
      <c r="L24" s="95"/>
      <c r="M24" s="96"/>
      <c r="N24" s="96"/>
      <c r="O24" s="96"/>
      <c r="P24" s="96"/>
      <c r="Q24" s="97"/>
      <c r="R24" s="61"/>
      <c r="S24" s="62"/>
      <c r="T24" s="62"/>
      <c r="U24" s="62"/>
      <c r="V24" s="62"/>
      <c r="W24" s="62"/>
      <c r="X24" s="62"/>
      <c r="Y24" s="62"/>
      <c r="Z24" s="62"/>
      <c r="AA24" s="62"/>
      <c r="AB24" s="65"/>
      <c r="AC24" s="61"/>
      <c r="AD24" s="62"/>
      <c r="AE24" s="62"/>
      <c r="AF24" s="62"/>
      <c r="AG24" s="65"/>
      <c r="AH24" s="61"/>
      <c r="AI24" s="62"/>
      <c r="AJ24" s="65"/>
      <c r="AK24" s="66">
        <v>8</v>
      </c>
      <c r="AL24" s="66"/>
      <c r="AM24" s="66"/>
    </row>
    <row r="25" spans="1:54" ht="16" customHeight="1">
      <c r="A25" s="92"/>
      <c r="B25" s="93"/>
      <c r="C25" s="93"/>
      <c r="D25" s="93"/>
      <c r="E25" s="93"/>
      <c r="F25" s="93"/>
      <c r="G25" s="93"/>
      <c r="H25" s="93"/>
      <c r="I25" s="93"/>
      <c r="J25" s="93"/>
      <c r="K25" s="94"/>
      <c r="L25" s="95"/>
      <c r="M25" s="96"/>
      <c r="N25" s="96"/>
      <c r="O25" s="96"/>
      <c r="P25" s="96"/>
      <c r="Q25" s="97"/>
      <c r="R25" s="61"/>
      <c r="S25" s="62"/>
      <c r="T25" s="62"/>
      <c r="U25" s="62"/>
      <c r="V25" s="62"/>
      <c r="W25" s="62"/>
      <c r="X25" s="62"/>
      <c r="Y25" s="62"/>
      <c r="Z25" s="62"/>
      <c r="AA25" s="62"/>
      <c r="AB25" s="65"/>
      <c r="AC25" s="61"/>
      <c r="AD25" s="62"/>
      <c r="AE25" s="62"/>
      <c r="AF25" s="62"/>
      <c r="AG25" s="65"/>
      <c r="AH25" s="61"/>
      <c r="AI25" s="62"/>
      <c r="AJ25" s="65"/>
      <c r="AK25" s="66">
        <v>9</v>
      </c>
      <c r="AL25" s="66"/>
      <c r="AM25" s="66"/>
    </row>
    <row r="26" spans="1:54" ht="16" customHeight="1">
      <c r="A26" s="92"/>
      <c r="B26" s="93"/>
      <c r="C26" s="93"/>
      <c r="D26" s="93"/>
      <c r="E26" s="93"/>
      <c r="F26" s="93"/>
      <c r="G26" s="93"/>
      <c r="H26" s="93"/>
      <c r="I26" s="93"/>
      <c r="J26" s="93"/>
      <c r="K26" s="94"/>
      <c r="L26" s="95"/>
      <c r="M26" s="96"/>
      <c r="N26" s="96"/>
      <c r="O26" s="96"/>
      <c r="P26" s="96"/>
      <c r="Q26" s="97"/>
      <c r="R26" s="61"/>
      <c r="S26" s="62"/>
      <c r="T26" s="62"/>
      <c r="U26" s="62"/>
      <c r="V26" s="62"/>
      <c r="W26" s="62"/>
      <c r="X26" s="62"/>
      <c r="Y26" s="62"/>
      <c r="Z26" s="62"/>
      <c r="AA26" s="62"/>
      <c r="AB26" s="65"/>
      <c r="AC26" s="61"/>
      <c r="AD26" s="62"/>
      <c r="AE26" s="62"/>
      <c r="AF26" s="62"/>
      <c r="AG26" s="65"/>
      <c r="AH26" s="61"/>
      <c r="AI26" s="62"/>
      <c r="AJ26" s="65"/>
      <c r="AK26" s="66">
        <v>10</v>
      </c>
      <c r="AL26" s="66"/>
      <c r="AM26" s="66"/>
    </row>
    <row r="27" spans="1:54" ht="16" customHeight="1">
      <c r="A27" s="82" t="s">
        <v>29</v>
      </c>
      <c r="B27" s="83"/>
      <c r="C27" s="83"/>
      <c r="D27" s="83"/>
      <c r="E27" s="83"/>
      <c r="F27" s="83"/>
      <c r="G27" s="83"/>
      <c r="H27" s="83"/>
      <c r="I27" s="83"/>
      <c r="J27" s="83"/>
      <c r="K27" s="84"/>
      <c r="L27" s="85">
        <f>SUM(L17:Q26)</f>
        <v>0</v>
      </c>
      <c r="M27" s="86"/>
      <c r="N27" s="86"/>
      <c r="O27" s="86"/>
      <c r="P27" s="86"/>
      <c r="Q27" s="87"/>
      <c r="R27" s="88"/>
      <c r="S27" s="89"/>
      <c r="T27" s="89"/>
      <c r="U27" s="89"/>
      <c r="V27" s="89"/>
      <c r="W27" s="89"/>
      <c r="X27" s="89"/>
      <c r="Y27" s="89"/>
      <c r="Z27" s="89"/>
      <c r="AA27" s="89"/>
      <c r="AB27" s="90"/>
      <c r="AC27" s="88"/>
      <c r="AD27" s="89"/>
      <c r="AE27" s="89"/>
      <c r="AF27" s="89"/>
      <c r="AG27" s="90"/>
      <c r="AH27" s="88"/>
      <c r="AI27" s="89"/>
      <c r="AJ27" s="90"/>
      <c r="AK27" s="91"/>
      <c r="AL27" s="91"/>
      <c r="AM27" s="91"/>
    </row>
    <row r="28" spans="1:54" ht="12" customHeight="1">
      <c r="A28" s="81" t="s">
        <v>35</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row>
    <row r="29" spans="1:54" ht="12" customHeight="1">
      <c r="A29" s="72" t="s">
        <v>44</v>
      </c>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row>
    <row r="30" spans="1:54" ht="12" customHeight="1">
      <c r="A30" s="72" t="s">
        <v>85</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row>
    <row r="31" spans="1:54" ht="12" customHeight="1">
      <c r="A31" s="72" t="s">
        <v>56</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row>
    <row r="32" spans="1:54" ht="12" customHeight="1">
      <c r="A32" s="72" t="s">
        <v>57</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row>
    <row r="33" spans="1:43" ht="12" customHeight="1">
      <c r="A33" s="72" t="s">
        <v>86</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row>
    <row r="34" spans="1:43" ht="12" customHeight="1">
      <c r="A34" s="72" t="s">
        <v>87</v>
      </c>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row>
    <row r="35" spans="1:43" ht="12" customHeight="1">
      <c r="A35" s="64" t="s">
        <v>74</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row>
    <row r="36" spans="1:43" ht="12" customHeight="1">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row>
    <row r="37" spans="1:43" ht="12" customHeight="1">
      <c r="A37" s="64" t="s">
        <v>59</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43" ht="16"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row>
    <row r="39" spans="1:43" ht="16" customHeight="1">
      <c r="A39" s="1" t="s">
        <v>78</v>
      </c>
    </row>
    <row r="40" spans="1:43" ht="32" customHeight="1">
      <c r="A40" s="27"/>
      <c r="B40" s="73" t="s">
        <v>79</v>
      </c>
      <c r="C40" s="74"/>
      <c r="D40" s="74"/>
      <c r="E40" s="74"/>
      <c r="F40" s="74"/>
      <c r="G40" s="74"/>
      <c r="H40" s="74"/>
      <c r="I40" s="74"/>
      <c r="J40" s="74"/>
      <c r="K40" s="75"/>
      <c r="L40" s="76" t="s">
        <v>67</v>
      </c>
      <c r="M40" s="74"/>
      <c r="N40" s="74"/>
      <c r="O40" s="74"/>
      <c r="P40" s="77" t="s">
        <v>34</v>
      </c>
      <c r="Q40" s="77"/>
      <c r="R40" s="77"/>
      <c r="S40" s="77"/>
      <c r="T40" s="77"/>
      <c r="U40" s="77"/>
      <c r="V40" s="77"/>
      <c r="W40" s="77" t="s">
        <v>58</v>
      </c>
      <c r="X40" s="78"/>
      <c r="Y40" s="78"/>
      <c r="Z40" s="78"/>
      <c r="AA40" s="79" t="s">
        <v>30</v>
      </c>
      <c r="AB40" s="79"/>
      <c r="AC40" s="79"/>
      <c r="AD40" s="79"/>
      <c r="AE40" s="79"/>
      <c r="AF40" s="79"/>
      <c r="AG40" s="79"/>
      <c r="AH40" s="79"/>
      <c r="AI40" s="79"/>
      <c r="AJ40" s="79"/>
      <c r="AK40" s="80" t="s">
        <v>28</v>
      </c>
      <c r="AL40" s="80"/>
      <c r="AM40" s="80"/>
    </row>
    <row r="41" spans="1:43" ht="16" customHeight="1">
      <c r="A41" s="19">
        <v>1</v>
      </c>
      <c r="B41" s="61"/>
      <c r="C41" s="62"/>
      <c r="D41" s="62"/>
      <c r="E41" s="62"/>
      <c r="F41" s="62"/>
      <c r="G41" s="62"/>
      <c r="H41" s="62"/>
      <c r="I41" s="62"/>
      <c r="J41" s="62"/>
      <c r="K41" s="65"/>
      <c r="L41" s="61"/>
      <c r="M41" s="62"/>
      <c r="N41" s="62"/>
      <c r="O41" s="65"/>
      <c r="P41" s="71"/>
      <c r="Q41" s="66"/>
      <c r="R41" s="66"/>
      <c r="S41" s="66"/>
      <c r="T41" s="66"/>
      <c r="U41" s="66"/>
      <c r="V41" s="66"/>
      <c r="W41" s="67" t="e">
        <f>YEAR(EDATE(P41,-3))</f>
        <v>#NUM!</v>
      </c>
      <c r="X41" s="68"/>
      <c r="Y41" s="69" t="s">
        <v>61</v>
      </c>
      <c r="Z41" s="70"/>
      <c r="AA41" s="71"/>
      <c r="AB41" s="71"/>
      <c r="AC41" s="71"/>
      <c r="AD41" s="71"/>
      <c r="AE41" s="71"/>
      <c r="AF41" s="71"/>
      <c r="AG41" s="71"/>
      <c r="AH41" s="71"/>
      <c r="AI41" s="71"/>
      <c r="AJ41" s="71"/>
      <c r="AK41" s="61">
        <v>1</v>
      </c>
      <c r="AL41" s="62"/>
      <c r="AM41" s="65"/>
      <c r="AQ41" s="1" t="s">
        <v>62</v>
      </c>
    </row>
    <row r="42" spans="1:43" ht="16" customHeight="1">
      <c r="A42" s="19">
        <v>2</v>
      </c>
      <c r="B42" s="61"/>
      <c r="C42" s="62"/>
      <c r="D42" s="62"/>
      <c r="E42" s="62"/>
      <c r="F42" s="62"/>
      <c r="G42" s="62"/>
      <c r="H42" s="62"/>
      <c r="I42" s="62"/>
      <c r="J42" s="62"/>
      <c r="K42" s="65"/>
      <c r="L42" s="61"/>
      <c r="M42" s="62"/>
      <c r="N42" s="62"/>
      <c r="O42" s="65"/>
      <c r="P42" s="66"/>
      <c r="Q42" s="66"/>
      <c r="R42" s="66"/>
      <c r="S42" s="66"/>
      <c r="T42" s="66"/>
      <c r="U42" s="66"/>
      <c r="V42" s="66"/>
      <c r="W42" s="67" t="e">
        <f t="shared" ref="W42:W50" si="0">YEAR(EDATE(P42,-3))</f>
        <v>#NUM!</v>
      </c>
      <c r="X42" s="68"/>
      <c r="Y42" s="69" t="s">
        <v>61</v>
      </c>
      <c r="Z42" s="70"/>
      <c r="AA42" s="71"/>
      <c r="AB42" s="71"/>
      <c r="AC42" s="71"/>
      <c r="AD42" s="71"/>
      <c r="AE42" s="71"/>
      <c r="AF42" s="71"/>
      <c r="AG42" s="71"/>
      <c r="AH42" s="71"/>
      <c r="AI42" s="71"/>
      <c r="AJ42" s="71"/>
      <c r="AK42" s="61">
        <v>2</v>
      </c>
      <c r="AL42" s="62"/>
      <c r="AM42" s="65"/>
      <c r="AQ42" s="1" t="s">
        <v>63</v>
      </c>
    </row>
    <row r="43" spans="1:43" ht="16" customHeight="1">
      <c r="A43" s="19">
        <v>3</v>
      </c>
      <c r="B43" s="61"/>
      <c r="C43" s="62"/>
      <c r="D43" s="62"/>
      <c r="E43" s="62"/>
      <c r="F43" s="62"/>
      <c r="G43" s="62"/>
      <c r="H43" s="62"/>
      <c r="I43" s="62"/>
      <c r="J43" s="62"/>
      <c r="K43" s="65"/>
      <c r="L43" s="61"/>
      <c r="M43" s="62"/>
      <c r="N43" s="62"/>
      <c r="O43" s="65"/>
      <c r="P43" s="66"/>
      <c r="Q43" s="66"/>
      <c r="R43" s="66"/>
      <c r="S43" s="66"/>
      <c r="T43" s="66"/>
      <c r="U43" s="66"/>
      <c r="V43" s="66"/>
      <c r="W43" s="67" t="e">
        <f t="shared" si="0"/>
        <v>#NUM!</v>
      </c>
      <c r="X43" s="68"/>
      <c r="Y43" s="69" t="s">
        <v>61</v>
      </c>
      <c r="Z43" s="70"/>
      <c r="AA43" s="71"/>
      <c r="AB43" s="71"/>
      <c r="AC43" s="71"/>
      <c r="AD43" s="71"/>
      <c r="AE43" s="71"/>
      <c r="AF43" s="71"/>
      <c r="AG43" s="71"/>
      <c r="AH43" s="71"/>
      <c r="AI43" s="71"/>
      <c r="AJ43" s="71"/>
      <c r="AK43" s="61">
        <v>3</v>
      </c>
      <c r="AL43" s="62"/>
      <c r="AM43" s="65"/>
      <c r="AQ43" s="1" t="s">
        <v>64</v>
      </c>
    </row>
    <row r="44" spans="1:43" ht="16" customHeight="1">
      <c r="A44" s="19">
        <v>4</v>
      </c>
      <c r="B44" s="61"/>
      <c r="C44" s="62"/>
      <c r="D44" s="62"/>
      <c r="E44" s="62"/>
      <c r="F44" s="62"/>
      <c r="G44" s="62"/>
      <c r="H44" s="62"/>
      <c r="I44" s="62"/>
      <c r="J44" s="62"/>
      <c r="K44" s="65"/>
      <c r="L44" s="61"/>
      <c r="M44" s="62"/>
      <c r="N44" s="62"/>
      <c r="O44" s="65"/>
      <c r="P44" s="66"/>
      <c r="Q44" s="66"/>
      <c r="R44" s="66"/>
      <c r="S44" s="66"/>
      <c r="T44" s="66"/>
      <c r="U44" s="66"/>
      <c r="V44" s="66"/>
      <c r="W44" s="67" t="e">
        <f t="shared" si="0"/>
        <v>#NUM!</v>
      </c>
      <c r="X44" s="68"/>
      <c r="Y44" s="69" t="s">
        <v>61</v>
      </c>
      <c r="Z44" s="70"/>
      <c r="AA44" s="71"/>
      <c r="AB44" s="71"/>
      <c r="AC44" s="71"/>
      <c r="AD44" s="71"/>
      <c r="AE44" s="71"/>
      <c r="AF44" s="71"/>
      <c r="AG44" s="71"/>
      <c r="AH44" s="71"/>
      <c r="AI44" s="71"/>
      <c r="AJ44" s="71"/>
      <c r="AK44" s="61">
        <v>4</v>
      </c>
      <c r="AL44" s="62"/>
      <c r="AM44" s="65"/>
      <c r="AQ44" s="1" t="s">
        <v>65</v>
      </c>
    </row>
    <row r="45" spans="1:43" ht="16" customHeight="1">
      <c r="A45" s="19">
        <v>5</v>
      </c>
      <c r="B45" s="61"/>
      <c r="C45" s="62"/>
      <c r="D45" s="62"/>
      <c r="E45" s="62"/>
      <c r="F45" s="62"/>
      <c r="G45" s="62"/>
      <c r="H45" s="62"/>
      <c r="I45" s="62"/>
      <c r="J45" s="62"/>
      <c r="K45" s="65"/>
      <c r="L45" s="61"/>
      <c r="M45" s="62"/>
      <c r="N45" s="62"/>
      <c r="O45" s="65"/>
      <c r="P45" s="71"/>
      <c r="Q45" s="66"/>
      <c r="R45" s="66"/>
      <c r="S45" s="66"/>
      <c r="T45" s="66"/>
      <c r="U45" s="66"/>
      <c r="V45" s="66"/>
      <c r="W45" s="67" t="e">
        <f t="shared" si="0"/>
        <v>#NUM!</v>
      </c>
      <c r="X45" s="68"/>
      <c r="Y45" s="69" t="s">
        <v>61</v>
      </c>
      <c r="Z45" s="70"/>
      <c r="AA45" s="71"/>
      <c r="AB45" s="71"/>
      <c r="AC45" s="71"/>
      <c r="AD45" s="71"/>
      <c r="AE45" s="71"/>
      <c r="AF45" s="71"/>
      <c r="AG45" s="71"/>
      <c r="AH45" s="71"/>
      <c r="AI45" s="71"/>
      <c r="AJ45" s="71"/>
      <c r="AK45" s="61">
        <v>5</v>
      </c>
      <c r="AL45" s="62"/>
      <c r="AM45" s="65"/>
      <c r="AQ45" s="1" t="s">
        <v>66</v>
      </c>
    </row>
    <row r="46" spans="1:43" ht="16" customHeight="1">
      <c r="A46" s="19">
        <v>6</v>
      </c>
      <c r="B46" s="61"/>
      <c r="C46" s="62"/>
      <c r="D46" s="62"/>
      <c r="E46" s="62"/>
      <c r="F46" s="62"/>
      <c r="G46" s="62"/>
      <c r="H46" s="62"/>
      <c r="I46" s="62"/>
      <c r="J46" s="62"/>
      <c r="K46" s="65"/>
      <c r="L46" s="61"/>
      <c r="M46" s="62"/>
      <c r="N46" s="62"/>
      <c r="O46" s="65"/>
      <c r="P46" s="66"/>
      <c r="Q46" s="66"/>
      <c r="R46" s="66"/>
      <c r="S46" s="66"/>
      <c r="T46" s="66"/>
      <c r="U46" s="66"/>
      <c r="V46" s="66"/>
      <c r="W46" s="67" t="e">
        <f t="shared" si="0"/>
        <v>#NUM!</v>
      </c>
      <c r="X46" s="68"/>
      <c r="Y46" s="69" t="s">
        <v>61</v>
      </c>
      <c r="Z46" s="70"/>
      <c r="AA46" s="71"/>
      <c r="AB46" s="71"/>
      <c r="AC46" s="71"/>
      <c r="AD46" s="71"/>
      <c r="AE46" s="71"/>
      <c r="AF46" s="71"/>
      <c r="AG46" s="71"/>
      <c r="AH46" s="71"/>
      <c r="AI46" s="71"/>
      <c r="AJ46" s="71"/>
      <c r="AK46" s="61">
        <v>6</v>
      </c>
      <c r="AL46" s="62"/>
      <c r="AM46" s="65"/>
    </row>
    <row r="47" spans="1:43" ht="16" customHeight="1">
      <c r="A47" s="19">
        <v>7</v>
      </c>
      <c r="B47" s="61"/>
      <c r="C47" s="62"/>
      <c r="D47" s="62"/>
      <c r="E47" s="62"/>
      <c r="F47" s="62"/>
      <c r="G47" s="62"/>
      <c r="H47" s="62"/>
      <c r="I47" s="62"/>
      <c r="J47" s="62"/>
      <c r="K47" s="65"/>
      <c r="L47" s="61"/>
      <c r="M47" s="62"/>
      <c r="N47" s="62"/>
      <c r="O47" s="65"/>
      <c r="P47" s="66"/>
      <c r="Q47" s="66"/>
      <c r="R47" s="66"/>
      <c r="S47" s="66"/>
      <c r="T47" s="66"/>
      <c r="U47" s="66"/>
      <c r="V47" s="66"/>
      <c r="W47" s="67" t="e">
        <f t="shared" si="0"/>
        <v>#NUM!</v>
      </c>
      <c r="X47" s="68"/>
      <c r="Y47" s="69" t="s">
        <v>61</v>
      </c>
      <c r="Z47" s="70"/>
      <c r="AA47" s="71"/>
      <c r="AB47" s="71"/>
      <c r="AC47" s="71"/>
      <c r="AD47" s="71"/>
      <c r="AE47" s="71"/>
      <c r="AF47" s="71"/>
      <c r="AG47" s="71"/>
      <c r="AH47" s="71"/>
      <c r="AI47" s="71"/>
      <c r="AJ47" s="71"/>
      <c r="AK47" s="61">
        <v>7</v>
      </c>
      <c r="AL47" s="62"/>
      <c r="AM47" s="65"/>
    </row>
    <row r="48" spans="1:43" ht="16" customHeight="1">
      <c r="A48" s="19">
        <v>8</v>
      </c>
      <c r="B48" s="61"/>
      <c r="C48" s="62"/>
      <c r="D48" s="62"/>
      <c r="E48" s="62"/>
      <c r="F48" s="62"/>
      <c r="G48" s="62"/>
      <c r="H48" s="62"/>
      <c r="I48" s="62"/>
      <c r="J48" s="62"/>
      <c r="K48" s="65"/>
      <c r="L48" s="61"/>
      <c r="M48" s="62"/>
      <c r="N48" s="62"/>
      <c r="O48" s="65"/>
      <c r="P48" s="66"/>
      <c r="Q48" s="66"/>
      <c r="R48" s="66"/>
      <c r="S48" s="66"/>
      <c r="T48" s="66"/>
      <c r="U48" s="66"/>
      <c r="V48" s="66"/>
      <c r="W48" s="67" t="e">
        <f t="shared" si="0"/>
        <v>#NUM!</v>
      </c>
      <c r="X48" s="68"/>
      <c r="Y48" s="69" t="s">
        <v>61</v>
      </c>
      <c r="Z48" s="70"/>
      <c r="AA48" s="71"/>
      <c r="AB48" s="71"/>
      <c r="AC48" s="71"/>
      <c r="AD48" s="71"/>
      <c r="AE48" s="71"/>
      <c r="AF48" s="71"/>
      <c r="AG48" s="71"/>
      <c r="AH48" s="71"/>
      <c r="AI48" s="71"/>
      <c r="AJ48" s="71"/>
      <c r="AK48" s="61">
        <v>8</v>
      </c>
      <c r="AL48" s="62"/>
      <c r="AM48" s="65"/>
    </row>
    <row r="49" spans="1:39" ht="16" customHeight="1">
      <c r="A49" s="19">
        <v>9</v>
      </c>
      <c r="B49" s="61"/>
      <c r="C49" s="62"/>
      <c r="D49" s="62"/>
      <c r="E49" s="62"/>
      <c r="F49" s="62"/>
      <c r="G49" s="62"/>
      <c r="H49" s="62"/>
      <c r="I49" s="62"/>
      <c r="J49" s="62"/>
      <c r="K49" s="65"/>
      <c r="L49" s="61"/>
      <c r="M49" s="62"/>
      <c r="N49" s="62"/>
      <c r="O49" s="65"/>
      <c r="P49" s="71"/>
      <c r="Q49" s="66"/>
      <c r="R49" s="66"/>
      <c r="S49" s="66"/>
      <c r="T49" s="66"/>
      <c r="U49" s="66"/>
      <c r="V49" s="66"/>
      <c r="W49" s="67" t="e">
        <f t="shared" si="0"/>
        <v>#NUM!</v>
      </c>
      <c r="X49" s="68"/>
      <c r="Y49" s="69" t="s">
        <v>61</v>
      </c>
      <c r="Z49" s="70"/>
      <c r="AA49" s="71"/>
      <c r="AB49" s="71"/>
      <c r="AC49" s="71"/>
      <c r="AD49" s="71"/>
      <c r="AE49" s="71"/>
      <c r="AF49" s="71"/>
      <c r="AG49" s="71"/>
      <c r="AH49" s="71"/>
      <c r="AI49" s="71"/>
      <c r="AJ49" s="71"/>
      <c r="AK49" s="61">
        <v>9</v>
      </c>
      <c r="AL49" s="62"/>
      <c r="AM49" s="65"/>
    </row>
    <row r="50" spans="1:39" ht="16" customHeight="1">
      <c r="A50" s="19">
        <v>10</v>
      </c>
      <c r="B50" s="61"/>
      <c r="C50" s="62"/>
      <c r="D50" s="62"/>
      <c r="E50" s="62"/>
      <c r="F50" s="62"/>
      <c r="G50" s="62"/>
      <c r="H50" s="62"/>
      <c r="I50" s="62"/>
      <c r="J50" s="62"/>
      <c r="K50" s="65"/>
      <c r="L50" s="61"/>
      <c r="M50" s="62"/>
      <c r="N50" s="62"/>
      <c r="O50" s="65"/>
      <c r="P50" s="66"/>
      <c r="Q50" s="66"/>
      <c r="R50" s="66"/>
      <c r="S50" s="66"/>
      <c r="T50" s="66"/>
      <c r="U50" s="66"/>
      <c r="V50" s="66"/>
      <c r="W50" s="67" t="e">
        <f t="shared" si="0"/>
        <v>#NUM!</v>
      </c>
      <c r="X50" s="68"/>
      <c r="Y50" s="69" t="s">
        <v>61</v>
      </c>
      <c r="Z50" s="70"/>
      <c r="AA50" s="71"/>
      <c r="AB50" s="71"/>
      <c r="AC50" s="71"/>
      <c r="AD50" s="71"/>
      <c r="AE50" s="71"/>
      <c r="AF50" s="71"/>
      <c r="AG50" s="71"/>
      <c r="AH50" s="71"/>
      <c r="AI50" s="71"/>
      <c r="AJ50" s="71"/>
      <c r="AK50" s="61">
        <v>10</v>
      </c>
      <c r="AL50" s="62"/>
      <c r="AM50" s="65"/>
    </row>
    <row r="51" spans="1:39" s="6" customFormat="1" ht="24" customHeight="1">
      <c r="A51" s="63" t="s">
        <v>53</v>
      </c>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row>
    <row r="52" spans="1:39" ht="12" customHeight="1">
      <c r="A52" s="64" t="s">
        <v>59</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row>
    <row r="53" spans="1:39" ht="16"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row>
    <row r="54" spans="1:39" ht="16" customHeight="1">
      <c r="A54" s="1" t="s">
        <v>77</v>
      </c>
    </row>
    <row r="55" spans="1:39" ht="16" customHeight="1">
      <c r="A55" s="60" t="s">
        <v>80</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1"/>
      <c r="AG55" s="62"/>
      <c r="AH55" s="62"/>
      <c r="AI55" s="62"/>
      <c r="AJ55" s="62"/>
      <c r="AK55" s="62"/>
      <c r="AL55" s="28" t="s">
        <v>40</v>
      </c>
      <c r="AM55" s="29"/>
    </row>
    <row r="56" spans="1:39" ht="16" customHeight="1">
      <c r="A56" s="60" t="s">
        <v>81</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1"/>
      <c r="AG56" s="62"/>
      <c r="AH56" s="62"/>
      <c r="AI56" s="62"/>
      <c r="AJ56" s="62"/>
      <c r="AK56" s="62"/>
      <c r="AL56" s="28" t="s">
        <v>40</v>
      </c>
      <c r="AM56" s="29"/>
    </row>
    <row r="57" spans="1:39" ht="16" customHeight="1">
      <c r="A57" s="60" t="s">
        <v>82</v>
      </c>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1"/>
      <c r="AG57" s="62"/>
      <c r="AH57" s="62"/>
      <c r="AI57" s="62"/>
      <c r="AJ57" s="62"/>
      <c r="AK57" s="62"/>
      <c r="AL57" s="28" t="s">
        <v>40</v>
      </c>
      <c r="AM57" s="29"/>
    </row>
    <row r="58" spans="1:39" ht="16" customHeight="1">
      <c r="A58" s="60" t="s">
        <v>83</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1"/>
      <c r="AG58" s="62"/>
      <c r="AH58" s="62"/>
      <c r="AI58" s="62"/>
      <c r="AJ58" s="62"/>
      <c r="AK58" s="62"/>
      <c r="AL58" s="28" t="s">
        <v>40</v>
      </c>
      <c r="AM58" s="29"/>
    </row>
    <row r="59" spans="1:39" ht="16" customHeight="1">
      <c r="A59" s="60" t="s">
        <v>84</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1"/>
      <c r="AG59" s="62"/>
      <c r="AH59" s="62"/>
      <c r="AI59" s="62"/>
      <c r="AJ59" s="62"/>
      <c r="AK59" s="62"/>
      <c r="AL59" s="28" t="s">
        <v>40</v>
      </c>
      <c r="AM59" s="29"/>
    </row>
  </sheetData>
  <sheetProtection algorithmName="SHA-512" hashValue="NDOis6PKAee3pYApqirQEzoXv1cdepocPM4mr2a7I+IMArVlwdeYZMblIz33leaFljZxqxVohY3V/fzNmSVAgg==" saltValue="HIgwKZj6eAPHT9j3QDsjIQ==" spinCount="100000" sheet="1" objects="1" scenarios="1"/>
  <protectedRanges>
    <protectedRange sqref="L3:AF4 AG4:AG5 L5 Q6 T6 L7 A10 A17:AJ26 B41:V50 AA41:AJ50 AF55:AK59" name="ロック"/>
  </protectedRanges>
  <mergeCells count="187">
    <mergeCell ref="A57:AE57"/>
    <mergeCell ref="AF57:AK57"/>
    <mergeCell ref="A58:AE58"/>
    <mergeCell ref="AF58:AK58"/>
    <mergeCell ref="A59:AE59"/>
    <mergeCell ref="AF59:AK59"/>
    <mergeCell ref="A51:AM51"/>
    <mergeCell ref="A52:AM52"/>
    <mergeCell ref="A55:AE55"/>
    <mergeCell ref="AF55:AK55"/>
    <mergeCell ref="A56:AE56"/>
    <mergeCell ref="AF56:AK56"/>
    <mergeCell ref="AK49:AM49"/>
    <mergeCell ref="B50:K50"/>
    <mergeCell ref="L50:O50"/>
    <mergeCell ref="P50:V50"/>
    <mergeCell ref="W50:X50"/>
    <mergeCell ref="Y50:Z50"/>
    <mergeCell ref="AA50:AJ50"/>
    <mergeCell ref="AK50:AM50"/>
    <mergeCell ref="B49:K49"/>
    <mergeCell ref="L49:O49"/>
    <mergeCell ref="P49:V49"/>
    <mergeCell ref="W49:X49"/>
    <mergeCell ref="Y49:Z49"/>
    <mergeCell ref="AA49:AJ49"/>
    <mergeCell ref="AK47:AM47"/>
    <mergeCell ref="B48:K48"/>
    <mergeCell ref="L48:O48"/>
    <mergeCell ref="P48:V48"/>
    <mergeCell ref="W48:X48"/>
    <mergeCell ref="Y48:Z48"/>
    <mergeCell ref="AA48:AJ48"/>
    <mergeCell ref="AK48:AM48"/>
    <mergeCell ref="B47:K47"/>
    <mergeCell ref="L47:O47"/>
    <mergeCell ref="P47:V47"/>
    <mergeCell ref="W47:X47"/>
    <mergeCell ref="Y47:Z47"/>
    <mergeCell ref="AA47:AJ47"/>
    <mergeCell ref="AK45:AM45"/>
    <mergeCell ref="B46:K46"/>
    <mergeCell ref="L46:O46"/>
    <mergeCell ref="P46:V46"/>
    <mergeCell ref="W46:X46"/>
    <mergeCell ref="Y46:Z46"/>
    <mergeCell ref="AA46:AJ46"/>
    <mergeCell ref="AK46:AM46"/>
    <mergeCell ref="B45:K45"/>
    <mergeCell ref="L45:O45"/>
    <mergeCell ref="P45:V45"/>
    <mergeCell ref="W45:X45"/>
    <mergeCell ref="Y45:Z45"/>
    <mergeCell ref="AA45:AJ45"/>
    <mergeCell ref="AK43:AM43"/>
    <mergeCell ref="B44:K44"/>
    <mergeCell ref="L44:O44"/>
    <mergeCell ref="P44:V44"/>
    <mergeCell ref="W44:X44"/>
    <mergeCell ref="Y44:Z44"/>
    <mergeCell ref="AA44:AJ44"/>
    <mergeCell ref="AK44:AM44"/>
    <mergeCell ref="B43:K43"/>
    <mergeCell ref="L43:O43"/>
    <mergeCell ref="P43:V43"/>
    <mergeCell ref="W43:X43"/>
    <mergeCell ref="Y43:Z43"/>
    <mergeCell ref="AA43:AJ43"/>
    <mergeCell ref="AK41:AM41"/>
    <mergeCell ref="B42:K42"/>
    <mergeCell ref="L42:O42"/>
    <mergeCell ref="P42:V42"/>
    <mergeCell ref="W42:X42"/>
    <mergeCell ref="Y42:Z42"/>
    <mergeCell ref="AA42:AJ42"/>
    <mergeCell ref="AK42:AM42"/>
    <mergeCell ref="B41:K41"/>
    <mergeCell ref="L41:O41"/>
    <mergeCell ref="P41:V41"/>
    <mergeCell ref="W41:X41"/>
    <mergeCell ref="Y41:Z41"/>
    <mergeCell ref="AA41:AJ41"/>
    <mergeCell ref="A34:AM34"/>
    <mergeCell ref="A35:AM36"/>
    <mergeCell ref="A37:AM37"/>
    <mergeCell ref="B40:K40"/>
    <mergeCell ref="L40:O40"/>
    <mergeCell ref="P40:V40"/>
    <mergeCell ref="W40:Z40"/>
    <mergeCell ref="AA40:AJ40"/>
    <mergeCell ref="AK40:AM40"/>
    <mergeCell ref="A28:AM28"/>
    <mergeCell ref="A29:AM29"/>
    <mergeCell ref="A30:AM30"/>
    <mergeCell ref="A31:AM31"/>
    <mergeCell ref="A32:AM32"/>
    <mergeCell ref="A33:AM33"/>
    <mergeCell ref="A27:K27"/>
    <mergeCell ref="L27:Q27"/>
    <mergeCell ref="R27:AB27"/>
    <mergeCell ref="AC27:AG27"/>
    <mergeCell ref="AH27:AJ27"/>
    <mergeCell ref="AK27:AM27"/>
    <mergeCell ref="A26:K26"/>
    <mergeCell ref="L26:Q26"/>
    <mergeCell ref="R26:AB26"/>
    <mergeCell ref="AC26:AG26"/>
    <mergeCell ref="AH26:AJ26"/>
    <mergeCell ref="AK26:AM26"/>
    <mergeCell ref="A25:K25"/>
    <mergeCell ref="L25:Q25"/>
    <mergeCell ref="R25:AB25"/>
    <mergeCell ref="AC25:AG25"/>
    <mergeCell ref="AH25:AJ25"/>
    <mergeCell ref="AK25:AM25"/>
    <mergeCell ref="A24:K24"/>
    <mergeCell ref="L24:Q24"/>
    <mergeCell ref="R24:AB24"/>
    <mergeCell ref="AC24:AG24"/>
    <mergeCell ref="AH24:AJ24"/>
    <mergeCell ref="AK24:AM24"/>
    <mergeCell ref="A23:K23"/>
    <mergeCell ref="L23:Q23"/>
    <mergeCell ref="R23:AB23"/>
    <mergeCell ref="AC23:AG23"/>
    <mergeCell ref="AH23:AJ23"/>
    <mergeCell ref="AK23:AM23"/>
    <mergeCell ref="A22:K22"/>
    <mergeCell ref="L22:Q22"/>
    <mergeCell ref="R22:AB22"/>
    <mergeCell ref="AC22:AG22"/>
    <mergeCell ref="AH22:AJ22"/>
    <mergeCell ref="AK22:AM22"/>
    <mergeCell ref="A21:K21"/>
    <mergeCell ref="L21:Q21"/>
    <mergeCell ref="R21:AB21"/>
    <mergeCell ref="AC21:AG21"/>
    <mergeCell ref="AH21:AJ21"/>
    <mergeCell ref="AK21:AM21"/>
    <mergeCell ref="A20:K20"/>
    <mergeCell ref="L20:Q20"/>
    <mergeCell ref="R20:AB20"/>
    <mergeCell ref="AC20:AG20"/>
    <mergeCell ref="AH20:AJ20"/>
    <mergeCell ref="AK20:AM20"/>
    <mergeCell ref="A19:K19"/>
    <mergeCell ref="L19:Q19"/>
    <mergeCell ref="R19:AB19"/>
    <mergeCell ref="AC19:AG19"/>
    <mergeCell ref="AH19:AJ19"/>
    <mergeCell ref="AK19:AM19"/>
    <mergeCell ref="A18:K18"/>
    <mergeCell ref="L18:Q18"/>
    <mergeCell ref="R18:AB18"/>
    <mergeCell ref="AC18:AG18"/>
    <mergeCell ref="AH18:AJ18"/>
    <mergeCell ref="AK18:AM18"/>
    <mergeCell ref="A17:K17"/>
    <mergeCell ref="L17:Q17"/>
    <mergeCell ref="R17:AB17"/>
    <mergeCell ref="AC17:AG17"/>
    <mergeCell ref="AH17:AJ17"/>
    <mergeCell ref="AK17:AM17"/>
    <mergeCell ref="A3:K3"/>
    <mergeCell ref="L3:AF3"/>
    <mergeCell ref="AG3:AM3"/>
    <mergeCell ref="A4:K4"/>
    <mergeCell ref="L4:AF4"/>
    <mergeCell ref="AG4:AM4"/>
    <mergeCell ref="A10:AM12"/>
    <mergeCell ref="A13:AM13"/>
    <mergeCell ref="A16:K16"/>
    <mergeCell ref="L16:Q16"/>
    <mergeCell ref="R16:AB16"/>
    <mergeCell ref="AC16:AG16"/>
    <mergeCell ref="AH16:AJ16"/>
    <mergeCell ref="AK16:AM16"/>
    <mergeCell ref="A5:K5"/>
    <mergeCell ref="L5:AB5"/>
    <mergeCell ref="AC5:AF5"/>
    <mergeCell ref="AG5:AK5"/>
    <mergeCell ref="AL5:AM5"/>
    <mergeCell ref="A6:K7"/>
    <mergeCell ref="Q6:R6"/>
    <mergeCell ref="T6:V6"/>
    <mergeCell ref="L7:AM7"/>
    <mergeCell ref="L6:P6"/>
  </mergeCells>
  <phoneticPr fontId="2"/>
  <dataValidations count="4">
    <dataValidation type="list" allowBlank="1" showInputMessage="1" showErrorMessage="1" sqref="AH17:AJ26" xr:uid="{5D33B610-85B2-43D4-9866-F87684346889}">
      <formula1>$AQ$23:$AQ$24</formula1>
    </dataValidation>
    <dataValidation type="list" allowBlank="1" showInputMessage="1" showErrorMessage="1" sqref="AC17:AC26" xr:uid="{D32D8852-62DF-47BE-AB15-465818C30CFE}">
      <formula1>$AQ$17:$AQ$20</formula1>
    </dataValidation>
    <dataValidation type="list" allowBlank="1" showInputMessage="1" showErrorMessage="1" sqref="L41:O50" xr:uid="{39FE7A14-85B0-4DA3-8C9C-FF8C39D8E705}">
      <formula1>$AQ$41:$AQ$45</formula1>
    </dataValidation>
    <dataValidation type="list" allowBlank="1" showInputMessage="1" showErrorMessage="1" sqref="L5:AB5" xr:uid="{63A5FAEB-4EB4-406B-BA6C-38868B3FFF58}">
      <formula1>$BB$1:$BB$23</formula1>
    </dataValidation>
  </dataValidations>
  <pageMargins left="0.70866141732283472" right="0.70866141732283472" top="0.74803149606299213" bottom="0.55118110236220474" header="0.31496062992125984" footer="0.31496062992125984"/>
  <pageSetup paperSize="9"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9C8F-8D8E-4F8D-9C23-46615EE50FBB}">
  <sheetPr>
    <tabColor rgb="FFFFFF00"/>
  </sheetPr>
  <dimension ref="A1:BE59"/>
  <sheetViews>
    <sheetView view="pageBreakPreview" zoomScaleNormal="70" zoomScaleSheetLayoutView="100" workbookViewId="0">
      <selection activeCell="L6" sqref="L6:P6"/>
    </sheetView>
  </sheetViews>
  <sheetFormatPr defaultColWidth="9" defaultRowHeight="18" customHeight="1" outlineLevelCol="1"/>
  <cols>
    <col min="1" max="39" width="2.58203125" style="1" customWidth="1"/>
    <col min="40" max="52" width="2.58203125" style="1" hidden="1" customWidth="1" outlineLevel="1"/>
    <col min="53" max="56" width="0" style="1" hidden="1" customWidth="1" outlineLevel="1"/>
    <col min="57" max="57" width="9" style="1" collapsed="1"/>
    <col min="58" max="16384" width="9" style="1"/>
  </cols>
  <sheetData>
    <row r="1" spans="1:54" ht="16" customHeight="1">
      <c r="A1" s="1" t="s">
        <v>117</v>
      </c>
      <c r="BB1" s="55" t="s">
        <v>120</v>
      </c>
    </row>
    <row r="2" spans="1:54" ht="16" customHeight="1">
      <c r="BB2" s="55" t="s">
        <v>121</v>
      </c>
    </row>
    <row r="3" spans="1:54" ht="16" customHeight="1">
      <c r="A3" s="98" t="s">
        <v>1</v>
      </c>
      <c r="B3" s="99"/>
      <c r="C3" s="99"/>
      <c r="D3" s="99"/>
      <c r="E3" s="99"/>
      <c r="F3" s="99"/>
      <c r="G3" s="99"/>
      <c r="H3" s="99"/>
      <c r="I3" s="99"/>
      <c r="J3" s="99"/>
      <c r="K3" s="100"/>
      <c r="L3" s="229"/>
      <c r="M3" s="230"/>
      <c r="N3" s="230"/>
      <c r="O3" s="230"/>
      <c r="P3" s="230"/>
      <c r="Q3" s="230"/>
      <c r="R3" s="230"/>
      <c r="S3" s="230"/>
      <c r="T3" s="230"/>
      <c r="U3" s="230"/>
      <c r="V3" s="230"/>
      <c r="W3" s="230"/>
      <c r="X3" s="230"/>
      <c r="Y3" s="230"/>
      <c r="Z3" s="230"/>
      <c r="AA3" s="230"/>
      <c r="AB3" s="230"/>
      <c r="AC3" s="230"/>
      <c r="AD3" s="230"/>
      <c r="AE3" s="230"/>
      <c r="AF3" s="231"/>
      <c r="AG3" s="73" t="s">
        <v>20</v>
      </c>
      <c r="AH3" s="74"/>
      <c r="AI3" s="74"/>
      <c r="AJ3" s="74"/>
      <c r="AK3" s="74"/>
      <c r="AL3" s="74"/>
      <c r="AM3" s="75"/>
      <c r="BB3" s="55" t="s">
        <v>122</v>
      </c>
    </row>
    <row r="4" spans="1:54" ht="16" customHeight="1">
      <c r="A4" s="104" t="s">
        <v>42</v>
      </c>
      <c r="B4" s="105"/>
      <c r="C4" s="105"/>
      <c r="D4" s="105"/>
      <c r="E4" s="105"/>
      <c r="F4" s="105"/>
      <c r="G4" s="105"/>
      <c r="H4" s="105"/>
      <c r="I4" s="105"/>
      <c r="J4" s="105"/>
      <c r="K4" s="106"/>
      <c r="L4" s="143"/>
      <c r="M4" s="144"/>
      <c r="N4" s="144"/>
      <c r="O4" s="144"/>
      <c r="P4" s="144"/>
      <c r="Q4" s="144"/>
      <c r="R4" s="144"/>
      <c r="S4" s="144"/>
      <c r="T4" s="144"/>
      <c r="U4" s="144"/>
      <c r="V4" s="144"/>
      <c r="W4" s="144"/>
      <c r="X4" s="144"/>
      <c r="Y4" s="144"/>
      <c r="Z4" s="144"/>
      <c r="AA4" s="144"/>
      <c r="AB4" s="144"/>
      <c r="AC4" s="144"/>
      <c r="AD4" s="144"/>
      <c r="AE4" s="144"/>
      <c r="AF4" s="145"/>
      <c r="AG4" s="110"/>
      <c r="AH4" s="111"/>
      <c r="AI4" s="111"/>
      <c r="AJ4" s="111"/>
      <c r="AK4" s="111"/>
      <c r="AL4" s="111"/>
      <c r="AM4" s="112"/>
      <c r="BB4" s="55" t="s">
        <v>123</v>
      </c>
    </row>
    <row r="5" spans="1:54" ht="16" customHeight="1">
      <c r="A5" s="126" t="s">
        <v>21</v>
      </c>
      <c r="B5" s="127"/>
      <c r="C5" s="127"/>
      <c r="D5" s="127"/>
      <c r="E5" s="127"/>
      <c r="F5" s="127"/>
      <c r="G5" s="127"/>
      <c r="H5" s="127"/>
      <c r="I5" s="127"/>
      <c r="J5" s="127"/>
      <c r="K5" s="128"/>
      <c r="L5" s="129"/>
      <c r="M5" s="130"/>
      <c r="N5" s="130"/>
      <c r="O5" s="130"/>
      <c r="P5" s="130"/>
      <c r="Q5" s="130"/>
      <c r="R5" s="130"/>
      <c r="S5" s="130"/>
      <c r="T5" s="130"/>
      <c r="U5" s="130"/>
      <c r="V5" s="130"/>
      <c r="W5" s="130"/>
      <c r="X5" s="130"/>
      <c r="Y5" s="130"/>
      <c r="Z5" s="130"/>
      <c r="AA5" s="130"/>
      <c r="AB5" s="131"/>
      <c r="AC5" s="132" t="s">
        <v>22</v>
      </c>
      <c r="AD5" s="133"/>
      <c r="AE5" s="133"/>
      <c r="AF5" s="134"/>
      <c r="AG5" s="135"/>
      <c r="AH5" s="136"/>
      <c r="AI5" s="136"/>
      <c r="AJ5" s="136"/>
      <c r="AK5" s="136"/>
      <c r="AL5" s="62" t="s">
        <v>23</v>
      </c>
      <c r="AM5" s="65"/>
      <c r="BB5" s="56" t="s">
        <v>141</v>
      </c>
    </row>
    <row r="6" spans="1:54" ht="16" customHeight="1">
      <c r="A6" s="98" t="s">
        <v>52</v>
      </c>
      <c r="B6" s="99"/>
      <c r="C6" s="99"/>
      <c r="D6" s="99"/>
      <c r="E6" s="99"/>
      <c r="F6" s="99"/>
      <c r="G6" s="99"/>
      <c r="H6" s="99"/>
      <c r="I6" s="99"/>
      <c r="J6" s="99"/>
      <c r="K6" s="100"/>
      <c r="L6" s="140" t="s">
        <v>3</v>
      </c>
      <c r="M6" s="141"/>
      <c r="N6" s="141"/>
      <c r="O6" s="141"/>
      <c r="P6" s="141"/>
      <c r="Q6" s="142"/>
      <c r="R6" s="142"/>
      <c r="S6" s="2" t="s">
        <v>4</v>
      </c>
      <c r="T6" s="142"/>
      <c r="U6" s="142"/>
      <c r="V6" s="142"/>
      <c r="W6" s="2" t="s">
        <v>5</v>
      </c>
      <c r="X6" s="2"/>
      <c r="Y6" s="2"/>
      <c r="Z6" s="2"/>
      <c r="AA6" s="2"/>
      <c r="AB6" s="2"/>
      <c r="AC6" s="4" t="s">
        <v>24</v>
      </c>
      <c r="AD6" s="2"/>
      <c r="AE6" s="2"/>
      <c r="AF6" s="2"/>
      <c r="AG6" s="2"/>
      <c r="AH6" s="2"/>
      <c r="AI6" s="2"/>
      <c r="AJ6" s="2"/>
      <c r="AK6" s="2"/>
      <c r="AL6" s="2"/>
      <c r="AM6" s="3"/>
      <c r="BB6" s="57" t="s">
        <v>142</v>
      </c>
    </row>
    <row r="7" spans="1:54" ht="16" customHeight="1">
      <c r="A7" s="137"/>
      <c r="B7" s="138"/>
      <c r="C7" s="138"/>
      <c r="D7" s="138"/>
      <c r="E7" s="138"/>
      <c r="F7" s="138"/>
      <c r="G7" s="138"/>
      <c r="H7" s="138"/>
      <c r="I7" s="138"/>
      <c r="J7" s="138"/>
      <c r="K7" s="139"/>
      <c r="L7" s="143"/>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5"/>
      <c r="BB7" s="55" t="s">
        <v>124</v>
      </c>
    </row>
    <row r="8" spans="1:54" ht="16" customHeight="1">
      <c r="BB8" s="55" t="s">
        <v>125</v>
      </c>
    </row>
    <row r="9" spans="1:54" ht="16" customHeight="1">
      <c r="A9" s="1" t="s">
        <v>36</v>
      </c>
      <c r="BB9" s="55" t="s">
        <v>126</v>
      </c>
    </row>
    <row r="10" spans="1:54" ht="16" customHeight="1">
      <c r="A10" s="113"/>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5"/>
      <c r="BB10" s="55" t="s">
        <v>127</v>
      </c>
    </row>
    <row r="11" spans="1:54" ht="16" customHeight="1">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8"/>
      <c r="BB11" s="55" t="s">
        <v>128</v>
      </c>
    </row>
    <row r="12" spans="1:54" ht="16" customHeight="1">
      <c r="A12" s="119"/>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1"/>
      <c r="BB12" s="55" t="s">
        <v>129</v>
      </c>
    </row>
    <row r="13" spans="1:54" ht="12" customHeight="1">
      <c r="A13" s="81" t="s">
        <v>88</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BB13" s="55" t="s">
        <v>130</v>
      </c>
    </row>
    <row r="14" spans="1:54" ht="16" customHeight="1">
      <c r="BB14" s="55" t="s">
        <v>134</v>
      </c>
    </row>
    <row r="15" spans="1:54" ht="16" customHeight="1">
      <c r="A15" s="1" t="s">
        <v>43</v>
      </c>
      <c r="BB15" s="55" t="s">
        <v>131</v>
      </c>
    </row>
    <row r="16" spans="1:54" ht="32" customHeight="1">
      <c r="A16" s="73" t="s">
        <v>27</v>
      </c>
      <c r="B16" s="74"/>
      <c r="C16" s="74"/>
      <c r="D16" s="74"/>
      <c r="E16" s="74"/>
      <c r="F16" s="74"/>
      <c r="G16" s="74"/>
      <c r="H16" s="74"/>
      <c r="I16" s="74"/>
      <c r="J16" s="74"/>
      <c r="K16" s="75"/>
      <c r="L16" s="73" t="s">
        <v>25</v>
      </c>
      <c r="M16" s="74"/>
      <c r="N16" s="74"/>
      <c r="O16" s="74"/>
      <c r="P16" s="74"/>
      <c r="Q16" s="75"/>
      <c r="R16" s="73" t="s">
        <v>26</v>
      </c>
      <c r="S16" s="74"/>
      <c r="T16" s="74"/>
      <c r="U16" s="74"/>
      <c r="V16" s="74"/>
      <c r="W16" s="74"/>
      <c r="X16" s="74"/>
      <c r="Y16" s="74"/>
      <c r="Z16" s="74"/>
      <c r="AA16" s="74"/>
      <c r="AB16" s="74"/>
      <c r="AC16" s="122" t="s">
        <v>68</v>
      </c>
      <c r="AD16" s="122"/>
      <c r="AE16" s="122"/>
      <c r="AF16" s="122"/>
      <c r="AG16" s="122"/>
      <c r="AH16" s="123" t="s">
        <v>76</v>
      </c>
      <c r="AI16" s="124"/>
      <c r="AJ16" s="125"/>
      <c r="AK16" s="80" t="s">
        <v>28</v>
      </c>
      <c r="AL16" s="80"/>
      <c r="AM16" s="80"/>
      <c r="BB16" s="55" t="s">
        <v>132</v>
      </c>
    </row>
    <row r="17" spans="1:54" ht="16" customHeight="1">
      <c r="A17" s="92"/>
      <c r="B17" s="93"/>
      <c r="C17" s="93"/>
      <c r="D17" s="93"/>
      <c r="E17" s="93"/>
      <c r="F17" s="93"/>
      <c r="G17" s="93"/>
      <c r="H17" s="93"/>
      <c r="I17" s="93"/>
      <c r="J17" s="93"/>
      <c r="K17" s="94"/>
      <c r="L17" s="95"/>
      <c r="M17" s="96"/>
      <c r="N17" s="96"/>
      <c r="O17" s="96"/>
      <c r="P17" s="96"/>
      <c r="Q17" s="97"/>
      <c r="R17" s="61"/>
      <c r="S17" s="62"/>
      <c r="T17" s="62"/>
      <c r="U17" s="62"/>
      <c r="V17" s="62"/>
      <c r="W17" s="62"/>
      <c r="X17" s="62"/>
      <c r="Y17" s="62"/>
      <c r="Z17" s="62"/>
      <c r="AA17" s="62"/>
      <c r="AB17" s="65"/>
      <c r="AC17" s="61"/>
      <c r="AD17" s="62"/>
      <c r="AE17" s="62"/>
      <c r="AF17" s="62"/>
      <c r="AG17" s="65"/>
      <c r="AH17" s="61"/>
      <c r="AI17" s="62"/>
      <c r="AJ17" s="65"/>
      <c r="AK17" s="66">
        <v>1</v>
      </c>
      <c r="AL17" s="66"/>
      <c r="AM17" s="66"/>
      <c r="AQ17" s="1" t="s">
        <v>70</v>
      </c>
      <c r="BB17" s="55" t="s">
        <v>133</v>
      </c>
    </row>
    <row r="18" spans="1:54" ht="16" customHeight="1">
      <c r="A18" s="92"/>
      <c r="B18" s="93"/>
      <c r="C18" s="93"/>
      <c r="D18" s="93"/>
      <c r="E18" s="93"/>
      <c r="F18" s="93"/>
      <c r="G18" s="93"/>
      <c r="H18" s="93"/>
      <c r="I18" s="93"/>
      <c r="J18" s="93"/>
      <c r="K18" s="94"/>
      <c r="L18" s="95"/>
      <c r="M18" s="96"/>
      <c r="N18" s="96"/>
      <c r="O18" s="96"/>
      <c r="P18" s="96"/>
      <c r="Q18" s="97"/>
      <c r="R18" s="61"/>
      <c r="S18" s="62"/>
      <c r="T18" s="62"/>
      <c r="U18" s="62"/>
      <c r="V18" s="62"/>
      <c r="W18" s="62"/>
      <c r="X18" s="62"/>
      <c r="Y18" s="62"/>
      <c r="Z18" s="62"/>
      <c r="AA18" s="62"/>
      <c r="AB18" s="65"/>
      <c r="AC18" s="61"/>
      <c r="AD18" s="62"/>
      <c r="AE18" s="62"/>
      <c r="AF18" s="62"/>
      <c r="AG18" s="65"/>
      <c r="AH18" s="61"/>
      <c r="AI18" s="62"/>
      <c r="AJ18" s="65"/>
      <c r="AK18" s="66">
        <v>2</v>
      </c>
      <c r="AL18" s="66"/>
      <c r="AM18" s="66"/>
      <c r="AQ18" s="1" t="s">
        <v>71</v>
      </c>
      <c r="BB18" s="58" t="s">
        <v>135</v>
      </c>
    </row>
    <row r="19" spans="1:54" ht="16" customHeight="1">
      <c r="A19" s="92"/>
      <c r="B19" s="93"/>
      <c r="C19" s="93"/>
      <c r="D19" s="93"/>
      <c r="E19" s="93"/>
      <c r="F19" s="93"/>
      <c r="G19" s="93"/>
      <c r="H19" s="93"/>
      <c r="I19" s="93"/>
      <c r="J19" s="93"/>
      <c r="K19" s="94"/>
      <c r="L19" s="95"/>
      <c r="M19" s="96"/>
      <c r="N19" s="96"/>
      <c r="O19" s="96"/>
      <c r="P19" s="96"/>
      <c r="Q19" s="97"/>
      <c r="R19" s="61"/>
      <c r="S19" s="62"/>
      <c r="T19" s="62"/>
      <c r="U19" s="62"/>
      <c r="V19" s="62"/>
      <c r="W19" s="62"/>
      <c r="X19" s="62"/>
      <c r="Y19" s="62"/>
      <c r="Z19" s="62"/>
      <c r="AA19" s="62"/>
      <c r="AB19" s="65"/>
      <c r="AC19" s="61"/>
      <c r="AD19" s="62"/>
      <c r="AE19" s="62"/>
      <c r="AF19" s="62"/>
      <c r="AG19" s="65"/>
      <c r="AH19" s="61"/>
      <c r="AI19" s="62"/>
      <c r="AJ19" s="65"/>
      <c r="AK19" s="66">
        <v>3</v>
      </c>
      <c r="AL19" s="66"/>
      <c r="AM19" s="66"/>
      <c r="AQ19" s="1" t="s">
        <v>72</v>
      </c>
      <c r="BB19" s="58" t="s">
        <v>136</v>
      </c>
    </row>
    <row r="20" spans="1:54" ht="16" customHeight="1">
      <c r="A20" s="92"/>
      <c r="B20" s="93"/>
      <c r="C20" s="93"/>
      <c r="D20" s="93"/>
      <c r="E20" s="93"/>
      <c r="F20" s="93"/>
      <c r="G20" s="93"/>
      <c r="H20" s="93"/>
      <c r="I20" s="93"/>
      <c r="J20" s="93"/>
      <c r="K20" s="94"/>
      <c r="L20" s="95"/>
      <c r="M20" s="96"/>
      <c r="N20" s="96"/>
      <c r="O20" s="96"/>
      <c r="P20" s="96"/>
      <c r="Q20" s="97"/>
      <c r="R20" s="61"/>
      <c r="S20" s="62"/>
      <c r="T20" s="62"/>
      <c r="U20" s="62"/>
      <c r="V20" s="62"/>
      <c r="W20" s="62"/>
      <c r="X20" s="62"/>
      <c r="Y20" s="62"/>
      <c r="Z20" s="62"/>
      <c r="AA20" s="62"/>
      <c r="AB20" s="65"/>
      <c r="AC20" s="61"/>
      <c r="AD20" s="62"/>
      <c r="AE20" s="62"/>
      <c r="AF20" s="62"/>
      <c r="AG20" s="65"/>
      <c r="AH20" s="61"/>
      <c r="AI20" s="62"/>
      <c r="AJ20" s="65"/>
      <c r="AK20" s="66">
        <v>4</v>
      </c>
      <c r="AL20" s="66"/>
      <c r="AM20" s="66"/>
      <c r="AQ20" s="1" t="s">
        <v>73</v>
      </c>
      <c r="BB20" s="58" t="s">
        <v>137</v>
      </c>
    </row>
    <row r="21" spans="1:54" ht="16" customHeight="1">
      <c r="A21" s="92"/>
      <c r="B21" s="93"/>
      <c r="C21" s="93"/>
      <c r="D21" s="93"/>
      <c r="E21" s="93"/>
      <c r="F21" s="93"/>
      <c r="G21" s="93"/>
      <c r="H21" s="93"/>
      <c r="I21" s="93"/>
      <c r="J21" s="93"/>
      <c r="K21" s="94"/>
      <c r="L21" s="95"/>
      <c r="M21" s="96"/>
      <c r="N21" s="96"/>
      <c r="O21" s="96"/>
      <c r="P21" s="96"/>
      <c r="Q21" s="97"/>
      <c r="R21" s="61"/>
      <c r="S21" s="62"/>
      <c r="T21" s="62"/>
      <c r="U21" s="62"/>
      <c r="V21" s="62"/>
      <c r="W21" s="62"/>
      <c r="X21" s="62"/>
      <c r="Y21" s="62"/>
      <c r="Z21" s="62"/>
      <c r="AA21" s="62"/>
      <c r="AB21" s="65"/>
      <c r="AC21" s="61"/>
      <c r="AD21" s="62"/>
      <c r="AE21" s="62"/>
      <c r="AF21" s="62"/>
      <c r="AG21" s="65"/>
      <c r="AH21" s="61"/>
      <c r="AI21" s="62"/>
      <c r="AJ21" s="65"/>
      <c r="AK21" s="66">
        <v>5</v>
      </c>
      <c r="AL21" s="66"/>
      <c r="AM21" s="66"/>
      <c r="BB21" s="58" t="s">
        <v>138</v>
      </c>
    </row>
    <row r="22" spans="1:54" ht="16" customHeight="1">
      <c r="A22" s="92"/>
      <c r="B22" s="93"/>
      <c r="C22" s="93"/>
      <c r="D22" s="93"/>
      <c r="E22" s="93"/>
      <c r="F22" s="93"/>
      <c r="G22" s="93"/>
      <c r="H22" s="93"/>
      <c r="I22" s="93"/>
      <c r="J22" s="93"/>
      <c r="K22" s="94"/>
      <c r="L22" s="95"/>
      <c r="M22" s="96"/>
      <c r="N22" s="96"/>
      <c r="O22" s="96"/>
      <c r="P22" s="96"/>
      <c r="Q22" s="97"/>
      <c r="R22" s="61"/>
      <c r="S22" s="62"/>
      <c r="T22" s="62"/>
      <c r="U22" s="62"/>
      <c r="V22" s="62"/>
      <c r="W22" s="62"/>
      <c r="X22" s="62"/>
      <c r="Y22" s="62"/>
      <c r="Z22" s="62"/>
      <c r="AA22" s="62"/>
      <c r="AB22" s="65"/>
      <c r="AC22" s="61"/>
      <c r="AD22" s="62"/>
      <c r="AE22" s="62"/>
      <c r="AF22" s="62"/>
      <c r="AG22" s="65"/>
      <c r="AH22" s="61"/>
      <c r="AI22" s="62"/>
      <c r="AJ22" s="65"/>
      <c r="AK22" s="66">
        <v>6</v>
      </c>
      <c r="AL22" s="66"/>
      <c r="AM22" s="66"/>
      <c r="BB22" s="58" t="s">
        <v>139</v>
      </c>
    </row>
    <row r="23" spans="1:54" ht="16" customHeight="1">
      <c r="A23" s="92"/>
      <c r="B23" s="93"/>
      <c r="C23" s="93"/>
      <c r="D23" s="93"/>
      <c r="E23" s="93"/>
      <c r="F23" s="93"/>
      <c r="G23" s="93"/>
      <c r="H23" s="93"/>
      <c r="I23" s="93"/>
      <c r="J23" s="93"/>
      <c r="K23" s="94"/>
      <c r="L23" s="95"/>
      <c r="M23" s="96"/>
      <c r="N23" s="96"/>
      <c r="O23" s="96"/>
      <c r="P23" s="96"/>
      <c r="Q23" s="97"/>
      <c r="R23" s="61"/>
      <c r="S23" s="62"/>
      <c r="T23" s="62"/>
      <c r="U23" s="62"/>
      <c r="V23" s="62"/>
      <c r="W23" s="62"/>
      <c r="X23" s="62"/>
      <c r="Y23" s="62"/>
      <c r="Z23" s="62"/>
      <c r="AA23" s="62"/>
      <c r="AB23" s="65"/>
      <c r="AC23" s="61"/>
      <c r="AD23" s="62"/>
      <c r="AE23" s="62"/>
      <c r="AF23" s="62"/>
      <c r="AG23" s="65"/>
      <c r="AH23" s="61"/>
      <c r="AI23" s="62"/>
      <c r="AJ23" s="65"/>
      <c r="AK23" s="66">
        <v>7</v>
      </c>
      <c r="AL23" s="66"/>
      <c r="AM23" s="66"/>
      <c r="AQ23" s="1" t="s">
        <v>75</v>
      </c>
      <c r="BB23" s="58" t="s">
        <v>140</v>
      </c>
    </row>
    <row r="24" spans="1:54" ht="16" customHeight="1">
      <c r="A24" s="92"/>
      <c r="B24" s="93"/>
      <c r="C24" s="93"/>
      <c r="D24" s="93"/>
      <c r="E24" s="93"/>
      <c r="F24" s="93"/>
      <c r="G24" s="93"/>
      <c r="H24" s="93"/>
      <c r="I24" s="93"/>
      <c r="J24" s="93"/>
      <c r="K24" s="94"/>
      <c r="L24" s="95"/>
      <c r="M24" s="96"/>
      <c r="N24" s="96"/>
      <c r="O24" s="96"/>
      <c r="P24" s="96"/>
      <c r="Q24" s="97"/>
      <c r="R24" s="61"/>
      <c r="S24" s="62"/>
      <c r="T24" s="62"/>
      <c r="U24" s="62"/>
      <c r="V24" s="62"/>
      <c r="W24" s="62"/>
      <c r="X24" s="62"/>
      <c r="Y24" s="62"/>
      <c r="Z24" s="62"/>
      <c r="AA24" s="62"/>
      <c r="AB24" s="65"/>
      <c r="AC24" s="61"/>
      <c r="AD24" s="62"/>
      <c r="AE24" s="62"/>
      <c r="AF24" s="62"/>
      <c r="AG24" s="65"/>
      <c r="AH24" s="61"/>
      <c r="AI24" s="62"/>
      <c r="AJ24" s="65"/>
      <c r="AK24" s="66">
        <v>8</v>
      </c>
      <c r="AL24" s="66"/>
      <c r="AM24" s="66"/>
    </row>
    <row r="25" spans="1:54" ht="16" customHeight="1">
      <c r="A25" s="92"/>
      <c r="B25" s="93"/>
      <c r="C25" s="93"/>
      <c r="D25" s="93"/>
      <c r="E25" s="93"/>
      <c r="F25" s="93"/>
      <c r="G25" s="93"/>
      <c r="H25" s="93"/>
      <c r="I25" s="93"/>
      <c r="J25" s="93"/>
      <c r="K25" s="94"/>
      <c r="L25" s="95"/>
      <c r="M25" s="96"/>
      <c r="N25" s="96"/>
      <c r="O25" s="96"/>
      <c r="P25" s="96"/>
      <c r="Q25" s="97"/>
      <c r="R25" s="61"/>
      <c r="S25" s="62"/>
      <c r="T25" s="62"/>
      <c r="U25" s="62"/>
      <c r="V25" s="62"/>
      <c r="W25" s="62"/>
      <c r="X25" s="62"/>
      <c r="Y25" s="62"/>
      <c r="Z25" s="62"/>
      <c r="AA25" s="62"/>
      <c r="AB25" s="65"/>
      <c r="AC25" s="61"/>
      <c r="AD25" s="62"/>
      <c r="AE25" s="62"/>
      <c r="AF25" s="62"/>
      <c r="AG25" s="65"/>
      <c r="AH25" s="61"/>
      <c r="AI25" s="62"/>
      <c r="AJ25" s="65"/>
      <c r="AK25" s="66">
        <v>9</v>
      </c>
      <c r="AL25" s="66"/>
      <c r="AM25" s="66"/>
    </row>
    <row r="26" spans="1:54" ht="16" customHeight="1">
      <c r="A26" s="92"/>
      <c r="B26" s="93"/>
      <c r="C26" s="93"/>
      <c r="D26" s="93"/>
      <c r="E26" s="93"/>
      <c r="F26" s="93"/>
      <c r="G26" s="93"/>
      <c r="H26" s="93"/>
      <c r="I26" s="93"/>
      <c r="J26" s="93"/>
      <c r="K26" s="94"/>
      <c r="L26" s="95"/>
      <c r="M26" s="96"/>
      <c r="N26" s="96"/>
      <c r="O26" s="96"/>
      <c r="P26" s="96"/>
      <c r="Q26" s="97"/>
      <c r="R26" s="61"/>
      <c r="S26" s="62"/>
      <c r="T26" s="62"/>
      <c r="U26" s="62"/>
      <c r="V26" s="62"/>
      <c r="W26" s="62"/>
      <c r="X26" s="62"/>
      <c r="Y26" s="62"/>
      <c r="Z26" s="62"/>
      <c r="AA26" s="62"/>
      <c r="AB26" s="65"/>
      <c r="AC26" s="61"/>
      <c r="AD26" s="62"/>
      <c r="AE26" s="62"/>
      <c r="AF26" s="62"/>
      <c r="AG26" s="65"/>
      <c r="AH26" s="61"/>
      <c r="AI26" s="62"/>
      <c r="AJ26" s="65"/>
      <c r="AK26" s="66">
        <v>10</v>
      </c>
      <c r="AL26" s="66"/>
      <c r="AM26" s="66"/>
    </row>
    <row r="27" spans="1:54" ht="16" customHeight="1">
      <c r="A27" s="82" t="s">
        <v>29</v>
      </c>
      <c r="B27" s="83"/>
      <c r="C27" s="83"/>
      <c r="D27" s="83"/>
      <c r="E27" s="83"/>
      <c r="F27" s="83"/>
      <c r="G27" s="83"/>
      <c r="H27" s="83"/>
      <c r="I27" s="83"/>
      <c r="J27" s="83"/>
      <c r="K27" s="84"/>
      <c r="L27" s="85">
        <f>SUM(L17:Q26)</f>
        <v>0</v>
      </c>
      <c r="M27" s="86"/>
      <c r="N27" s="86"/>
      <c r="O27" s="86"/>
      <c r="P27" s="86"/>
      <c r="Q27" s="87"/>
      <c r="R27" s="88"/>
      <c r="S27" s="89"/>
      <c r="T27" s="89"/>
      <c r="U27" s="89"/>
      <c r="V27" s="89"/>
      <c r="W27" s="89"/>
      <c r="X27" s="89"/>
      <c r="Y27" s="89"/>
      <c r="Z27" s="89"/>
      <c r="AA27" s="89"/>
      <c r="AB27" s="90"/>
      <c r="AC27" s="88"/>
      <c r="AD27" s="89"/>
      <c r="AE27" s="89"/>
      <c r="AF27" s="89"/>
      <c r="AG27" s="90"/>
      <c r="AH27" s="88"/>
      <c r="AI27" s="89"/>
      <c r="AJ27" s="90"/>
      <c r="AK27" s="91"/>
      <c r="AL27" s="91"/>
      <c r="AM27" s="91"/>
    </row>
    <row r="28" spans="1:54" ht="12" customHeight="1">
      <c r="A28" s="81" t="s">
        <v>35</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row>
    <row r="29" spans="1:54" ht="12" customHeight="1">
      <c r="A29" s="72" t="s">
        <v>44</v>
      </c>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row>
    <row r="30" spans="1:54" ht="12" customHeight="1">
      <c r="A30" s="72" t="s">
        <v>85</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row>
    <row r="31" spans="1:54" ht="12" customHeight="1">
      <c r="A31" s="72" t="s">
        <v>56</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row>
    <row r="32" spans="1:54" ht="12" customHeight="1">
      <c r="A32" s="72" t="s">
        <v>57</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row>
    <row r="33" spans="1:43" ht="12" customHeight="1">
      <c r="A33" s="72" t="s">
        <v>86</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row>
    <row r="34" spans="1:43" ht="12" customHeight="1">
      <c r="A34" s="72" t="s">
        <v>87</v>
      </c>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row>
    <row r="35" spans="1:43" ht="12" customHeight="1">
      <c r="A35" s="64" t="s">
        <v>74</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row>
    <row r="36" spans="1:43" ht="12" customHeight="1">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row>
    <row r="37" spans="1:43" ht="12" customHeight="1">
      <c r="A37" s="64" t="s">
        <v>59</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43" ht="16"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row>
    <row r="39" spans="1:43" ht="16" customHeight="1">
      <c r="A39" s="1" t="s">
        <v>78</v>
      </c>
    </row>
    <row r="40" spans="1:43" ht="32" customHeight="1">
      <c r="A40" s="27"/>
      <c r="B40" s="73" t="s">
        <v>79</v>
      </c>
      <c r="C40" s="74"/>
      <c r="D40" s="74"/>
      <c r="E40" s="74"/>
      <c r="F40" s="74"/>
      <c r="G40" s="74"/>
      <c r="H40" s="74"/>
      <c r="I40" s="74"/>
      <c r="J40" s="74"/>
      <c r="K40" s="75"/>
      <c r="L40" s="76" t="s">
        <v>67</v>
      </c>
      <c r="M40" s="74"/>
      <c r="N40" s="74"/>
      <c r="O40" s="74"/>
      <c r="P40" s="77" t="s">
        <v>34</v>
      </c>
      <c r="Q40" s="77"/>
      <c r="R40" s="77"/>
      <c r="S40" s="77"/>
      <c r="T40" s="77"/>
      <c r="U40" s="77"/>
      <c r="V40" s="77"/>
      <c r="W40" s="77" t="s">
        <v>58</v>
      </c>
      <c r="X40" s="78"/>
      <c r="Y40" s="78"/>
      <c r="Z40" s="78"/>
      <c r="AA40" s="79" t="s">
        <v>30</v>
      </c>
      <c r="AB40" s="79"/>
      <c r="AC40" s="79"/>
      <c r="AD40" s="79"/>
      <c r="AE40" s="79"/>
      <c r="AF40" s="79"/>
      <c r="AG40" s="79"/>
      <c r="AH40" s="79"/>
      <c r="AI40" s="79"/>
      <c r="AJ40" s="79"/>
      <c r="AK40" s="80" t="s">
        <v>28</v>
      </c>
      <c r="AL40" s="80"/>
      <c r="AM40" s="80"/>
    </row>
    <row r="41" spans="1:43" ht="16" customHeight="1">
      <c r="A41" s="19">
        <v>1</v>
      </c>
      <c r="B41" s="61"/>
      <c r="C41" s="62"/>
      <c r="D41" s="62"/>
      <c r="E41" s="62"/>
      <c r="F41" s="62"/>
      <c r="G41" s="62"/>
      <c r="H41" s="62"/>
      <c r="I41" s="62"/>
      <c r="J41" s="62"/>
      <c r="K41" s="65"/>
      <c r="L41" s="61"/>
      <c r="M41" s="62"/>
      <c r="N41" s="62"/>
      <c r="O41" s="65"/>
      <c r="P41" s="71"/>
      <c r="Q41" s="66"/>
      <c r="R41" s="66"/>
      <c r="S41" s="66"/>
      <c r="T41" s="66"/>
      <c r="U41" s="66"/>
      <c r="V41" s="66"/>
      <c r="W41" s="67" t="e">
        <f>YEAR(EDATE(P41,-3))</f>
        <v>#NUM!</v>
      </c>
      <c r="X41" s="68"/>
      <c r="Y41" s="69" t="s">
        <v>61</v>
      </c>
      <c r="Z41" s="70"/>
      <c r="AA41" s="71"/>
      <c r="AB41" s="71"/>
      <c r="AC41" s="71"/>
      <c r="AD41" s="71"/>
      <c r="AE41" s="71"/>
      <c r="AF41" s="71"/>
      <c r="AG41" s="71"/>
      <c r="AH41" s="71"/>
      <c r="AI41" s="71"/>
      <c r="AJ41" s="71"/>
      <c r="AK41" s="61">
        <v>1</v>
      </c>
      <c r="AL41" s="62"/>
      <c r="AM41" s="65"/>
      <c r="AQ41" s="1" t="s">
        <v>62</v>
      </c>
    </row>
    <row r="42" spans="1:43" ht="16" customHeight="1">
      <c r="A42" s="19">
        <v>2</v>
      </c>
      <c r="B42" s="61"/>
      <c r="C42" s="62"/>
      <c r="D42" s="62"/>
      <c r="E42" s="62"/>
      <c r="F42" s="62"/>
      <c r="G42" s="62"/>
      <c r="H42" s="62"/>
      <c r="I42" s="62"/>
      <c r="J42" s="62"/>
      <c r="K42" s="65"/>
      <c r="L42" s="61"/>
      <c r="M42" s="62"/>
      <c r="N42" s="62"/>
      <c r="O42" s="65"/>
      <c r="P42" s="66"/>
      <c r="Q42" s="66"/>
      <c r="R42" s="66"/>
      <c r="S42" s="66"/>
      <c r="T42" s="66"/>
      <c r="U42" s="66"/>
      <c r="V42" s="66"/>
      <c r="W42" s="67" t="e">
        <f t="shared" ref="W42:W50" si="0">YEAR(EDATE(P42,-3))</f>
        <v>#NUM!</v>
      </c>
      <c r="X42" s="68"/>
      <c r="Y42" s="69" t="s">
        <v>61</v>
      </c>
      <c r="Z42" s="70"/>
      <c r="AA42" s="71"/>
      <c r="AB42" s="71"/>
      <c r="AC42" s="71"/>
      <c r="AD42" s="71"/>
      <c r="AE42" s="71"/>
      <c r="AF42" s="71"/>
      <c r="AG42" s="71"/>
      <c r="AH42" s="71"/>
      <c r="AI42" s="71"/>
      <c r="AJ42" s="71"/>
      <c r="AK42" s="61">
        <v>2</v>
      </c>
      <c r="AL42" s="62"/>
      <c r="AM42" s="65"/>
      <c r="AQ42" s="1" t="s">
        <v>63</v>
      </c>
    </row>
    <row r="43" spans="1:43" ht="16" customHeight="1">
      <c r="A43" s="19">
        <v>3</v>
      </c>
      <c r="B43" s="61"/>
      <c r="C43" s="62"/>
      <c r="D43" s="62"/>
      <c r="E43" s="62"/>
      <c r="F43" s="62"/>
      <c r="G43" s="62"/>
      <c r="H43" s="62"/>
      <c r="I43" s="62"/>
      <c r="J43" s="62"/>
      <c r="K43" s="65"/>
      <c r="L43" s="61"/>
      <c r="M43" s="62"/>
      <c r="N43" s="62"/>
      <c r="O43" s="65"/>
      <c r="P43" s="66"/>
      <c r="Q43" s="66"/>
      <c r="R43" s="66"/>
      <c r="S43" s="66"/>
      <c r="T43" s="66"/>
      <c r="U43" s="66"/>
      <c r="V43" s="66"/>
      <c r="W43" s="67" t="e">
        <f t="shared" si="0"/>
        <v>#NUM!</v>
      </c>
      <c r="X43" s="68"/>
      <c r="Y43" s="69" t="s">
        <v>61</v>
      </c>
      <c r="Z43" s="70"/>
      <c r="AA43" s="71"/>
      <c r="AB43" s="71"/>
      <c r="AC43" s="71"/>
      <c r="AD43" s="71"/>
      <c r="AE43" s="71"/>
      <c r="AF43" s="71"/>
      <c r="AG43" s="71"/>
      <c r="AH43" s="71"/>
      <c r="AI43" s="71"/>
      <c r="AJ43" s="71"/>
      <c r="AK43" s="61">
        <v>3</v>
      </c>
      <c r="AL43" s="62"/>
      <c r="AM43" s="65"/>
      <c r="AQ43" s="1" t="s">
        <v>64</v>
      </c>
    </row>
    <row r="44" spans="1:43" ht="16" customHeight="1">
      <c r="A44" s="19">
        <v>4</v>
      </c>
      <c r="B44" s="61"/>
      <c r="C44" s="62"/>
      <c r="D44" s="62"/>
      <c r="E44" s="62"/>
      <c r="F44" s="62"/>
      <c r="G44" s="62"/>
      <c r="H44" s="62"/>
      <c r="I44" s="62"/>
      <c r="J44" s="62"/>
      <c r="K44" s="65"/>
      <c r="L44" s="61"/>
      <c r="M44" s="62"/>
      <c r="N44" s="62"/>
      <c r="O44" s="65"/>
      <c r="P44" s="66"/>
      <c r="Q44" s="66"/>
      <c r="R44" s="66"/>
      <c r="S44" s="66"/>
      <c r="T44" s="66"/>
      <c r="U44" s="66"/>
      <c r="V44" s="66"/>
      <c r="W44" s="67" t="e">
        <f t="shared" si="0"/>
        <v>#NUM!</v>
      </c>
      <c r="X44" s="68"/>
      <c r="Y44" s="69" t="s">
        <v>61</v>
      </c>
      <c r="Z44" s="70"/>
      <c r="AA44" s="71"/>
      <c r="AB44" s="71"/>
      <c r="AC44" s="71"/>
      <c r="AD44" s="71"/>
      <c r="AE44" s="71"/>
      <c r="AF44" s="71"/>
      <c r="AG44" s="71"/>
      <c r="AH44" s="71"/>
      <c r="AI44" s="71"/>
      <c r="AJ44" s="71"/>
      <c r="AK44" s="61">
        <v>4</v>
      </c>
      <c r="AL44" s="62"/>
      <c r="AM44" s="65"/>
      <c r="AQ44" s="1" t="s">
        <v>65</v>
      </c>
    </row>
    <row r="45" spans="1:43" ht="16" customHeight="1">
      <c r="A45" s="19">
        <v>5</v>
      </c>
      <c r="B45" s="61"/>
      <c r="C45" s="62"/>
      <c r="D45" s="62"/>
      <c r="E45" s="62"/>
      <c r="F45" s="62"/>
      <c r="G45" s="62"/>
      <c r="H45" s="62"/>
      <c r="I45" s="62"/>
      <c r="J45" s="62"/>
      <c r="K45" s="65"/>
      <c r="L45" s="61"/>
      <c r="M45" s="62"/>
      <c r="N45" s="62"/>
      <c r="O45" s="65"/>
      <c r="P45" s="71"/>
      <c r="Q45" s="66"/>
      <c r="R45" s="66"/>
      <c r="S45" s="66"/>
      <c r="T45" s="66"/>
      <c r="U45" s="66"/>
      <c r="V45" s="66"/>
      <c r="W45" s="67" t="e">
        <f t="shared" si="0"/>
        <v>#NUM!</v>
      </c>
      <c r="X45" s="68"/>
      <c r="Y45" s="69" t="s">
        <v>61</v>
      </c>
      <c r="Z45" s="70"/>
      <c r="AA45" s="71"/>
      <c r="AB45" s="71"/>
      <c r="AC45" s="71"/>
      <c r="AD45" s="71"/>
      <c r="AE45" s="71"/>
      <c r="AF45" s="71"/>
      <c r="AG45" s="71"/>
      <c r="AH45" s="71"/>
      <c r="AI45" s="71"/>
      <c r="AJ45" s="71"/>
      <c r="AK45" s="61">
        <v>5</v>
      </c>
      <c r="AL45" s="62"/>
      <c r="AM45" s="65"/>
      <c r="AQ45" s="1" t="s">
        <v>66</v>
      </c>
    </row>
    <row r="46" spans="1:43" ht="16" customHeight="1">
      <c r="A46" s="19">
        <v>6</v>
      </c>
      <c r="B46" s="61"/>
      <c r="C46" s="62"/>
      <c r="D46" s="62"/>
      <c r="E46" s="62"/>
      <c r="F46" s="62"/>
      <c r="G46" s="62"/>
      <c r="H46" s="62"/>
      <c r="I46" s="62"/>
      <c r="J46" s="62"/>
      <c r="K46" s="65"/>
      <c r="L46" s="61"/>
      <c r="M46" s="62"/>
      <c r="N46" s="62"/>
      <c r="O46" s="65"/>
      <c r="P46" s="66"/>
      <c r="Q46" s="66"/>
      <c r="R46" s="66"/>
      <c r="S46" s="66"/>
      <c r="T46" s="66"/>
      <c r="U46" s="66"/>
      <c r="V46" s="66"/>
      <c r="W46" s="67" t="e">
        <f t="shared" si="0"/>
        <v>#NUM!</v>
      </c>
      <c r="X46" s="68"/>
      <c r="Y46" s="69" t="s">
        <v>61</v>
      </c>
      <c r="Z46" s="70"/>
      <c r="AA46" s="71"/>
      <c r="AB46" s="71"/>
      <c r="AC46" s="71"/>
      <c r="AD46" s="71"/>
      <c r="AE46" s="71"/>
      <c r="AF46" s="71"/>
      <c r="AG46" s="71"/>
      <c r="AH46" s="71"/>
      <c r="AI46" s="71"/>
      <c r="AJ46" s="71"/>
      <c r="AK46" s="61">
        <v>6</v>
      </c>
      <c r="AL46" s="62"/>
      <c r="AM46" s="65"/>
    </row>
    <row r="47" spans="1:43" ht="16" customHeight="1">
      <c r="A47" s="19">
        <v>7</v>
      </c>
      <c r="B47" s="61"/>
      <c r="C47" s="62"/>
      <c r="D47" s="62"/>
      <c r="E47" s="62"/>
      <c r="F47" s="62"/>
      <c r="G47" s="62"/>
      <c r="H47" s="62"/>
      <c r="I47" s="62"/>
      <c r="J47" s="62"/>
      <c r="K47" s="65"/>
      <c r="L47" s="61"/>
      <c r="M47" s="62"/>
      <c r="N47" s="62"/>
      <c r="O47" s="65"/>
      <c r="P47" s="66"/>
      <c r="Q47" s="66"/>
      <c r="R47" s="66"/>
      <c r="S47" s="66"/>
      <c r="T47" s="66"/>
      <c r="U47" s="66"/>
      <c r="V47" s="66"/>
      <c r="W47" s="67" t="e">
        <f t="shared" si="0"/>
        <v>#NUM!</v>
      </c>
      <c r="X47" s="68"/>
      <c r="Y47" s="69" t="s">
        <v>61</v>
      </c>
      <c r="Z47" s="70"/>
      <c r="AA47" s="71"/>
      <c r="AB47" s="71"/>
      <c r="AC47" s="71"/>
      <c r="AD47" s="71"/>
      <c r="AE47" s="71"/>
      <c r="AF47" s="71"/>
      <c r="AG47" s="71"/>
      <c r="AH47" s="71"/>
      <c r="AI47" s="71"/>
      <c r="AJ47" s="71"/>
      <c r="AK47" s="61">
        <v>7</v>
      </c>
      <c r="AL47" s="62"/>
      <c r="AM47" s="65"/>
    </row>
    <row r="48" spans="1:43" ht="16" customHeight="1">
      <c r="A48" s="19">
        <v>8</v>
      </c>
      <c r="B48" s="61"/>
      <c r="C48" s="62"/>
      <c r="D48" s="62"/>
      <c r="E48" s="62"/>
      <c r="F48" s="62"/>
      <c r="G48" s="62"/>
      <c r="H48" s="62"/>
      <c r="I48" s="62"/>
      <c r="J48" s="62"/>
      <c r="K48" s="65"/>
      <c r="L48" s="61"/>
      <c r="M48" s="62"/>
      <c r="N48" s="62"/>
      <c r="O48" s="65"/>
      <c r="P48" s="66"/>
      <c r="Q48" s="66"/>
      <c r="R48" s="66"/>
      <c r="S48" s="66"/>
      <c r="T48" s="66"/>
      <c r="U48" s="66"/>
      <c r="V48" s="66"/>
      <c r="W48" s="67" t="e">
        <f t="shared" si="0"/>
        <v>#NUM!</v>
      </c>
      <c r="X48" s="68"/>
      <c r="Y48" s="69" t="s">
        <v>61</v>
      </c>
      <c r="Z48" s="70"/>
      <c r="AA48" s="71"/>
      <c r="AB48" s="71"/>
      <c r="AC48" s="71"/>
      <c r="AD48" s="71"/>
      <c r="AE48" s="71"/>
      <c r="AF48" s="71"/>
      <c r="AG48" s="71"/>
      <c r="AH48" s="71"/>
      <c r="AI48" s="71"/>
      <c r="AJ48" s="71"/>
      <c r="AK48" s="61">
        <v>8</v>
      </c>
      <c r="AL48" s="62"/>
      <c r="AM48" s="65"/>
    </row>
    <row r="49" spans="1:39" ht="16" customHeight="1">
      <c r="A49" s="19">
        <v>9</v>
      </c>
      <c r="B49" s="61"/>
      <c r="C49" s="62"/>
      <c r="D49" s="62"/>
      <c r="E49" s="62"/>
      <c r="F49" s="62"/>
      <c r="G49" s="62"/>
      <c r="H49" s="62"/>
      <c r="I49" s="62"/>
      <c r="J49" s="62"/>
      <c r="K49" s="65"/>
      <c r="L49" s="61"/>
      <c r="M49" s="62"/>
      <c r="N49" s="62"/>
      <c r="O49" s="65"/>
      <c r="P49" s="71"/>
      <c r="Q49" s="66"/>
      <c r="R49" s="66"/>
      <c r="S49" s="66"/>
      <c r="T49" s="66"/>
      <c r="U49" s="66"/>
      <c r="V49" s="66"/>
      <c r="W49" s="67" t="e">
        <f t="shared" si="0"/>
        <v>#NUM!</v>
      </c>
      <c r="X49" s="68"/>
      <c r="Y49" s="69" t="s">
        <v>61</v>
      </c>
      <c r="Z49" s="70"/>
      <c r="AA49" s="71"/>
      <c r="AB49" s="71"/>
      <c r="AC49" s="71"/>
      <c r="AD49" s="71"/>
      <c r="AE49" s="71"/>
      <c r="AF49" s="71"/>
      <c r="AG49" s="71"/>
      <c r="AH49" s="71"/>
      <c r="AI49" s="71"/>
      <c r="AJ49" s="71"/>
      <c r="AK49" s="61">
        <v>9</v>
      </c>
      <c r="AL49" s="62"/>
      <c r="AM49" s="65"/>
    </row>
    <row r="50" spans="1:39" ht="16" customHeight="1">
      <c r="A50" s="19">
        <v>10</v>
      </c>
      <c r="B50" s="61"/>
      <c r="C50" s="62"/>
      <c r="D50" s="62"/>
      <c r="E50" s="62"/>
      <c r="F50" s="62"/>
      <c r="G50" s="62"/>
      <c r="H50" s="62"/>
      <c r="I50" s="62"/>
      <c r="J50" s="62"/>
      <c r="K50" s="65"/>
      <c r="L50" s="61"/>
      <c r="M50" s="62"/>
      <c r="N50" s="62"/>
      <c r="O50" s="65"/>
      <c r="P50" s="66"/>
      <c r="Q50" s="66"/>
      <c r="R50" s="66"/>
      <c r="S50" s="66"/>
      <c r="T50" s="66"/>
      <c r="U50" s="66"/>
      <c r="V50" s="66"/>
      <c r="W50" s="67" t="e">
        <f t="shared" si="0"/>
        <v>#NUM!</v>
      </c>
      <c r="X50" s="68"/>
      <c r="Y50" s="69" t="s">
        <v>61</v>
      </c>
      <c r="Z50" s="70"/>
      <c r="AA50" s="71"/>
      <c r="AB50" s="71"/>
      <c r="AC50" s="71"/>
      <c r="AD50" s="71"/>
      <c r="AE50" s="71"/>
      <c r="AF50" s="71"/>
      <c r="AG50" s="71"/>
      <c r="AH50" s="71"/>
      <c r="AI50" s="71"/>
      <c r="AJ50" s="71"/>
      <c r="AK50" s="61">
        <v>10</v>
      </c>
      <c r="AL50" s="62"/>
      <c r="AM50" s="65"/>
    </row>
    <row r="51" spans="1:39" s="6" customFormat="1" ht="24" customHeight="1">
      <c r="A51" s="63" t="s">
        <v>53</v>
      </c>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row>
    <row r="52" spans="1:39" ht="12" customHeight="1">
      <c r="A52" s="64" t="s">
        <v>59</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row>
    <row r="53" spans="1:39" ht="16"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row>
    <row r="54" spans="1:39" ht="16" customHeight="1">
      <c r="A54" s="1" t="s">
        <v>77</v>
      </c>
    </row>
    <row r="55" spans="1:39" ht="16" customHeight="1">
      <c r="A55" s="60" t="s">
        <v>80</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1"/>
      <c r="AG55" s="62"/>
      <c r="AH55" s="62"/>
      <c r="AI55" s="62"/>
      <c r="AJ55" s="62"/>
      <c r="AK55" s="62"/>
      <c r="AL55" s="28" t="s">
        <v>40</v>
      </c>
      <c r="AM55" s="29"/>
    </row>
    <row r="56" spans="1:39" ht="16" customHeight="1">
      <c r="A56" s="60" t="s">
        <v>81</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1"/>
      <c r="AG56" s="62"/>
      <c r="AH56" s="62"/>
      <c r="AI56" s="62"/>
      <c r="AJ56" s="62"/>
      <c r="AK56" s="62"/>
      <c r="AL56" s="28" t="s">
        <v>40</v>
      </c>
      <c r="AM56" s="29"/>
    </row>
    <row r="57" spans="1:39" ht="16" customHeight="1">
      <c r="A57" s="60" t="s">
        <v>82</v>
      </c>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1"/>
      <c r="AG57" s="62"/>
      <c r="AH57" s="62"/>
      <c r="AI57" s="62"/>
      <c r="AJ57" s="62"/>
      <c r="AK57" s="62"/>
      <c r="AL57" s="28" t="s">
        <v>40</v>
      </c>
      <c r="AM57" s="29"/>
    </row>
    <row r="58" spans="1:39" ht="16" customHeight="1">
      <c r="A58" s="60" t="s">
        <v>83</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1"/>
      <c r="AG58" s="62"/>
      <c r="AH58" s="62"/>
      <c r="AI58" s="62"/>
      <c r="AJ58" s="62"/>
      <c r="AK58" s="62"/>
      <c r="AL58" s="28" t="s">
        <v>40</v>
      </c>
      <c r="AM58" s="29"/>
    </row>
    <row r="59" spans="1:39" ht="16" customHeight="1">
      <c r="A59" s="60" t="s">
        <v>84</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1"/>
      <c r="AG59" s="62"/>
      <c r="AH59" s="62"/>
      <c r="AI59" s="62"/>
      <c r="AJ59" s="62"/>
      <c r="AK59" s="62"/>
      <c r="AL59" s="28" t="s">
        <v>40</v>
      </c>
      <c r="AM59" s="29"/>
    </row>
  </sheetData>
  <sheetProtection algorithmName="SHA-512" hashValue="D1lScBD+O3j4uTZKsFODUWptv892Sj3ihmVDFHqLRuTfrAd6mmDzIUAp07wjr43WhjYl+F5iWdgUL+X60NEfvA==" saltValue="b1Jee7VnroLCpfwWbRP0GA==" spinCount="100000" sheet="1" objects="1" scenarios="1"/>
  <protectedRanges>
    <protectedRange sqref="L3:AF4 AG4:AG5 L5 Q6 T6 L7 A10 A17:AJ26 B41:V50 AA41:AJ50 AF55:AK59" name="入力課"/>
  </protectedRanges>
  <mergeCells count="187">
    <mergeCell ref="A57:AE57"/>
    <mergeCell ref="AF57:AK57"/>
    <mergeCell ref="A58:AE58"/>
    <mergeCell ref="AF58:AK58"/>
    <mergeCell ref="A59:AE59"/>
    <mergeCell ref="AF59:AK59"/>
    <mergeCell ref="A51:AM51"/>
    <mergeCell ref="A52:AM52"/>
    <mergeCell ref="A55:AE55"/>
    <mergeCell ref="AF55:AK55"/>
    <mergeCell ref="A56:AE56"/>
    <mergeCell ref="AF56:AK56"/>
    <mergeCell ref="AK49:AM49"/>
    <mergeCell ref="B50:K50"/>
    <mergeCell ref="L50:O50"/>
    <mergeCell ref="P50:V50"/>
    <mergeCell ref="W50:X50"/>
    <mergeCell ref="Y50:Z50"/>
    <mergeCell ref="AA50:AJ50"/>
    <mergeCell ref="AK50:AM50"/>
    <mergeCell ref="B49:K49"/>
    <mergeCell ref="L49:O49"/>
    <mergeCell ref="P49:V49"/>
    <mergeCell ref="W49:X49"/>
    <mergeCell ref="Y49:Z49"/>
    <mergeCell ref="AA49:AJ49"/>
    <mergeCell ref="AK47:AM47"/>
    <mergeCell ref="B48:K48"/>
    <mergeCell ref="L48:O48"/>
    <mergeCell ref="P48:V48"/>
    <mergeCell ref="W48:X48"/>
    <mergeCell ref="Y48:Z48"/>
    <mergeCell ref="AA48:AJ48"/>
    <mergeCell ref="AK48:AM48"/>
    <mergeCell ref="B47:K47"/>
    <mergeCell ref="L47:O47"/>
    <mergeCell ref="P47:V47"/>
    <mergeCell ref="W47:X47"/>
    <mergeCell ref="Y47:Z47"/>
    <mergeCell ref="AA47:AJ47"/>
    <mergeCell ref="AK45:AM45"/>
    <mergeCell ref="B46:K46"/>
    <mergeCell ref="L46:O46"/>
    <mergeCell ref="P46:V46"/>
    <mergeCell ref="W46:X46"/>
    <mergeCell ref="Y46:Z46"/>
    <mergeCell ref="AA46:AJ46"/>
    <mergeCell ref="AK46:AM46"/>
    <mergeCell ref="B45:K45"/>
    <mergeCell ref="L45:O45"/>
    <mergeCell ref="P45:V45"/>
    <mergeCell ref="W45:X45"/>
    <mergeCell ref="Y45:Z45"/>
    <mergeCell ref="AA45:AJ45"/>
    <mergeCell ref="AK43:AM43"/>
    <mergeCell ref="B44:K44"/>
    <mergeCell ref="L44:O44"/>
    <mergeCell ref="P44:V44"/>
    <mergeCell ref="W44:X44"/>
    <mergeCell ref="Y44:Z44"/>
    <mergeCell ref="AA44:AJ44"/>
    <mergeCell ref="AK44:AM44"/>
    <mergeCell ref="B43:K43"/>
    <mergeCell ref="L43:O43"/>
    <mergeCell ref="P43:V43"/>
    <mergeCell ref="W43:X43"/>
    <mergeCell ref="Y43:Z43"/>
    <mergeCell ref="AA43:AJ43"/>
    <mergeCell ref="AK41:AM41"/>
    <mergeCell ref="B42:K42"/>
    <mergeCell ref="L42:O42"/>
    <mergeCell ref="P42:V42"/>
    <mergeCell ref="W42:X42"/>
    <mergeCell ref="Y42:Z42"/>
    <mergeCell ref="AA42:AJ42"/>
    <mergeCell ref="AK42:AM42"/>
    <mergeCell ref="B41:K41"/>
    <mergeCell ref="L41:O41"/>
    <mergeCell ref="P41:V41"/>
    <mergeCell ref="W41:X41"/>
    <mergeCell ref="Y41:Z41"/>
    <mergeCell ref="AA41:AJ41"/>
    <mergeCell ref="A34:AM34"/>
    <mergeCell ref="A35:AM36"/>
    <mergeCell ref="A37:AM37"/>
    <mergeCell ref="B40:K40"/>
    <mergeCell ref="L40:O40"/>
    <mergeCell ref="P40:V40"/>
    <mergeCell ref="W40:Z40"/>
    <mergeCell ref="AA40:AJ40"/>
    <mergeCell ref="AK40:AM40"/>
    <mergeCell ref="A28:AM28"/>
    <mergeCell ref="A29:AM29"/>
    <mergeCell ref="A30:AM30"/>
    <mergeCell ref="A31:AM31"/>
    <mergeCell ref="A32:AM32"/>
    <mergeCell ref="A33:AM33"/>
    <mergeCell ref="A27:K27"/>
    <mergeCell ref="L27:Q27"/>
    <mergeCell ref="R27:AB27"/>
    <mergeCell ref="AC27:AG27"/>
    <mergeCell ref="AH27:AJ27"/>
    <mergeCell ref="AK27:AM27"/>
    <mergeCell ref="A26:K26"/>
    <mergeCell ref="L26:Q26"/>
    <mergeCell ref="R26:AB26"/>
    <mergeCell ref="AC26:AG26"/>
    <mergeCell ref="AH26:AJ26"/>
    <mergeCell ref="AK26:AM26"/>
    <mergeCell ref="A25:K25"/>
    <mergeCell ref="L25:Q25"/>
    <mergeCell ref="R25:AB25"/>
    <mergeCell ref="AC25:AG25"/>
    <mergeCell ref="AH25:AJ25"/>
    <mergeCell ref="AK25:AM25"/>
    <mergeCell ref="A24:K24"/>
    <mergeCell ref="L24:Q24"/>
    <mergeCell ref="R24:AB24"/>
    <mergeCell ref="AC24:AG24"/>
    <mergeCell ref="AH24:AJ24"/>
    <mergeCell ref="AK24:AM24"/>
    <mergeCell ref="A23:K23"/>
    <mergeCell ref="L23:Q23"/>
    <mergeCell ref="R23:AB23"/>
    <mergeCell ref="AC23:AG23"/>
    <mergeCell ref="AH23:AJ23"/>
    <mergeCell ref="AK23:AM23"/>
    <mergeCell ref="A22:K22"/>
    <mergeCell ref="L22:Q22"/>
    <mergeCell ref="R22:AB22"/>
    <mergeCell ref="AC22:AG22"/>
    <mergeCell ref="AH22:AJ22"/>
    <mergeCell ref="AK22:AM22"/>
    <mergeCell ref="A21:K21"/>
    <mergeCell ref="L21:Q21"/>
    <mergeCell ref="R21:AB21"/>
    <mergeCell ref="AC21:AG21"/>
    <mergeCell ref="AH21:AJ21"/>
    <mergeCell ref="AK21:AM21"/>
    <mergeCell ref="A20:K20"/>
    <mergeCell ref="L20:Q20"/>
    <mergeCell ref="R20:AB20"/>
    <mergeCell ref="AC20:AG20"/>
    <mergeCell ref="AH20:AJ20"/>
    <mergeCell ref="AK20:AM20"/>
    <mergeCell ref="A19:K19"/>
    <mergeCell ref="L19:Q19"/>
    <mergeCell ref="R19:AB19"/>
    <mergeCell ref="AC19:AG19"/>
    <mergeCell ref="AH19:AJ19"/>
    <mergeCell ref="AK19:AM19"/>
    <mergeCell ref="A18:K18"/>
    <mergeCell ref="L18:Q18"/>
    <mergeCell ref="R18:AB18"/>
    <mergeCell ref="AC18:AG18"/>
    <mergeCell ref="AH18:AJ18"/>
    <mergeCell ref="AK18:AM18"/>
    <mergeCell ref="A17:K17"/>
    <mergeCell ref="L17:Q17"/>
    <mergeCell ref="R17:AB17"/>
    <mergeCell ref="AC17:AG17"/>
    <mergeCell ref="AH17:AJ17"/>
    <mergeCell ref="AK17:AM17"/>
    <mergeCell ref="A3:K3"/>
    <mergeCell ref="L3:AF3"/>
    <mergeCell ref="AG3:AM3"/>
    <mergeCell ref="A4:K4"/>
    <mergeCell ref="L4:AF4"/>
    <mergeCell ref="AG4:AM4"/>
    <mergeCell ref="A10:AM12"/>
    <mergeCell ref="A13:AM13"/>
    <mergeCell ref="A16:K16"/>
    <mergeCell ref="L16:Q16"/>
    <mergeCell ref="R16:AB16"/>
    <mergeCell ref="AC16:AG16"/>
    <mergeCell ref="AH16:AJ16"/>
    <mergeCell ref="AK16:AM16"/>
    <mergeCell ref="A5:K5"/>
    <mergeCell ref="L5:AB5"/>
    <mergeCell ref="AC5:AF5"/>
    <mergeCell ref="AG5:AK5"/>
    <mergeCell ref="AL5:AM5"/>
    <mergeCell ref="A6:K7"/>
    <mergeCell ref="Q6:R6"/>
    <mergeCell ref="T6:V6"/>
    <mergeCell ref="L7:AM7"/>
    <mergeCell ref="L6:P6"/>
  </mergeCells>
  <phoneticPr fontId="2"/>
  <dataValidations count="4">
    <dataValidation type="list" allowBlank="1" showInputMessage="1" showErrorMessage="1" sqref="L5:AB5" xr:uid="{2D147B2E-DBFC-4242-9813-1FE398A26300}">
      <formula1>$BB$1:$BB$23</formula1>
    </dataValidation>
    <dataValidation type="list" allowBlank="1" showInputMessage="1" showErrorMessage="1" sqref="L41:O50" xr:uid="{1F0C581C-A28C-4426-9F14-3E373597C006}">
      <formula1>$AQ$41:$AQ$45</formula1>
    </dataValidation>
    <dataValidation type="list" allowBlank="1" showInputMessage="1" showErrorMessage="1" sqref="AC17:AC26" xr:uid="{AD8BBB6D-5734-41EF-A80B-C9A45ED24C31}">
      <formula1>$AQ$17:$AQ$20</formula1>
    </dataValidation>
    <dataValidation type="list" allowBlank="1" showInputMessage="1" showErrorMessage="1" sqref="AH17:AJ26" xr:uid="{799B0CF8-0AA3-4E2F-AB54-F8E5A7A17D24}">
      <formula1>$AQ$23:$AQ$24</formula1>
    </dataValidation>
  </dataValidations>
  <pageMargins left="0.70866141732283472" right="0.70866141732283472" top="0.74803149606299213" bottom="0.55118110236220474" header="0.31496062992125984" footer="0.31496062992125984"/>
  <pageSetup paperSize="9" scale="7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8840-0F3D-4D66-BCA0-1F8F526E96B9}">
  <sheetPr>
    <tabColor rgb="FFFFFF00"/>
  </sheetPr>
  <dimension ref="A1:BE59"/>
  <sheetViews>
    <sheetView view="pageBreakPreview" zoomScaleNormal="70" zoomScaleSheetLayoutView="100" workbookViewId="0">
      <selection activeCell="L7" sqref="L7:AM7"/>
    </sheetView>
  </sheetViews>
  <sheetFormatPr defaultColWidth="9" defaultRowHeight="18" customHeight="1" outlineLevelCol="1"/>
  <cols>
    <col min="1" max="39" width="2.58203125" style="1" customWidth="1"/>
    <col min="40" max="52" width="2.58203125" style="1" hidden="1" customWidth="1" outlineLevel="1"/>
    <col min="53" max="56" width="0" style="1" hidden="1" customWidth="1" outlineLevel="1"/>
    <col min="57" max="57" width="9" style="1" collapsed="1"/>
    <col min="58" max="16384" width="9" style="1"/>
  </cols>
  <sheetData>
    <row r="1" spans="1:54" ht="16" customHeight="1">
      <c r="A1" s="1" t="s">
        <v>118</v>
      </c>
      <c r="BB1" s="55" t="s">
        <v>120</v>
      </c>
    </row>
    <row r="2" spans="1:54" ht="16" customHeight="1">
      <c r="BB2" s="55" t="s">
        <v>121</v>
      </c>
    </row>
    <row r="3" spans="1:54" ht="16" customHeight="1">
      <c r="A3" s="98" t="s">
        <v>1</v>
      </c>
      <c r="B3" s="99"/>
      <c r="C3" s="99"/>
      <c r="D3" s="99"/>
      <c r="E3" s="99"/>
      <c r="F3" s="99"/>
      <c r="G3" s="99"/>
      <c r="H3" s="99"/>
      <c r="I3" s="99"/>
      <c r="J3" s="99"/>
      <c r="K3" s="100"/>
      <c r="L3" s="229"/>
      <c r="M3" s="230"/>
      <c r="N3" s="230"/>
      <c r="O3" s="230"/>
      <c r="P3" s="230"/>
      <c r="Q3" s="230"/>
      <c r="R3" s="230"/>
      <c r="S3" s="230"/>
      <c r="T3" s="230"/>
      <c r="U3" s="230"/>
      <c r="V3" s="230"/>
      <c r="W3" s="230"/>
      <c r="X3" s="230"/>
      <c r="Y3" s="230"/>
      <c r="Z3" s="230"/>
      <c r="AA3" s="230"/>
      <c r="AB3" s="230"/>
      <c r="AC3" s="230"/>
      <c r="AD3" s="230"/>
      <c r="AE3" s="230"/>
      <c r="AF3" s="231"/>
      <c r="AG3" s="73" t="s">
        <v>20</v>
      </c>
      <c r="AH3" s="74"/>
      <c r="AI3" s="74"/>
      <c r="AJ3" s="74"/>
      <c r="AK3" s="74"/>
      <c r="AL3" s="74"/>
      <c r="AM3" s="75"/>
      <c r="BB3" s="55" t="s">
        <v>122</v>
      </c>
    </row>
    <row r="4" spans="1:54" ht="16" customHeight="1">
      <c r="A4" s="104" t="s">
        <v>42</v>
      </c>
      <c r="B4" s="105"/>
      <c r="C4" s="105"/>
      <c r="D4" s="105"/>
      <c r="E4" s="105"/>
      <c r="F4" s="105"/>
      <c r="G4" s="105"/>
      <c r="H4" s="105"/>
      <c r="I4" s="105"/>
      <c r="J4" s="105"/>
      <c r="K4" s="106"/>
      <c r="L4" s="143"/>
      <c r="M4" s="144"/>
      <c r="N4" s="144"/>
      <c r="O4" s="144"/>
      <c r="P4" s="144"/>
      <c r="Q4" s="144"/>
      <c r="R4" s="144"/>
      <c r="S4" s="144"/>
      <c r="T4" s="144"/>
      <c r="U4" s="144"/>
      <c r="V4" s="144"/>
      <c r="W4" s="144"/>
      <c r="X4" s="144"/>
      <c r="Y4" s="144"/>
      <c r="Z4" s="144"/>
      <c r="AA4" s="144"/>
      <c r="AB4" s="144"/>
      <c r="AC4" s="144"/>
      <c r="AD4" s="144"/>
      <c r="AE4" s="144"/>
      <c r="AF4" s="145"/>
      <c r="AG4" s="110"/>
      <c r="AH4" s="111"/>
      <c r="AI4" s="111"/>
      <c r="AJ4" s="111"/>
      <c r="AK4" s="111"/>
      <c r="AL4" s="111"/>
      <c r="AM4" s="112"/>
      <c r="BB4" s="55" t="s">
        <v>123</v>
      </c>
    </row>
    <row r="5" spans="1:54" ht="16" customHeight="1">
      <c r="A5" s="126" t="s">
        <v>21</v>
      </c>
      <c r="B5" s="127"/>
      <c r="C5" s="127"/>
      <c r="D5" s="127"/>
      <c r="E5" s="127"/>
      <c r="F5" s="127"/>
      <c r="G5" s="127"/>
      <c r="H5" s="127"/>
      <c r="I5" s="127"/>
      <c r="J5" s="127"/>
      <c r="K5" s="128"/>
      <c r="L5" s="129"/>
      <c r="M5" s="130"/>
      <c r="N5" s="130"/>
      <c r="O5" s="130"/>
      <c r="P5" s="130"/>
      <c r="Q5" s="130"/>
      <c r="R5" s="130"/>
      <c r="S5" s="130"/>
      <c r="T5" s="130"/>
      <c r="U5" s="130"/>
      <c r="V5" s="130"/>
      <c r="W5" s="130"/>
      <c r="X5" s="130"/>
      <c r="Y5" s="130"/>
      <c r="Z5" s="130"/>
      <c r="AA5" s="130"/>
      <c r="AB5" s="131"/>
      <c r="AC5" s="132" t="s">
        <v>22</v>
      </c>
      <c r="AD5" s="133"/>
      <c r="AE5" s="133"/>
      <c r="AF5" s="134"/>
      <c r="AG5" s="135"/>
      <c r="AH5" s="136"/>
      <c r="AI5" s="136"/>
      <c r="AJ5" s="136"/>
      <c r="AK5" s="136"/>
      <c r="AL5" s="62" t="s">
        <v>23</v>
      </c>
      <c r="AM5" s="65"/>
      <c r="BB5" s="56" t="s">
        <v>141</v>
      </c>
    </row>
    <row r="6" spans="1:54" ht="16" customHeight="1">
      <c r="A6" s="98" t="s">
        <v>52</v>
      </c>
      <c r="B6" s="99"/>
      <c r="C6" s="99"/>
      <c r="D6" s="99"/>
      <c r="E6" s="99"/>
      <c r="F6" s="99"/>
      <c r="G6" s="99"/>
      <c r="H6" s="99"/>
      <c r="I6" s="99"/>
      <c r="J6" s="99"/>
      <c r="K6" s="100"/>
      <c r="L6" s="140" t="s">
        <v>3</v>
      </c>
      <c r="M6" s="141"/>
      <c r="N6" s="141"/>
      <c r="O6" s="141"/>
      <c r="P6" s="141"/>
      <c r="Q6" s="142"/>
      <c r="R6" s="142"/>
      <c r="S6" s="2" t="s">
        <v>4</v>
      </c>
      <c r="T6" s="142"/>
      <c r="U6" s="142"/>
      <c r="V6" s="142"/>
      <c r="W6" s="2" t="s">
        <v>5</v>
      </c>
      <c r="X6" s="2"/>
      <c r="Y6" s="2"/>
      <c r="Z6" s="2"/>
      <c r="AA6" s="2"/>
      <c r="AB6" s="2"/>
      <c r="AC6" s="4" t="s">
        <v>24</v>
      </c>
      <c r="AD6" s="2"/>
      <c r="AE6" s="2"/>
      <c r="AF6" s="2"/>
      <c r="AG6" s="2"/>
      <c r="AH6" s="2"/>
      <c r="AI6" s="2"/>
      <c r="AJ6" s="2"/>
      <c r="AK6" s="2"/>
      <c r="AL6" s="2"/>
      <c r="AM6" s="3"/>
      <c r="BB6" s="57" t="s">
        <v>142</v>
      </c>
    </row>
    <row r="7" spans="1:54" ht="16" customHeight="1">
      <c r="A7" s="137"/>
      <c r="B7" s="138"/>
      <c r="C7" s="138"/>
      <c r="D7" s="138"/>
      <c r="E7" s="138"/>
      <c r="F7" s="138"/>
      <c r="G7" s="138"/>
      <c r="H7" s="138"/>
      <c r="I7" s="138"/>
      <c r="J7" s="138"/>
      <c r="K7" s="139"/>
      <c r="L7" s="143"/>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5"/>
      <c r="BB7" s="55" t="s">
        <v>124</v>
      </c>
    </row>
    <row r="8" spans="1:54" ht="16" customHeight="1">
      <c r="BB8" s="55" t="s">
        <v>125</v>
      </c>
    </row>
    <row r="9" spans="1:54" ht="16" customHeight="1">
      <c r="A9" s="1" t="s">
        <v>36</v>
      </c>
      <c r="BB9" s="55" t="s">
        <v>126</v>
      </c>
    </row>
    <row r="10" spans="1:54" ht="16" customHeight="1">
      <c r="A10" s="113"/>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5"/>
      <c r="BB10" s="55" t="s">
        <v>127</v>
      </c>
    </row>
    <row r="11" spans="1:54" ht="16" customHeight="1">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8"/>
      <c r="BB11" s="55" t="s">
        <v>128</v>
      </c>
    </row>
    <row r="12" spans="1:54" ht="16" customHeight="1">
      <c r="A12" s="119"/>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1"/>
      <c r="BB12" s="55" t="s">
        <v>129</v>
      </c>
    </row>
    <row r="13" spans="1:54" ht="12" customHeight="1">
      <c r="A13" s="81" t="s">
        <v>88</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BB13" s="55" t="s">
        <v>130</v>
      </c>
    </row>
    <row r="14" spans="1:54" ht="16" customHeight="1">
      <c r="BB14" s="55" t="s">
        <v>134</v>
      </c>
    </row>
    <row r="15" spans="1:54" ht="16" customHeight="1">
      <c r="A15" s="1" t="s">
        <v>43</v>
      </c>
      <c r="BB15" s="55" t="s">
        <v>131</v>
      </c>
    </row>
    <row r="16" spans="1:54" ht="32" customHeight="1">
      <c r="A16" s="73" t="s">
        <v>27</v>
      </c>
      <c r="B16" s="74"/>
      <c r="C16" s="74"/>
      <c r="D16" s="74"/>
      <c r="E16" s="74"/>
      <c r="F16" s="74"/>
      <c r="G16" s="74"/>
      <c r="H16" s="74"/>
      <c r="I16" s="74"/>
      <c r="J16" s="74"/>
      <c r="K16" s="75"/>
      <c r="L16" s="73" t="s">
        <v>25</v>
      </c>
      <c r="M16" s="74"/>
      <c r="N16" s="74"/>
      <c r="O16" s="74"/>
      <c r="P16" s="74"/>
      <c r="Q16" s="75"/>
      <c r="R16" s="73" t="s">
        <v>26</v>
      </c>
      <c r="S16" s="74"/>
      <c r="T16" s="74"/>
      <c r="U16" s="74"/>
      <c r="V16" s="74"/>
      <c r="W16" s="74"/>
      <c r="X16" s="74"/>
      <c r="Y16" s="74"/>
      <c r="Z16" s="74"/>
      <c r="AA16" s="74"/>
      <c r="AB16" s="74"/>
      <c r="AC16" s="122" t="s">
        <v>68</v>
      </c>
      <c r="AD16" s="122"/>
      <c r="AE16" s="122"/>
      <c r="AF16" s="122"/>
      <c r="AG16" s="122"/>
      <c r="AH16" s="123" t="s">
        <v>76</v>
      </c>
      <c r="AI16" s="124"/>
      <c r="AJ16" s="125"/>
      <c r="AK16" s="80" t="s">
        <v>28</v>
      </c>
      <c r="AL16" s="80"/>
      <c r="AM16" s="80"/>
      <c r="BB16" s="55" t="s">
        <v>132</v>
      </c>
    </row>
    <row r="17" spans="1:54" ht="16" customHeight="1">
      <c r="A17" s="92"/>
      <c r="B17" s="93"/>
      <c r="C17" s="93"/>
      <c r="D17" s="93"/>
      <c r="E17" s="93"/>
      <c r="F17" s="93"/>
      <c r="G17" s="93"/>
      <c r="H17" s="93"/>
      <c r="I17" s="93"/>
      <c r="J17" s="93"/>
      <c r="K17" s="94"/>
      <c r="L17" s="95"/>
      <c r="M17" s="96"/>
      <c r="N17" s="96"/>
      <c r="O17" s="96"/>
      <c r="P17" s="96"/>
      <c r="Q17" s="97"/>
      <c r="R17" s="61"/>
      <c r="S17" s="62"/>
      <c r="T17" s="62"/>
      <c r="U17" s="62"/>
      <c r="V17" s="62"/>
      <c r="W17" s="62"/>
      <c r="X17" s="62"/>
      <c r="Y17" s="62"/>
      <c r="Z17" s="62"/>
      <c r="AA17" s="62"/>
      <c r="AB17" s="65"/>
      <c r="AC17" s="61"/>
      <c r="AD17" s="62"/>
      <c r="AE17" s="62"/>
      <c r="AF17" s="62"/>
      <c r="AG17" s="65"/>
      <c r="AH17" s="61"/>
      <c r="AI17" s="62"/>
      <c r="AJ17" s="65"/>
      <c r="AK17" s="66">
        <v>1</v>
      </c>
      <c r="AL17" s="66"/>
      <c r="AM17" s="66"/>
      <c r="AQ17" s="1" t="s">
        <v>70</v>
      </c>
      <c r="BB17" s="55" t="s">
        <v>133</v>
      </c>
    </row>
    <row r="18" spans="1:54" ht="16" customHeight="1">
      <c r="A18" s="92"/>
      <c r="B18" s="93"/>
      <c r="C18" s="93"/>
      <c r="D18" s="93"/>
      <c r="E18" s="93"/>
      <c r="F18" s="93"/>
      <c r="G18" s="93"/>
      <c r="H18" s="93"/>
      <c r="I18" s="93"/>
      <c r="J18" s="93"/>
      <c r="K18" s="94"/>
      <c r="L18" s="95"/>
      <c r="M18" s="96"/>
      <c r="N18" s="96"/>
      <c r="O18" s="96"/>
      <c r="P18" s="96"/>
      <c r="Q18" s="97"/>
      <c r="R18" s="61"/>
      <c r="S18" s="62"/>
      <c r="T18" s="62"/>
      <c r="U18" s="62"/>
      <c r="V18" s="62"/>
      <c r="W18" s="62"/>
      <c r="X18" s="62"/>
      <c r="Y18" s="62"/>
      <c r="Z18" s="62"/>
      <c r="AA18" s="62"/>
      <c r="AB18" s="65"/>
      <c r="AC18" s="61"/>
      <c r="AD18" s="62"/>
      <c r="AE18" s="62"/>
      <c r="AF18" s="62"/>
      <c r="AG18" s="65"/>
      <c r="AH18" s="61"/>
      <c r="AI18" s="62"/>
      <c r="AJ18" s="65"/>
      <c r="AK18" s="66">
        <v>2</v>
      </c>
      <c r="AL18" s="66"/>
      <c r="AM18" s="66"/>
      <c r="AQ18" s="1" t="s">
        <v>71</v>
      </c>
      <c r="BB18" s="58" t="s">
        <v>135</v>
      </c>
    </row>
    <row r="19" spans="1:54" ht="16" customHeight="1">
      <c r="A19" s="92"/>
      <c r="B19" s="93"/>
      <c r="C19" s="93"/>
      <c r="D19" s="93"/>
      <c r="E19" s="93"/>
      <c r="F19" s="93"/>
      <c r="G19" s="93"/>
      <c r="H19" s="93"/>
      <c r="I19" s="93"/>
      <c r="J19" s="93"/>
      <c r="K19" s="94"/>
      <c r="L19" s="95"/>
      <c r="M19" s="96"/>
      <c r="N19" s="96"/>
      <c r="O19" s="96"/>
      <c r="P19" s="96"/>
      <c r="Q19" s="97"/>
      <c r="R19" s="61"/>
      <c r="S19" s="62"/>
      <c r="T19" s="62"/>
      <c r="U19" s="62"/>
      <c r="V19" s="62"/>
      <c r="W19" s="62"/>
      <c r="X19" s="62"/>
      <c r="Y19" s="62"/>
      <c r="Z19" s="62"/>
      <c r="AA19" s="62"/>
      <c r="AB19" s="65"/>
      <c r="AC19" s="61"/>
      <c r="AD19" s="62"/>
      <c r="AE19" s="62"/>
      <c r="AF19" s="62"/>
      <c r="AG19" s="65"/>
      <c r="AH19" s="61"/>
      <c r="AI19" s="62"/>
      <c r="AJ19" s="65"/>
      <c r="AK19" s="66">
        <v>3</v>
      </c>
      <c r="AL19" s="66"/>
      <c r="AM19" s="66"/>
      <c r="AQ19" s="1" t="s">
        <v>72</v>
      </c>
      <c r="BB19" s="58" t="s">
        <v>136</v>
      </c>
    </row>
    <row r="20" spans="1:54" ht="16" customHeight="1">
      <c r="A20" s="92"/>
      <c r="B20" s="93"/>
      <c r="C20" s="93"/>
      <c r="D20" s="93"/>
      <c r="E20" s="93"/>
      <c r="F20" s="93"/>
      <c r="G20" s="93"/>
      <c r="H20" s="93"/>
      <c r="I20" s="93"/>
      <c r="J20" s="93"/>
      <c r="K20" s="94"/>
      <c r="L20" s="95"/>
      <c r="M20" s="96"/>
      <c r="N20" s="96"/>
      <c r="O20" s="96"/>
      <c r="P20" s="96"/>
      <c r="Q20" s="97"/>
      <c r="R20" s="61"/>
      <c r="S20" s="62"/>
      <c r="T20" s="62"/>
      <c r="U20" s="62"/>
      <c r="V20" s="62"/>
      <c r="W20" s="62"/>
      <c r="X20" s="62"/>
      <c r="Y20" s="62"/>
      <c r="Z20" s="62"/>
      <c r="AA20" s="62"/>
      <c r="AB20" s="65"/>
      <c r="AC20" s="61"/>
      <c r="AD20" s="62"/>
      <c r="AE20" s="62"/>
      <c r="AF20" s="62"/>
      <c r="AG20" s="65"/>
      <c r="AH20" s="61"/>
      <c r="AI20" s="62"/>
      <c r="AJ20" s="65"/>
      <c r="AK20" s="66">
        <v>4</v>
      </c>
      <c r="AL20" s="66"/>
      <c r="AM20" s="66"/>
      <c r="AQ20" s="1" t="s">
        <v>73</v>
      </c>
      <c r="BB20" s="58" t="s">
        <v>137</v>
      </c>
    </row>
    <row r="21" spans="1:54" ht="16" customHeight="1">
      <c r="A21" s="92"/>
      <c r="B21" s="93"/>
      <c r="C21" s="93"/>
      <c r="D21" s="93"/>
      <c r="E21" s="93"/>
      <c r="F21" s="93"/>
      <c r="G21" s="93"/>
      <c r="H21" s="93"/>
      <c r="I21" s="93"/>
      <c r="J21" s="93"/>
      <c r="K21" s="94"/>
      <c r="L21" s="95"/>
      <c r="M21" s="96"/>
      <c r="N21" s="96"/>
      <c r="O21" s="96"/>
      <c r="P21" s="96"/>
      <c r="Q21" s="97"/>
      <c r="R21" s="61"/>
      <c r="S21" s="62"/>
      <c r="T21" s="62"/>
      <c r="U21" s="62"/>
      <c r="V21" s="62"/>
      <c r="W21" s="62"/>
      <c r="X21" s="62"/>
      <c r="Y21" s="62"/>
      <c r="Z21" s="62"/>
      <c r="AA21" s="62"/>
      <c r="AB21" s="65"/>
      <c r="AC21" s="61"/>
      <c r="AD21" s="62"/>
      <c r="AE21" s="62"/>
      <c r="AF21" s="62"/>
      <c r="AG21" s="65"/>
      <c r="AH21" s="61"/>
      <c r="AI21" s="62"/>
      <c r="AJ21" s="65"/>
      <c r="AK21" s="66">
        <v>5</v>
      </c>
      <c r="AL21" s="66"/>
      <c r="AM21" s="66"/>
      <c r="BB21" s="58" t="s">
        <v>138</v>
      </c>
    </row>
    <row r="22" spans="1:54" ht="16" customHeight="1">
      <c r="A22" s="92"/>
      <c r="B22" s="93"/>
      <c r="C22" s="93"/>
      <c r="D22" s="93"/>
      <c r="E22" s="93"/>
      <c r="F22" s="93"/>
      <c r="G22" s="93"/>
      <c r="H22" s="93"/>
      <c r="I22" s="93"/>
      <c r="J22" s="93"/>
      <c r="K22" s="94"/>
      <c r="L22" s="95"/>
      <c r="M22" s="96"/>
      <c r="N22" s="96"/>
      <c r="O22" s="96"/>
      <c r="P22" s="96"/>
      <c r="Q22" s="97"/>
      <c r="R22" s="61"/>
      <c r="S22" s="62"/>
      <c r="T22" s="62"/>
      <c r="U22" s="62"/>
      <c r="V22" s="62"/>
      <c r="W22" s="62"/>
      <c r="X22" s="62"/>
      <c r="Y22" s="62"/>
      <c r="Z22" s="62"/>
      <c r="AA22" s="62"/>
      <c r="AB22" s="65"/>
      <c r="AC22" s="61"/>
      <c r="AD22" s="62"/>
      <c r="AE22" s="62"/>
      <c r="AF22" s="62"/>
      <c r="AG22" s="65"/>
      <c r="AH22" s="61"/>
      <c r="AI22" s="62"/>
      <c r="AJ22" s="65"/>
      <c r="AK22" s="66">
        <v>6</v>
      </c>
      <c r="AL22" s="66"/>
      <c r="AM22" s="66"/>
      <c r="BB22" s="58" t="s">
        <v>139</v>
      </c>
    </row>
    <row r="23" spans="1:54" ht="16" customHeight="1">
      <c r="A23" s="92"/>
      <c r="B23" s="93"/>
      <c r="C23" s="93"/>
      <c r="D23" s="93"/>
      <c r="E23" s="93"/>
      <c r="F23" s="93"/>
      <c r="G23" s="93"/>
      <c r="H23" s="93"/>
      <c r="I23" s="93"/>
      <c r="J23" s="93"/>
      <c r="K23" s="94"/>
      <c r="L23" s="95"/>
      <c r="M23" s="96"/>
      <c r="N23" s="96"/>
      <c r="O23" s="96"/>
      <c r="P23" s="96"/>
      <c r="Q23" s="97"/>
      <c r="R23" s="61"/>
      <c r="S23" s="62"/>
      <c r="T23" s="62"/>
      <c r="U23" s="62"/>
      <c r="V23" s="62"/>
      <c r="W23" s="62"/>
      <c r="X23" s="62"/>
      <c r="Y23" s="62"/>
      <c r="Z23" s="62"/>
      <c r="AA23" s="62"/>
      <c r="AB23" s="65"/>
      <c r="AC23" s="61"/>
      <c r="AD23" s="62"/>
      <c r="AE23" s="62"/>
      <c r="AF23" s="62"/>
      <c r="AG23" s="65"/>
      <c r="AH23" s="61"/>
      <c r="AI23" s="62"/>
      <c r="AJ23" s="65"/>
      <c r="AK23" s="66">
        <v>7</v>
      </c>
      <c r="AL23" s="66"/>
      <c r="AM23" s="66"/>
      <c r="AQ23" s="1" t="s">
        <v>75</v>
      </c>
      <c r="BB23" s="58" t="s">
        <v>140</v>
      </c>
    </row>
    <row r="24" spans="1:54" ht="16" customHeight="1">
      <c r="A24" s="92"/>
      <c r="B24" s="93"/>
      <c r="C24" s="93"/>
      <c r="D24" s="93"/>
      <c r="E24" s="93"/>
      <c r="F24" s="93"/>
      <c r="G24" s="93"/>
      <c r="H24" s="93"/>
      <c r="I24" s="93"/>
      <c r="J24" s="93"/>
      <c r="K24" s="94"/>
      <c r="L24" s="95"/>
      <c r="M24" s="96"/>
      <c r="N24" s="96"/>
      <c r="O24" s="96"/>
      <c r="P24" s="96"/>
      <c r="Q24" s="97"/>
      <c r="R24" s="61"/>
      <c r="S24" s="62"/>
      <c r="T24" s="62"/>
      <c r="U24" s="62"/>
      <c r="V24" s="62"/>
      <c r="W24" s="62"/>
      <c r="X24" s="62"/>
      <c r="Y24" s="62"/>
      <c r="Z24" s="62"/>
      <c r="AA24" s="62"/>
      <c r="AB24" s="65"/>
      <c r="AC24" s="61"/>
      <c r="AD24" s="62"/>
      <c r="AE24" s="62"/>
      <c r="AF24" s="62"/>
      <c r="AG24" s="65"/>
      <c r="AH24" s="61"/>
      <c r="AI24" s="62"/>
      <c r="AJ24" s="65"/>
      <c r="AK24" s="66">
        <v>8</v>
      </c>
      <c r="AL24" s="66"/>
      <c r="AM24" s="66"/>
    </row>
    <row r="25" spans="1:54" ht="16" customHeight="1">
      <c r="A25" s="92"/>
      <c r="B25" s="93"/>
      <c r="C25" s="93"/>
      <c r="D25" s="93"/>
      <c r="E25" s="93"/>
      <c r="F25" s="93"/>
      <c r="G25" s="93"/>
      <c r="H25" s="93"/>
      <c r="I25" s="93"/>
      <c r="J25" s="93"/>
      <c r="K25" s="94"/>
      <c r="L25" s="95"/>
      <c r="M25" s="96"/>
      <c r="N25" s="96"/>
      <c r="O25" s="96"/>
      <c r="P25" s="96"/>
      <c r="Q25" s="97"/>
      <c r="R25" s="61"/>
      <c r="S25" s="62"/>
      <c r="T25" s="62"/>
      <c r="U25" s="62"/>
      <c r="V25" s="62"/>
      <c r="W25" s="62"/>
      <c r="X25" s="62"/>
      <c r="Y25" s="62"/>
      <c r="Z25" s="62"/>
      <c r="AA25" s="62"/>
      <c r="AB25" s="65"/>
      <c r="AC25" s="61"/>
      <c r="AD25" s="62"/>
      <c r="AE25" s="62"/>
      <c r="AF25" s="62"/>
      <c r="AG25" s="65"/>
      <c r="AH25" s="61"/>
      <c r="AI25" s="62"/>
      <c r="AJ25" s="65"/>
      <c r="AK25" s="66">
        <v>9</v>
      </c>
      <c r="AL25" s="66"/>
      <c r="AM25" s="66"/>
    </row>
    <row r="26" spans="1:54" ht="16" customHeight="1">
      <c r="A26" s="92"/>
      <c r="B26" s="93"/>
      <c r="C26" s="93"/>
      <c r="D26" s="93"/>
      <c r="E26" s="93"/>
      <c r="F26" s="93"/>
      <c r="G26" s="93"/>
      <c r="H26" s="93"/>
      <c r="I26" s="93"/>
      <c r="J26" s="93"/>
      <c r="K26" s="94"/>
      <c r="L26" s="95"/>
      <c r="M26" s="96"/>
      <c r="N26" s="96"/>
      <c r="O26" s="96"/>
      <c r="P26" s="96"/>
      <c r="Q26" s="97"/>
      <c r="R26" s="61"/>
      <c r="S26" s="62"/>
      <c r="T26" s="62"/>
      <c r="U26" s="62"/>
      <c r="V26" s="62"/>
      <c r="W26" s="62"/>
      <c r="X26" s="62"/>
      <c r="Y26" s="62"/>
      <c r="Z26" s="62"/>
      <c r="AA26" s="62"/>
      <c r="AB26" s="65"/>
      <c r="AC26" s="61"/>
      <c r="AD26" s="62"/>
      <c r="AE26" s="62"/>
      <c r="AF26" s="62"/>
      <c r="AG26" s="65"/>
      <c r="AH26" s="61"/>
      <c r="AI26" s="62"/>
      <c r="AJ26" s="65"/>
      <c r="AK26" s="66">
        <v>10</v>
      </c>
      <c r="AL26" s="66"/>
      <c r="AM26" s="66"/>
    </row>
    <row r="27" spans="1:54" ht="16" customHeight="1">
      <c r="A27" s="82" t="s">
        <v>29</v>
      </c>
      <c r="B27" s="83"/>
      <c r="C27" s="83"/>
      <c r="D27" s="83"/>
      <c r="E27" s="83"/>
      <c r="F27" s="83"/>
      <c r="G27" s="83"/>
      <c r="H27" s="83"/>
      <c r="I27" s="83"/>
      <c r="J27" s="83"/>
      <c r="K27" s="84"/>
      <c r="L27" s="85">
        <f>SUM(L17:Q26)</f>
        <v>0</v>
      </c>
      <c r="M27" s="86"/>
      <c r="N27" s="86"/>
      <c r="O27" s="86"/>
      <c r="P27" s="86"/>
      <c r="Q27" s="87"/>
      <c r="R27" s="88"/>
      <c r="S27" s="89"/>
      <c r="T27" s="89"/>
      <c r="U27" s="89"/>
      <c r="V27" s="89"/>
      <c r="W27" s="89"/>
      <c r="X27" s="89"/>
      <c r="Y27" s="89"/>
      <c r="Z27" s="89"/>
      <c r="AA27" s="89"/>
      <c r="AB27" s="90"/>
      <c r="AC27" s="88"/>
      <c r="AD27" s="89"/>
      <c r="AE27" s="89"/>
      <c r="AF27" s="89"/>
      <c r="AG27" s="90"/>
      <c r="AH27" s="88"/>
      <c r="AI27" s="89"/>
      <c r="AJ27" s="90"/>
      <c r="AK27" s="91"/>
      <c r="AL27" s="91"/>
      <c r="AM27" s="91"/>
    </row>
    <row r="28" spans="1:54" ht="12" customHeight="1">
      <c r="A28" s="81" t="s">
        <v>35</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row>
    <row r="29" spans="1:54" ht="12" customHeight="1">
      <c r="A29" s="72" t="s">
        <v>44</v>
      </c>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row>
    <row r="30" spans="1:54" ht="12" customHeight="1">
      <c r="A30" s="72" t="s">
        <v>85</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row>
    <row r="31" spans="1:54" ht="12" customHeight="1">
      <c r="A31" s="72" t="s">
        <v>56</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row>
    <row r="32" spans="1:54" ht="12" customHeight="1">
      <c r="A32" s="72" t="s">
        <v>57</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row>
    <row r="33" spans="1:43" ht="12" customHeight="1">
      <c r="A33" s="72" t="s">
        <v>86</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row>
    <row r="34" spans="1:43" ht="12" customHeight="1">
      <c r="A34" s="72" t="s">
        <v>87</v>
      </c>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row>
    <row r="35" spans="1:43" ht="12" customHeight="1">
      <c r="A35" s="64" t="s">
        <v>74</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row>
    <row r="36" spans="1:43" ht="12" customHeight="1">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row>
    <row r="37" spans="1:43" ht="12" customHeight="1">
      <c r="A37" s="64" t="s">
        <v>59</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43" ht="16"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row>
    <row r="39" spans="1:43" ht="16" customHeight="1">
      <c r="A39" s="1" t="s">
        <v>78</v>
      </c>
    </row>
    <row r="40" spans="1:43" ht="32" customHeight="1">
      <c r="A40" s="27"/>
      <c r="B40" s="73" t="s">
        <v>79</v>
      </c>
      <c r="C40" s="74"/>
      <c r="D40" s="74"/>
      <c r="E40" s="74"/>
      <c r="F40" s="74"/>
      <c r="G40" s="74"/>
      <c r="H40" s="74"/>
      <c r="I40" s="74"/>
      <c r="J40" s="74"/>
      <c r="K40" s="75"/>
      <c r="L40" s="76" t="s">
        <v>67</v>
      </c>
      <c r="M40" s="74"/>
      <c r="N40" s="74"/>
      <c r="O40" s="74"/>
      <c r="P40" s="77" t="s">
        <v>34</v>
      </c>
      <c r="Q40" s="77"/>
      <c r="R40" s="77"/>
      <c r="S40" s="77"/>
      <c r="T40" s="77"/>
      <c r="U40" s="77"/>
      <c r="V40" s="77"/>
      <c r="W40" s="77" t="s">
        <v>58</v>
      </c>
      <c r="X40" s="78"/>
      <c r="Y40" s="78"/>
      <c r="Z40" s="78"/>
      <c r="AA40" s="79" t="s">
        <v>30</v>
      </c>
      <c r="AB40" s="79"/>
      <c r="AC40" s="79"/>
      <c r="AD40" s="79"/>
      <c r="AE40" s="79"/>
      <c r="AF40" s="79"/>
      <c r="AG40" s="79"/>
      <c r="AH40" s="79"/>
      <c r="AI40" s="79"/>
      <c r="AJ40" s="79"/>
      <c r="AK40" s="80" t="s">
        <v>28</v>
      </c>
      <c r="AL40" s="80"/>
      <c r="AM40" s="80"/>
    </row>
    <row r="41" spans="1:43" ht="16" customHeight="1">
      <c r="A41" s="19">
        <v>1</v>
      </c>
      <c r="B41" s="61"/>
      <c r="C41" s="62"/>
      <c r="D41" s="62"/>
      <c r="E41" s="62"/>
      <c r="F41" s="62"/>
      <c r="G41" s="62"/>
      <c r="H41" s="62"/>
      <c r="I41" s="62"/>
      <c r="J41" s="62"/>
      <c r="K41" s="65"/>
      <c r="L41" s="61"/>
      <c r="M41" s="62"/>
      <c r="N41" s="62"/>
      <c r="O41" s="65"/>
      <c r="P41" s="71"/>
      <c r="Q41" s="66"/>
      <c r="R41" s="66"/>
      <c r="S41" s="66"/>
      <c r="T41" s="66"/>
      <c r="U41" s="66"/>
      <c r="V41" s="66"/>
      <c r="W41" s="67" t="e">
        <f>YEAR(EDATE(P41,-3))</f>
        <v>#NUM!</v>
      </c>
      <c r="X41" s="68"/>
      <c r="Y41" s="69" t="s">
        <v>61</v>
      </c>
      <c r="Z41" s="70"/>
      <c r="AA41" s="71"/>
      <c r="AB41" s="71"/>
      <c r="AC41" s="71"/>
      <c r="AD41" s="71"/>
      <c r="AE41" s="71"/>
      <c r="AF41" s="71"/>
      <c r="AG41" s="71"/>
      <c r="AH41" s="71"/>
      <c r="AI41" s="71"/>
      <c r="AJ41" s="71"/>
      <c r="AK41" s="61">
        <v>1</v>
      </c>
      <c r="AL41" s="62"/>
      <c r="AM41" s="65"/>
      <c r="AQ41" s="1" t="s">
        <v>62</v>
      </c>
    </row>
    <row r="42" spans="1:43" ht="16" customHeight="1">
      <c r="A42" s="19">
        <v>2</v>
      </c>
      <c r="B42" s="61"/>
      <c r="C42" s="62"/>
      <c r="D42" s="62"/>
      <c r="E42" s="62"/>
      <c r="F42" s="62"/>
      <c r="G42" s="62"/>
      <c r="H42" s="62"/>
      <c r="I42" s="62"/>
      <c r="J42" s="62"/>
      <c r="K42" s="65"/>
      <c r="L42" s="61"/>
      <c r="M42" s="62"/>
      <c r="N42" s="62"/>
      <c r="O42" s="65"/>
      <c r="P42" s="66"/>
      <c r="Q42" s="66"/>
      <c r="R42" s="66"/>
      <c r="S42" s="66"/>
      <c r="T42" s="66"/>
      <c r="U42" s="66"/>
      <c r="V42" s="66"/>
      <c r="W42" s="67" t="e">
        <f t="shared" ref="W42:W50" si="0">YEAR(EDATE(P42,-3))</f>
        <v>#NUM!</v>
      </c>
      <c r="X42" s="68"/>
      <c r="Y42" s="69" t="s">
        <v>61</v>
      </c>
      <c r="Z42" s="70"/>
      <c r="AA42" s="71"/>
      <c r="AB42" s="71"/>
      <c r="AC42" s="71"/>
      <c r="AD42" s="71"/>
      <c r="AE42" s="71"/>
      <c r="AF42" s="71"/>
      <c r="AG42" s="71"/>
      <c r="AH42" s="71"/>
      <c r="AI42" s="71"/>
      <c r="AJ42" s="71"/>
      <c r="AK42" s="61">
        <v>2</v>
      </c>
      <c r="AL42" s="62"/>
      <c r="AM42" s="65"/>
      <c r="AQ42" s="1" t="s">
        <v>63</v>
      </c>
    </row>
    <row r="43" spans="1:43" ht="16" customHeight="1">
      <c r="A43" s="19">
        <v>3</v>
      </c>
      <c r="B43" s="61"/>
      <c r="C43" s="62"/>
      <c r="D43" s="62"/>
      <c r="E43" s="62"/>
      <c r="F43" s="62"/>
      <c r="G43" s="62"/>
      <c r="H43" s="62"/>
      <c r="I43" s="62"/>
      <c r="J43" s="62"/>
      <c r="K43" s="65"/>
      <c r="L43" s="61"/>
      <c r="M43" s="62"/>
      <c r="N43" s="62"/>
      <c r="O43" s="65"/>
      <c r="P43" s="66"/>
      <c r="Q43" s="66"/>
      <c r="R43" s="66"/>
      <c r="S43" s="66"/>
      <c r="T43" s="66"/>
      <c r="U43" s="66"/>
      <c r="V43" s="66"/>
      <c r="W43" s="67" t="e">
        <f t="shared" si="0"/>
        <v>#NUM!</v>
      </c>
      <c r="X43" s="68"/>
      <c r="Y43" s="69" t="s">
        <v>61</v>
      </c>
      <c r="Z43" s="70"/>
      <c r="AA43" s="71"/>
      <c r="AB43" s="71"/>
      <c r="AC43" s="71"/>
      <c r="AD43" s="71"/>
      <c r="AE43" s="71"/>
      <c r="AF43" s="71"/>
      <c r="AG43" s="71"/>
      <c r="AH43" s="71"/>
      <c r="AI43" s="71"/>
      <c r="AJ43" s="71"/>
      <c r="AK43" s="61">
        <v>3</v>
      </c>
      <c r="AL43" s="62"/>
      <c r="AM43" s="65"/>
      <c r="AQ43" s="1" t="s">
        <v>64</v>
      </c>
    </row>
    <row r="44" spans="1:43" ht="16" customHeight="1">
      <c r="A44" s="19">
        <v>4</v>
      </c>
      <c r="B44" s="61"/>
      <c r="C44" s="62"/>
      <c r="D44" s="62"/>
      <c r="E44" s="62"/>
      <c r="F44" s="62"/>
      <c r="G44" s="62"/>
      <c r="H44" s="62"/>
      <c r="I44" s="62"/>
      <c r="J44" s="62"/>
      <c r="K44" s="65"/>
      <c r="L44" s="61"/>
      <c r="M44" s="62"/>
      <c r="N44" s="62"/>
      <c r="O44" s="65"/>
      <c r="P44" s="66"/>
      <c r="Q44" s="66"/>
      <c r="R44" s="66"/>
      <c r="S44" s="66"/>
      <c r="T44" s="66"/>
      <c r="U44" s="66"/>
      <c r="V44" s="66"/>
      <c r="W44" s="67" t="e">
        <f t="shared" si="0"/>
        <v>#NUM!</v>
      </c>
      <c r="X44" s="68"/>
      <c r="Y44" s="69" t="s">
        <v>61</v>
      </c>
      <c r="Z44" s="70"/>
      <c r="AA44" s="71"/>
      <c r="AB44" s="71"/>
      <c r="AC44" s="71"/>
      <c r="AD44" s="71"/>
      <c r="AE44" s="71"/>
      <c r="AF44" s="71"/>
      <c r="AG44" s="71"/>
      <c r="AH44" s="71"/>
      <c r="AI44" s="71"/>
      <c r="AJ44" s="71"/>
      <c r="AK44" s="61">
        <v>4</v>
      </c>
      <c r="AL44" s="62"/>
      <c r="AM44" s="65"/>
      <c r="AQ44" s="1" t="s">
        <v>65</v>
      </c>
    </row>
    <row r="45" spans="1:43" ht="16" customHeight="1">
      <c r="A45" s="19">
        <v>5</v>
      </c>
      <c r="B45" s="61"/>
      <c r="C45" s="62"/>
      <c r="D45" s="62"/>
      <c r="E45" s="62"/>
      <c r="F45" s="62"/>
      <c r="G45" s="62"/>
      <c r="H45" s="62"/>
      <c r="I45" s="62"/>
      <c r="J45" s="62"/>
      <c r="K45" s="65"/>
      <c r="L45" s="61"/>
      <c r="M45" s="62"/>
      <c r="N45" s="62"/>
      <c r="O45" s="65"/>
      <c r="P45" s="71"/>
      <c r="Q45" s="66"/>
      <c r="R45" s="66"/>
      <c r="S45" s="66"/>
      <c r="T45" s="66"/>
      <c r="U45" s="66"/>
      <c r="V45" s="66"/>
      <c r="W45" s="67" t="e">
        <f t="shared" si="0"/>
        <v>#NUM!</v>
      </c>
      <c r="X45" s="68"/>
      <c r="Y45" s="69" t="s">
        <v>61</v>
      </c>
      <c r="Z45" s="70"/>
      <c r="AA45" s="71"/>
      <c r="AB45" s="71"/>
      <c r="AC45" s="71"/>
      <c r="AD45" s="71"/>
      <c r="AE45" s="71"/>
      <c r="AF45" s="71"/>
      <c r="AG45" s="71"/>
      <c r="AH45" s="71"/>
      <c r="AI45" s="71"/>
      <c r="AJ45" s="71"/>
      <c r="AK45" s="61">
        <v>5</v>
      </c>
      <c r="AL45" s="62"/>
      <c r="AM45" s="65"/>
      <c r="AQ45" s="1" t="s">
        <v>66</v>
      </c>
    </row>
    <row r="46" spans="1:43" ht="16" customHeight="1">
      <c r="A46" s="19">
        <v>6</v>
      </c>
      <c r="B46" s="61"/>
      <c r="C46" s="62"/>
      <c r="D46" s="62"/>
      <c r="E46" s="62"/>
      <c r="F46" s="62"/>
      <c r="G46" s="62"/>
      <c r="H46" s="62"/>
      <c r="I46" s="62"/>
      <c r="J46" s="62"/>
      <c r="K46" s="65"/>
      <c r="L46" s="61"/>
      <c r="M46" s="62"/>
      <c r="N46" s="62"/>
      <c r="O46" s="65"/>
      <c r="P46" s="66"/>
      <c r="Q46" s="66"/>
      <c r="R46" s="66"/>
      <c r="S46" s="66"/>
      <c r="T46" s="66"/>
      <c r="U46" s="66"/>
      <c r="V46" s="66"/>
      <c r="W46" s="67" t="e">
        <f t="shared" si="0"/>
        <v>#NUM!</v>
      </c>
      <c r="X46" s="68"/>
      <c r="Y46" s="69" t="s">
        <v>61</v>
      </c>
      <c r="Z46" s="70"/>
      <c r="AA46" s="71"/>
      <c r="AB46" s="71"/>
      <c r="AC46" s="71"/>
      <c r="AD46" s="71"/>
      <c r="AE46" s="71"/>
      <c r="AF46" s="71"/>
      <c r="AG46" s="71"/>
      <c r="AH46" s="71"/>
      <c r="AI46" s="71"/>
      <c r="AJ46" s="71"/>
      <c r="AK46" s="61">
        <v>6</v>
      </c>
      <c r="AL46" s="62"/>
      <c r="AM46" s="65"/>
    </row>
    <row r="47" spans="1:43" ht="16" customHeight="1">
      <c r="A47" s="19">
        <v>7</v>
      </c>
      <c r="B47" s="61"/>
      <c r="C47" s="62"/>
      <c r="D47" s="62"/>
      <c r="E47" s="62"/>
      <c r="F47" s="62"/>
      <c r="G47" s="62"/>
      <c r="H47" s="62"/>
      <c r="I47" s="62"/>
      <c r="J47" s="62"/>
      <c r="K47" s="65"/>
      <c r="L47" s="61"/>
      <c r="M47" s="62"/>
      <c r="N47" s="62"/>
      <c r="O47" s="65"/>
      <c r="P47" s="66"/>
      <c r="Q47" s="66"/>
      <c r="R47" s="66"/>
      <c r="S47" s="66"/>
      <c r="T47" s="66"/>
      <c r="U47" s="66"/>
      <c r="V47" s="66"/>
      <c r="W47" s="67" t="e">
        <f t="shared" si="0"/>
        <v>#NUM!</v>
      </c>
      <c r="X47" s="68"/>
      <c r="Y47" s="69" t="s">
        <v>61</v>
      </c>
      <c r="Z47" s="70"/>
      <c r="AA47" s="71"/>
      <c r="AB47" s="71"/>
      <c r="AC47" s="71"/>
      <c r="AD47" s="71"/>
      <c r="AE47" s="71"/>
      <c r="AF47" s="71"/>
      <c r="AG47" s="71"/>
      <c r="AH47" s="71"/>
      <c r="AI47" s="71"/>
      <c r="AJ47" s="71"/>
      <c r="AK47" s="61">
        <v>7</v>
      </c>
      <c r="AL47" s="62"/>
      <c r="AM47" s="65"/>
    </row>
    <row r="48" spans="1:43" ht="16" customHeight="1">
      <c r="A48" s="19">
        <v>8</v>
      </c>
      <c r="B48" s="61"/>
      <c r="C48" s="62"/>
      <c r="D48" s="62"/>
      <c r="E48" s="62"/>
      <c r="F48" s="62"/>
      <c r="G48" s="62"/>
      <c r="H48" s="62"/>
      <c r="I48" s="62"/>
      <c r="J48" s="62"/>
      <c r="K48" s="65"/>
      <c r="L48" s="61"/>
      <c r="M48" s="62"/>
      <c r="N48" s="62"/>
      <c r="O48" s="65"/>
      <c r="P48" s="66"/>
      <c r="Q48" s="66"/>
      <c r="R48" s="66"/>
      <c r="S48" s="66"/>
      <c r="T48" s="66"/>
      <c r="U48" s="66"/>
      <c r="V48" s="66"/>
      <c r="W48" s="67" t="e">
        <f t="shared" si="0"/>
        <v>#NUM!</v>
      </c>
      <c r="X48" s="68"/>
      <c r="Y48" s="69" t="s">
        <v>61</v>
      </c>
      <c r="Z48" s="70"/>
      <c r="AA48" s="71"/>
      <c r="AB48" s="71"/>
      <c r="AC48" s="71"/>
      <c r="AD48" s="71"/>
      <c r="AE48" s="71"/>
      <c r="AF48" s="71"/>
      <c r="AG48" s="71"/>
      <c r="AH48" s="71"/>
      <c r="AI48" s="71"/>
      <c r="AJ48" s="71"/>
      <c r="AK48" s="61">
        <v>8</v>
      </c>
      <c r="AL48" s="62"/>
      <c r="AM48" s="65"/>
    </row>
    <row r="49" spans="1:39" ht="16" customHeight="1">
      <c r="A49" s="19">
        <v>9</v>
      </c>
      <c r="B49" s="61"/>
      <c r="C49" s="62"/>
      <c r="D49" s="62"/>
      <c r="E49" s="62"/>
      <c r="F49" s="62"/>
      <c r="G49" s="62"/>
      <c r="H49" s="62"/>
      <c r="I49" s="62"/>
      <c r="J49" s="62"/>
      <c r="K49" s="65"/>
      <c r="L49" s="61"/>
      <c r="M49" s="62"/>
      <c r="N49" s="62"/>
      <c r="O49" s="65"/>
      <c r="P49" s="71"/>
      <c r="Q49" s="66"/>
      <c r="R49" s="66"/>
      <c r="S49" s="66"/>
      <c r="T49" s="66"/>
      <c r="U49" s="66"/>
      <c r="V49" s="66"/>
      <c r="W49" s="67" t="e">
        <f t="shared" si="0"/>
        <v>#NUM!</v>
      </c>
      <c r="X49" s="68"/>
      <c r="Y49" s="69" t="s">
        <v>61</v>
      </c>
      <c r="Z49" s="70"/>
      <c r="AA49" s="71"/>
      <c r="AB49" s="71"/>
      <c r="AC49" s="71"/>
      <c r="AD49" s="71"/>
      <c r="AE49" s="71"/>
      <c r="AF49" s="71"/>
      <c r="AG49" s="71"/>
      <c r="AH49" s="71"/>
      <c r="AI49" s="71"/>
      <c r="AJ49" s="71"/>
      <c r="AK49" s="61">
        <v>9</v>
      </c>
      <c r="AL49" s="62"/>
      <c r="AM49" s="65"/>
    </row>
    <row r="50" spans="1:39" ht="16" customHeight="1">
      <c r="A50" s="19">
        <v>10</v>
      </c>
      <c r="B50" s="61"/>
      <c r="C50" s="62"/>
      <c r="D50" s="62"/>
      <c r="E50" s="62"/>
      <c r="F50" s="62"/>
      <c r="G50" s="62"/>
      <c r="H50" s="62"/>
      <c r="I50" s="62"/>
      <c r="J50" s="62"/>
      <c r="K50" s="65"/>
      <c r="L50" s="61"/>
      <c r="M50" s="62"/>
      <c r="N50" s="62"/>
      <c r="O50" s="65"/>
      <c r="P50" s="66"/>
      <c r="Q50" s="66"/>
      <c r="R50" s="66"/>
      <c r="S50" s="66"/>
      <c r="T50" s="66"/>
      <c r="U50" s="66"/>
      <c r="V50" s="66"/>
      <c r="W50" s="67" t="e">
        <f t="shared" si="0"/>
        <v>#NUM!</v>
      </c>
      <c r="X50" s="68"/>
      <c r="Y50" s="69" t="s">
        <v>61</v>
      </c>
      <c r="Z50" s="70"/>
      <c r="AA50" s="71"/>
      <c r="AB50" s="71"/>
      <c r="AC50" s="71"/>
      <c r="AD50" s="71"/>
      <c r="AE50" s="71"/>
      <c r="AF50" s="71"/>
      <c r="AG50" s="71"/>
      <c r="AH50" s="71"/>
      <c r="AI50" s="71"/>
      <c r="AJ50" s="71"/>
      <c r="AK50" s="61">
        <v>10</v>
      </c>
      <c r="AL50" s="62"/>
      <c r="AM50" s="65"/>
    </row>
    <row r="51" spans="1:39" s="6" customFormat="1" ht="24" customHeight="1">
      <c r="A51" s="63" t="s">
        <v>53</v>
      </c>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row>
    <row r="52" spans="1:39" ht="12" customHeight="1">
      <c r="A52" s="64" t="s">
        <v>59</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row>
    <row r="53" spans="1:39" ht="16"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row>
    <row r="54" spans="1:39" ht="16" customHeight="1">
      <c r="A54" s="1" t="s">
        <v>77</v>
      </c>
    </row>
    <row r="55" spans="1:39" ht="16" customHeight="1">
      <c r="A55" s="60" t="s">
        <v>80</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1"/>
      <c r="AG55" s="62"/>
      <c r="AH55" s="62"/>
      <c r="AI55" s="62"/>
      <c r="AJ55" s="62"/>
      <c r="AK55" s="62"/>
      <c r="AL55" s="28" t="s">
        <v>40</v>
      </c>
      <c r="AM55" s="29"/>
    </row>
    <row r="56" spans="1:39" ht="16" customHeight="1">
      <c r="A56" s="60" t="s">
        <v>81</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1"/>
      <c r="AG56" s="62"/>
      <c r="AH56" s="62"/>
      <c r="AI56" s="62"/>
      <c r="AJ56" s="62"/>
      <c r="AK56" s="62"/>
      <c r="AL56" s="28" t="s">
        <v>40</v>
      </c>
      <c r="AM56" s="29"/>
    </row>
    <row r="57" spans="1:39" ht="16" customHeight="1">
      <c r="A57" s="60" t="s">
        <v>82</v>
      </c>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1"/>
      <c r="AG57" s="62"/>
      <c r="AH57" s="62"/>
      <c r="AI57" s="62"/>
      <c r="AJ57" s="62"/>
      <c r="AK57" s="62"/>
      <c r="AL57" s="28" t="s">
        <v>40</v>
      </c>
      <c r="AM57" s="29"/>
    </row>
    <row r="58" spans="1:39" ht="16" customHeight="1">
      <c r="A58" s="60" t="s">
        <v>83</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1"/>
      <c r="AG58" s="62"/>
      <c r="AH58" s="62"/>
      <c r="AI58" s="62"/>
      <c r="AJ58" s="62"/>
      <c r="AK58" s="62"/>
      <c r="AL58" s="28" t="s">
        <v>40</v>
      </c>
      <c r="AM58" s="29"/>
    </row>
    <row r="59" spans="1:39" ht="16" customHeight="1">
      <c r="A59" s="60" t="s">
        <v>84</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1"/>
      <c r="AG59" s="62"/>
      <c r="AH59" s="62"/>
      <c r="AI59" s="62"/>
      <c r="AJ59" s="62"/>
      <c r="AK59" s="62"/>
      <c r="AL59" s="28" t="s">
        <v>40</v>
      </c>
      <c r="AM59" s="29"/>
    </row>
  </sheetData>
  <sheetProtection algorithmName="SHA-512" hashValue="F8Qr4hpcIktQoaeSgvBNW9CZ9KQ4HK+W3tMqFdaj//vXLBKDgYEtEw4IS2ZYv+j4m+G4IX3s1JBK1AF6fqkCTQ==" saltValue="Z3ArAKLv9WBx5k+OGQB5uA==" spinCount="100000" sheet="1" objects="1" scenarios="1"/>
  <protectedRanges>
    <protectedRange sqref="L3:AF4 AG4:AG5 L5 Q6 T6 L7 A10 A17:AJ26 B41:V50 AA41:AJ50 AF55:AK59" name="入力可"/>
  </protectedRanges>
  <mergeCells count="187">
    <mergeCell ref="A57:AE57"/>
    <mergeCell ref="AF57:AK57"/>
    <mergeCell ref="A58:AE58"/>
    <mergeCell ref="AF58:AK58"/>
    <mergeCell ref="A59:AE59"/>
    <mergeCell ref="AF59:AK59"/>
    <mergeCell ref="A51:AM51"/>
    <mergeCell ref="A52:AM52"/>
    <mergeCell ref="A55:AE55"/>
    <mergeCell ref="AF55:AK55"/>
    <mergeCell ref="A56:AE56"/>
    <mergeCell ref="AF56:AK56"/>
    <mergeCell ref="AK49:AM49"/>
    <mergeCell ref="B50:K50"/>
    <mergeCell ref="L50:O50"/>
    <mergeCell ref="P50:V50"/>
    <mergeCell ref="W50:X50"/>
    <mergeCell ref="Y50:Z50"/>
    <mergeCell ref="AA50:AJ50"/>
    <mergeCell ref="AK50:AM50"/>
    <mergeCell ref="B49:K49"/>
    <mergeCell ref="L49:O49"/>
    <mergeCell ref="P49:V49"/>
    <mergeCell ref="W49:X49"/>
    <mergeCell ref="Y49:Z49"/>
    <mergeCell ref="AA49:AJ49"/>
    <mergeCell ref="AK47:AM47"/>
    <mergeCell ref="B48:K48"/>
    <mergeCell ref="L48:O48"/>
    <mergeCell ref="P48:V48"/>
    <mergeCell ref="W48:X48"/>
    <mergeCell ref="Y48:Z48"/>
    <mergeCell ref="AA48:AJ48"/>
    <mergeCell ref="AK48:AM48"/>
    <mergeCell ref="B47:K47"/>
    <mergeCell ref="L47:O47"/>
    <mergeCell ref="P47:V47"/>
    <mergeCell ref="W47:X47"/>
    <mergeCell ref="Y47:Z47"/>
    <mergeCell ref="AA47:AJ47"/>
    <mergeCell ref="AK45:AM45"/>
    <mergeCell ref="B46:K46"/>
    <mergeCell ref="L46:O46"/>
    <mergeCell ref="P46:V46"/>
    <mergeCell ref="W46:X46"/>
    <mergeCell ref="Y46:Z46"/>
    <mergeCell ref="AA46:AJ46"/>
    <mergeCell ref="AK46:AM46"/>
    <mergeCell ref="B45:K45"/>
    <mergeCell ref="L45:O45"/>
    <mergeCell ref="P45:V45"/>
    <mergeCell ref="W45:X45"/>
    <mergeCell ref="Y45:Z45"/>
    <mergeCell ref="AA45:AJ45"/>
    <mergeCell ref="AK43:AM43"/>
    <mergeCell ref="B44:K44"/>
    <mergeCell ref="L44:O44"/>
    <mergeCell ref="P44:V44"/>
    <mergeCell ref="W44:X44"/>
    <mergeCell ref="Y44:Z44"/>
    <mergeCell ref="AA44:AJ44"/>
    <mergeCell ref="AK44:AM44"/>
    <mergeCell ref="B43:K43"/>
    <mergeCell ref="L43:O43"/>
    <mergeCell ref="P43:V43"/>
    <mergeCell ref="W43:X43"/>
    <mergeCell ref="Y43:Z43"/>
    <mergeCell ref="AA43:AJ43"/>
    <mergeCell ref="AK41:AM41"/>
    <mergeCell ref="B42:K42"/>
    <mergeCell ref="L42:O42"/>
    <mergeCell ref="P42:V42"/>
    <mergeCell ref="W42:X42"/>
    <mergeCell ref="Y42:Z42"/>
    <mergeCell ref="AA42:AJ42"/>
    <mergeCell ref="AK42:AM42"/>
    <mergeCell ref="B41:K41"/>
    <mergeCell ref="L41:O41"/>
    <mergeCell ref="P41:V41"/>
    <mergeCell ref="W41:X41"/>
    <mergeCell ref="Y41:Z41"/>
    <mergeCell ref="AA41:AJ41"/>
    <mergeCell ref="A34:AM34"/>
    <mergeCell ref="A35:AM36"/>
    <mergeCell ref="A37:AM37"/>
    <mergeCell ref="B40:K40"/>
    <mergeCell ref="L40:O40"/>
    <mergeCell ref="P40:V40"/>
    <mergeCell ref="W40:Z40"/>
    <mergeCell ref="AA40:AJ40"/>
    <mergeCell ref="AK40:AM40"/>
    <mergeCell ref="A28:AM28"/>
    <mergeCell ref="A29:AM29"/>
    <mergeCell ref="A30:AM30"/>
    <mergeCell ref="A31:AM31"/>
    <mergeCell ref="A32:AM32"/>
    <mergeCell ref="A33:AM33"/>
    <mergeCell ref="A27:K27"/>
    <mergeCell ref="L27:Q27"/>
    <mergeCell ref="R27:AB27"/>
    <mergeCell ref="AC27:AG27"/>
    <mergeCell ref="AH27:AJ27"/>
    <mergeCell ref="AK27:AM27"/>
    <mergeCell ref="A26:K26"/>
    <mergeCell ref="L26:Q26"/>
    <mergeCell ref="R26:AB26"/>
    <mergeCell ref="AC26:AG26"/>
    <mergeCell ref="AH26:AJ26"/>
    <mergeCell ref="AK26:AM26"/>
    <mergeCell ref="A25:K25"/>
    <mergeCell ref="L25:Q25"/>
    <mergeCell ref="R25:AB25"/>
    <mergeCell ref="AC25:AG25"/>
    <mergeCell ref="AH25:AJ25"/>
    <mergeCell ref="AK25:AM25"/>
    <mergeCell ref="A24:K24"/>
    <mergeCell ref="L24:Q24"/>
    <mergeCell ref="R24:AB24"/>
    <mergeCell ref="AC24:AG24"/>
    <mergeCell ref="AH24:AJ24"/>
    <mergeCell ref="AK24:AM24"/>
    <mergeCell ref="A23:K23"/>
    <mergeCell ref="L23:Q23"/>
    <mergeCell ref="R23:AB23"/>
    <mergeCell ref="AC23:AG23"/>
    <mergeCell ref="AH23:AJ23"/>
    <mergeCell ref="AK23:AM23"/>
    <mergeCell ref="A22:K22"/>
    <mergeCell ref="L22:Q22"/>
    <mergeCell ref="R22:AB22"/>
    <mergeCell ref="AC22:AG22"/>
    <mergeCell ref="AH22:AJ22"/>
    <mergeCell ref="AK22:AM22"/>
    <mergeCell ref="A21:K21"/>
    <mergeCell ref="L21:Q21"/>
    <mergeCell ref="R21:AB21"/>
    <mergeCell ref="AC21:AG21"/>
    <mergeCell ref="AH21:AJ21"/>
    <mergeCell ref="AK21:AM21"/>
    <mergeCell ref="A20:K20"/>
    <mergeCell ref="L20:Q20"/>
    <mergeCell ref="R20:AB20"/>
    <mergeCell ref="AC20:AG20"/>
    <mergeCell ref="AH20:AJ20"/>
    <mergeCell ref="AK20:AM20"/>
    <mergeCell ref="A19:K19"/>
    <mergeCell ref="L19:Q19"/>
    <mergeCell ref="R19:AB19"/>
    <mergeCell ref="AC19:AG19"/>
    <mergeCell ref="AH19:AJ19"/>
    <mergeCell ref="AK19:AM19"/>
    <mergeCell ref="A18:K18"/>
    <mergeCell ref="L18:Q18"/>
    <mergeCell ref="R18:AB18"/>
    <mergeCell ref="AC18:AG18"/>
    <mergeCell ref="AH18:AJ18"/>
    <mergeCell ref="AK18:AM18"/>
    <mergeCell ref="A17:K17"/>
    <mergeCell ref="L17:Q17"/>
    <mergeCell ref="R17:AB17"/>
    <mergeCell ref="AC17:AG17"/>
    <mergeCell ref="AH17:AJ17"/>
    <mergeCell ref="AK17:AM17"/>
    <mergeCell ref="A3:K3"/>
    <mergeCell ref="L3:AF3"/>
    <mergeCell ref="AG3:AM3"/>
    <mergeCell ref="A4:K4"/>
    <mergeCell ref="L4:AF4"/>
    <mergeCell ref="AG4:AM4"/>
    <mergeCell ref="A10:AM12"/>
    <mergeCell ref="A13:AM13"/>
    <mergeCell ref="A16:K16"/>
    <mergeCell ref="L16:Q16"/>
    <mergeCell ref="R16:AB16"/>
    <mergeCell ref="AC16:AG16"/>
    <mergeCell ref="AH16:AJ16"/>
    <mergeCell ref="AK16:AM16"/>
    <mergeCell ref="A5:K5"/>
    <mergeCell ref="L5:AB5"/>
    <mergeCell ref="AC5:AF5"/>
    <mergeCell ref="AG5:AK5"/>
    <mergeCell ref="AL5:AM5"/>
    <mergeCell ref="A6:K7"/>
    <mergeCell ref="Q6:R6"/>
    <mergeCell ref="T6:V6"/>
    <mergeCell ref="L7:AM7"/>
    <mergeCell ref="L6:P6"/>
  </mergeCells>
  <phoneticPr fontId="2"/>
  <dataValidations count="4">
    <dataValidation type="list" allowBlank="1" showInputMessage="1" showErrorMessage="1" sqref="AH17:AJ26" xr:uid="{DADA48C2-D430-435C-93C7-61D84560CDE7}">
      <formula1>$AQ$23:$AQ$24</formula1>
    </dataValidation>
    <dataValidation type="list" allowBlank="1" showInputMessage="1" showErrorMessage="1" sqref="AC17:AC26" xr:uid="{056E9280-74B2-42D2-AB9B-585E2C1FD3D7}">
      <formula1>$AQ$17:$AQ$20</formula1>
    </dataValidation>
    <dataValidation type="list" allowBlank="1" showInputMessage="1" showErrorMessage="1" sqref="L41:O50" xr:uid="{1F0357C5-753C-4CBF-9849-CF3A0DA56180}">
      <formula1>$AQ$41:$AQ$45</formula1>
    </dataValidation>
    <dataValidation type="list" allowBlank="1" showInputMessage="1" showErrorMessage="1" sqref="L5:AB5" xr:uid="{B532D3A6-7FF7-4AD7-BDE1-773571E0775C}">
      <formula1>$BB$1:$BB$23</formula1>
    </dataValidation>
  </dataValidations>
  <pageMargins left="0.70866141732283472" right="0.70866141732283472" top="0.74803149606299213" bottom="0.55118110236220474" header="0.31496062992125984" footer="0.31496062992125984"/>
  <pageSetup paperSize="9" scale="7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AB0B-9081-450D-A917-202906D0F08C}">
  <sheetPr>
    <tabColor rgb="FFFFFF00"/>
  </sheetPr>
  <dimension ref="A1:BE59"/>
  <sheetViews>
    <sheetView view="pageBreakPreview" zoomScaleNormal="70" zoomScaleSheetLayoutView="100" workbookViewId="0">
      <selection activeCell="Q6" sqref="Q6:R6"/>
    </sheetView>
  </sheetViews>
  <sheetFormatPr defaultColWidth="9" defaultRowHeight="18" customHeight="1" outlineLevelCol="1"/>
  <cols>
    <col min="1" max="39" width="2.58203125" style="1" customWidth="1"/>
    <col min="40" max="52" width="2.58203125" style="1" hidden="1" customWidth="1" outlineLevel="1"/>
    <col min="53" max="56" width="0" style="1" hidden="1" customWidth="1" outlineLevel="1"/>
    <col min="57" max="57" width="9" style="1" collapsed="1"/>
    <col min="58" max="16384" width="9" style="1"/>
  </cols>
  <sheetData>
    <row r="1" spans="1:54" ht="16" customHeight="1">
      <c r="A1" s="1" t="s">
        <v>119</v>
      </c>
      <c r="BB1" s="55" t="s">
        <v>120</v>
      </c>
    </row>
    <row r="2" spans="1:54" ht="16" customHeight="1">
      <c r="BB2" s="55" t="s">
        <v>121</v>
      </c>
    </row>
    <row r="3" spans="1:54" ht="16" customHeight="1">
      <c r="A3" s="98" t="s">
        <v>1</v>
      </c>
      <c r="B3" s="99"/>
      <c r="C3" s="99"/>
      <c r="D3" s="99"/>
      <c r="E3" s="99"/>
      <c r="F3" s="99"/>
      <c r="G3" s="99"/>
      <c r="H3" s="99"/>
      <c r="I3" s="99"/>
      <c r="J3" s="99"/>
      <c r="K3" s="100"/>
      <c r="L3" s="229"/>
      <c r="M3" s="230"/>
      <c r="N3" s="230"/>
      <c r="O3" s="230"/>
      <c r="P3" s="230"/>
      <c r="Q3" s="230"/>
      <c r="R3" s="230"/>
      <c r="S3" s="230"/>
      <c r="T3" s="230"/>
      <c r="U3" s="230"/>
      <c r="V3" s="230"/>
      <c r="W3" s="230"/>
      <c r="X3" s="230"/>
      <c r="Y3" s="230"/>
      <c r="Z3" s="230"/>
      <c r="AA3" s="230"/>
      <c r="AB3" s="230"/>
      <c r="AC3" s="230"/>
      <c r="AD3" s="230"/>
      <c r="AE3" s="230"/>
      <c r="AF3" s="231"/>
      <c r="AG3" s="73" t="s">
        <v>20</v>
      </c>
      <c r="AH3" s="74"/>
      <c r="AI3" s="74"/>
      <c r="AJ3" s="74"/>
      <c r="AK3" s="74"/>
      <c r="AL3" s="74"/>
      <c r="AM3" s="75"/>
      <c r="BB3" s="55" t="s">
        <v>122</v>
      </c>
    </row>
    <row r="4" spans="1:54" ht="16" customHeight="1">
      <c r="A4" s="104" t="s">
        <v>42</v>
      </c>
      <c r="B4" s="105"/>
      <c r="C4" s="105"/>
      <c r="D4" s="105"/>
      <c r="E4" s="105"/>
      <c r="F4" s="105"/>
      <c r="G4" s="105"/>
      <c r="H4" s="105"/>
      <c r="I4" s="105"/>
      <c r="J4" s="105"/>
      <c r="K4" s="106"/>
      <c r="L4" s="143"/>
      <c r="M4" s="144"/>
      <c r="N4" s="144"/>
      <c r="O4" s="144"/>
      <c r="P4" s="144"/>
      <c r="Q4" s="144"/>
      <c r="R4" s="144"/>
      <c r="S4" s="144"/>
      <c r="T4" s="144"/>
      <c r="U4" s="144"/>
      <c r="V4" s="144"/>
      <c r="W4" s="144"/>
      <c r="X4" s="144"/>
      <c r="Y4" s="144"/>
      <c r="Z4" s="144"/>
      <c r="AA4" s="144"/>
      <c r="AB4" s="144"/>
      <c r="AC4" s="144"/>
      <c r="AD4" s="144"/>
      <c r="AE4" s="144"/>
      <c r="AF4" s="145"/>
      <c r="AG4" s="110"/>
      <c r="AH4" s="111"/>
      <c r="AI4" s="111"/>
      <c r="AJ4" s="111"/>
      <c r="AK4" s="111"/>
      <c r="AL4" s="111"/>
      <c r="AM4" s="112"/>
      <c r="BB4" s="55" t="s">
        <v>123</v>
      </c>
    </row>
    <row r="5" spans="1:54" ht="16" customHeight="1">
      <c r="A5" s="126" t="s">
        <v>21</v>
      </c>
      <c r="B5" s="127"/>
      <c r="C5" s="127"/>
      <c r="D5" s="127"/>
      <c r="E5" s="127"/>
      <c r="F5" s="127"/>
      <c r="G5" s="127"/>
      <c r="H5" s="127"/>
      <c r="I5" s="127"/>
      <c r="J5" s="127"/>
      <c r="K5" s="128"/>
      <c r="L5" s="129"/>
      <c r="M5" s="130"/>
      <c r="N5" s="130"/>
      <c r="O5" s="130"/>
      <c r="P5" s="130"/>
      <c r="Q5" s="130"/>
      <c r="R5" s="130"/>
      <c r="S5" s="130"/>
      <c r="T5" s="130"/>
      <c r="U5" s="130"/>
      <c r="V5" s="130"/>
      <c r="W5" s="130"/>
      <c r="X5" s="130"/>
      <c r="Y5" s="130"/>
      <c r="Z5" s="130"/>
      <c r="AA5" s="130"/>
      <c r="AB5" s="131"/>
      <c r="AC5" s="132" t="s">
        <v>22</v>
      </c>
      <c r="AD5" s="133"/>
      <c r="AE5" s="133"/>
      <c r="AF5" s="134"/>
      <c r="AG5" s="135"/>
      <c r="AH5" s="136"/>
      <c r="AI5" s="136"/>
      <c r="AJ5" s="136"/>
      <c r="AK5" s="136"/>
      <c r="AL5" s="62" t="s">
        <v>23</v>
      </c>
      <c r="AM5" s="65"/>
      <c r="BB5" s="56" t="s">
        <v>141</v>
      </c>
    </row>
    <row r="6" spans="1:54" ht="16" customHeight="1">
      <c r="A6" s="98" t="s">
        <v>52</v>
      </c>
      <c r="B6" s="99"/>
      <c r="C6" s="99"/>
      <c r="D6" s="99"/>
      <c r="E6" s="99"/>
      <c r="F6" s="99"/>
      <c r="G6" s="99"/>
      <c r="H6" s="99"/>
      <c r="I6" s="99"/>
      <c r="J6" s="99"/>
      <c r="K6" s="100"/>
      <c r="L6" s="140" t="s">
        <v>3</v>
      </c>
      <c r="M6" s="141"/>
      <c r="N6" s="141"/>
      <c r="O6" s="141"/>
      <c r="P6" s="141"/>
      <c r="Q6" s="142"/>
      <c r="R6" s="142"/>
      <c r="S6" s="2" t="s">
        <v>4</v>
      </c>
      <c r="T6" s="142"/>
      <c r="U6" s="142"/>
      <c r="V6" s="142"/>
      <c r="W6" s="2" t="s">
        <v>5</v>
      </c>
      <c r="X6" s="2"/>
      <c r="Y6" s="2"/>
      <c r="Z6" s="2"/>
      <c r="AA6" s="2"/>
      <c r="AB6" s="2"/>
      <c r="AC6" s="4" t="s">
        <v>24</v>
      </c>
      <c r="AD6" s="2"/>
      <c r="AE6" s="2"/>
      <c r="AF6" s="2"/>
      <c r="AG6" s="2"/>
      <c r="AH6" s="2"/>
      <c r="AI6" s="2"/>
      <c r="AJ6" s="2"/>
      <c r="AK6" s="2"/>
      <c r="AL6" s="2"/>
      <c r="AM6" s="3"/>
      <c r="BB6" s="57" t="s">
        <v>142</v>
      </c>
    </row>
    <row r="7" spans="1:54" ht="16" customHeight="1">
      <c r="A7" s="137"/>
      <c r="B7" s="138"/>
      <c r="C7" s="138"/>
      <c r="D7" s="138"/>
      <c r="E7" s="138"/>
      <c r="F7" s="138"/>
      <c r="G7" s="138"/>
      <c r="H7" s="138"/>
      <c r="I7" s="138"/>
      <c r="J7" s="138"/>
      <c r="K7" s="139"/>
      <c r="L7" s="143"/>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5"/>
      <c r="BB7" s="55" t="s">
        <v>124</v>
      </c>
    </row>
    <row r="8" spans="1:54" ht="16" customHeight="1">
      <c r="BB8" s="55" t="s">
        <v>125</v>
      </c>
    </row>
    <row r="9" spans="1:54" ht="16" customHeight="1">
      <c r="A9" s="1" t="s">
        <v>36</v>
      </c>
      <c r="BB9" s="55" t="s">
        <v>126</v>
      </c>
    </row>
    <row r="10" spans="1:54" ht="16" customHeight="1">
      <c r="A10" s="113"/>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5"/>
      <c r="BB10" s="55" t="s">
        <v>127</v>
      </c>
    </row>
    <row r="11" spans="1:54" ht="16" customHeight="1">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8"/>
      <c r="BB11" s="55" t="s">
        <v>128</v>
      </c>
    </row>
    <row r="12" spans="1:54" ht="16" customHeight="1">
      <c r="A12" s="119"/>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1"/>
      <c r="BB12" s="55" t="s">
        <v>129</v>
      </c>
    </row>
    <row r="13" spans="1:54" ht="12" customHeight="1">
      <c r="A13" s="81" t="s">
        <v>88</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BB13" s="55" t="s">
        <v>130</v>
      </c>
    </row>
    <row r="14" spans="1:54" ht="16" customHeight="1">
      <c r="BB14" s="55" t="s">
        <v>134</v>
      </c>
    </row>
    <row r="15" spans="1:54" ht="16" customHeight="1">
      <c r="A15" s="1" t="s">
        <v>43</v>
      </c>
      <c r="BB15" s="55" t="s">
        <v>131</v>
      </c>
    </row>
    <row r="16" spans="1:54" ht="32" customHeight="1">
      <c r="A16" s="73" t="s">
        <v>27</v>
      </c>
      <c r="B16" s="74"/>
      <c r="C16" s="74"/>
      <c r="D16" s="74"/>
      <c r="E16" s="74"/>
      <c r="F16" s="74"/>
      <c r="G16" s="74"/>
      <c r="H16" s="74"/>
      <c r="I16" s="74"/>
      <c r="J16" s="74"/>
      <c r="K16" s="75"/>
      <c r="L16" s="73" t="s">
        <v>25</v>
      </c>
      <c r="M16" s="74"/>
      <c r="N16" s="74"/>
      <c r="O16" s="74"/>
      <c r="P16" s="74"/>
      <c r="Q16" s="75"/>
      <c r="R16" s="73" t="s">
        <v>26</v>
      </c>
      <c r="S16" s="74"/>
      <c r="T16" s="74"/>
      <c r="U16" s="74"/>
      <c r="V16" s="74"/>
      <c r="W16" s="74"/>
      <c r="X16" s="74"/>
      <c r="Y16" s="74"/>
      <c r="Z16" s="74"/>
      <c r="AA16" s="74"/>
      <c r="AB16" s="74"/>
      <c r="AC16" s="122" t="s">
        <v>68</v>
      </c>
      <c r="AD16" s="122"/>
      <c r="AE16" s="122"/>
      <c r="AF16" s="122"/>
      <c r="AG16" s="122"/>
      <c r="AH16" s="123" t="s">
        <v>76</v>
      </c>
      <c r="AI16" s="124"/>
      <c r="AJ16" s="125"/>
      <c r="AK16" s="80" t="s">
        <v>28</v>
      </c>
      <c r="AL16" s="80"/>
      <c r="AM16" s="80"/>
      <c r="BB16" s="55" t="s">
        <v>132</v>
      </c>
    </row>
    <row r="17" spans="1:54" ht="16" customHeight="1">
      <c r="A17" s="92"/>
      <c r="B17" s="93"/>
      <c r="C17" s="93"/>
      <c r="D17" s="93"/>
      <c r="E17" s="93"/>
      <c r="F17" s="93"/>
      <c r="G17" s="93"/>
      <c r="H17" s="93"/>
      <c r="I17" s="93"/>
      <c r="J17" s="93"/>
      <c r="K17" s="94"/>
      <c r="L17" s="95"/>
      <c r="M17" s="96"/>
      <c r="N17" s="96"/>
      <c r="O17" s="96"/>
      <c r="P17" s="96"/>
      <c r="Q17" s="97"/>
      <c r="R17" s="61"/>
      <c r="S17" s="62"/>
      <c r="T17" s="62"/>
      <c r="U17" s="62"/>
      <c r="V17" s="62"/>
      <c r="W17" s="62"/>
      <c r="X17" s="62"/>
      <c r="Y17" s="62"/>
      <c r="Z17" s="62"/>
      <c r="AA17" s="62"/>
      <c r="AB17" s="65"/>
      <c r="AC17" s="61"/>
      <c r="AD17" s="62"/>
      <c r="AE17" s="62"/>
      <c r="AF17" s="62"/>
      <c r="AG17" s="65"/>
      <c r="AH17" s="61"/>
      <c r="AI17" s="62"/>
      <c r="AJ17" s="65"/>
      <c r="AK17" s="66">
        <v>1</v>
      </c>
      <c r="AL17" s="66"/>
      <c r="AM17" s="66"/>
      <c r="AQ17" s="1" t="s">
        <v>70</v>
      </c>
      <c r="BB17" s="55" t="s">
        <v>133</v>
      </c>
    </row>
    <row r="18" spans="1:54" ht="16" customHeight="1">
      <c r="A18" s="92"/>
      <c r="B18" s="93"/>
      <c r="C18" s="93"/>
      <c r="D18" s="93"/>
      <c r="E18" s="93"/>
      <c r="F18" s="93"/>
      <c r="G18" s="93"/>
      <c r="H18" s="93"/>
      <c r="I18" s="93"/>
      <c r="J18" s="93"/>
      <c r="K18" s="94"/>
      <c r="L18" s="95"/>
      <c r="M18" s="96"/>
      <c r="N18" s="96"/>
      <c r="O18" s="96"/>
      <c r="P18" s="96"/>
      <c r="Q18" s="97"/>
      <c r="R18" s="61"/>
      <c r="S18" s="62"/>
      <c r="T18" s="62"/>
      <c r="U18" s="62"/>
      <c r="V18" s="62"/>
      <c r="W18" s="62"/>
      <c r="X18" s="62"/>
      <c r="Y18" s="62"/>
      <c r="Z18" s="62"/>
      <c r="AA18" s="62"/>
      <c r="AB18" s="65"/>
      <c r="AC18" s="61"/>
      <c r="AD18" s="62"/>
      <c r="AE18" s="62"/>
      <c r="AF18" s="62"/>
      <c r="AG18" s="65"/>
      <c r="AH18" s="61"/>
      <c r="AI18" s="62"/>
      <c r="AJ18" s="65"/>
      <c r="AK18" s="66">
        <v>2</v>
      </c>
      <c r="AL18" s="66"/>
      <c r="AM18" s="66"/>
      <c r="AQ18" s="1" t="s">
        <v>71</v>
      </c>
      <c r="BB18" s="58" t="s">
        <v>135</v>
      </c>
    </row>
    <row r="19" spans="1:54" ht="16" customHeight="1">
      <c r="A19" s="92"/>
      <c r="B19" s="93"/>
      <c r="C19" s="93"/>
      <c r="D19" s="93"/>
      <c r="E19" s="93"/>
      <c r="F19" s="93"/>
      <c r="G19" s="93"/>
      <c r="H19" s="93"/>
      <c r="I19" s="93"/>
      <c r="J19" s="93"/>
      <c r="K19" s="94"/>
      <c r="L19" s="95"/>
      <c r="M19" s="96"/>
      <c r="N19" s="96"/>
      <c r="O19" s="96"/>
      <c r="P19" s="96"/>
      <c r="Q19" s="97"/>
      <c r="R19" s="61"/>
      <c r="S19" s="62"/>
      <c r="T19" s="62"/>
      <c r="U19" s="62"/>
      <c r="V19" s="62"/>
      <c r="W19" s="62"/>
      <c r="X19" s="62"/>
      <c r="Y19" s="62"/>
      <c r="Z19" s="62"/>
      <c r="AA19" s="62"/>
      <c r="AB19" s="65"/>
      <c r="AC19" s="61"/>
      <c r="AD19" s="62"/>
      <c r="AE19" s="62"/>
      <c r="AF19" s="62"/>
      <c r="AG19" s="65"/>
      <c r="AH19" s="61"/>
      <c r="AI19" s="62"/>
      <c r="AJ19" s="65"/>
      <c r="AK19" s="66">
        <v>3</v>
      </c>
      <c r="AL19" s="66"/>
      <c r="AM19" s="66"/>
      <c r="AQ19" s="1" t="s">
        <v>72</v>
      </c>
      <c r="BB19" s="58" t="s">
        <v>136</v>
      </c>
    </row>
    <row r="20" spans="1:54" ht="16" customHeight="1">
      <c r="A20" s="92"/>
      <c r="B20" s="93"/>
      <c r="C20" s="93"/>
      <c r="D20" s="93"/>
      <c r="E20" s="93"/>
      <c r="F20" s="93"/>
      <c r="G20" s="93"/>
      <c r="H20" s="93"/>
      <c r="I20" s="93"/>
      <c r="J20" s="93"/>
      <c r="K20" s="94"/>
      <c r="L20" s="95"/>
      <c r="M20" s="96"/>
      <c r="N20" s="96"/>
      <c r="O20" s="96"/>
      <c r="P20" s="96"/>
      <c r="Q20" s="97"/>
      <c r="R20" s="61"/>
      <c r="S20" s="62"/>
      <c r="T20" s="62"/>
      <c r="U20" s="62"/>
      <c r="V20" s="62"/>
      <c r="W20" s="62"/>
      <c r="X20" s="62"/>
      <c r="Y20" s="62"/>
      <c r="Z20" s="62"/>
      <c r="AA20" s="62"/>
      <c r="AB20" s="65"/>
      <c r="AC20" s="61"/>
      <c r="AD20" s="62"/>
      <c r="AE20" s="62"/>
      <c r="AF20" s="62"/>
      <c r="AG20" s="65"/>
      <c r="AH20" s="61"/>
      <c r="AI20" s="62"/>
      <c r="AJ20" s="65"/>
      <c r="AK20" s="66">
        <v>4</v>
      </c>
      <c r="AL20" s="66"/>
      <c r="AM20" s="66"/>
      <c r="AQ20" s="1" t="s">
        <v>73</v>
      </c>
      <c r="BB20" s="58" t="s">
        <v>137</v>
      </c>
    </row>
    <row r="21" spans="1:54" ht="16" customHeight="1">
      <c r="A21" s="92"/>
      <c r="B21" s="93"/>
      <c r="C21" s="93"/>
      <c r="D21" s="93"/>
      <c r="E21" s="93"/>
      <c r="F21" s="93"/>
      <c r="G21" s="93"/>
      <c r="H21" s="93"/>
      <c r="I21" s="93"/>
      <c r="J21" s="93"/>
      <c r="K21" s="94"/>
      <c r="L21" s="95"/>
      <c r="M21" s="96"/>
      <c r="N21" s="96"/>
      <c r="O21" s="96"/>
      <c r="P21" s="96"/>
      <c r="Q21" s="97"/>
      <c r="R21" s="61"/>
      <c r="S21" s="62"/>
      <c r="T21" s="62"/>
      <c r="U21" s="62"/>
      <c r="V21" s="62"/>
      <c r="W21" s="62"/>
      <c r="X21" s="62"/>
      <c r="Y21" s="62"/>
      <c r="Z21" s="62"/>
      <c r="AA21" s="62"/>
      <c r="AB21" s="65"/>
      <c r="AC21" s="61"/>
      <c r="AD21" s="62"/>
      <c r="AE21" s="62"/>
      <c r="AF21" s="62"/>
      <c r="AG21" s="65"/>
      <c r="AH21" s="61"/>
      <c r="AI21" s="62"/>
      <c r="AJ21" s="65"/>
      <c r="AK21" s="66">
        <v>5</v>
      </c>
      <c r="AL21" s="66"/>
      <c r="AM21" s="66"/>
      <c r="BB21" s="58" t="s">
        <v>138</v>
      </c>
    </row>
    <row r="22" spans="1:54" ht="16" customHeight="1">
      <c r="A22" s="92"/>
      <c r="B22" s="93"/>
      <c r="C22" s="93"/>
      <c r="D22" s="93"/>
      <c r="E22" s="93"/>
      <c r="F22" s="93"/>
      <c r="G22" s="93"/>
      <c r="H22" s="93"/>
      <c r="I22" s="93"/>
      <c r="J22" s="93"/>
      <c r="K22" s="94"/>
      <c r="L22" s="95"/>
      <c r="M22" s="96"/>
      <c r="N22" s="96"/>
      <c r="O22" s="96"/>
      <c r="P22" s="96"/>
      <c r="Q22" s="97"/>
      <c r="R22" s="61"/>
      <c r="S22" s="62"/>
      <c r="T22" s="62"/>
      <c r="U22" s="62"/>
      <c r="V22" s="62"/>
      <c r="W22" s="62"/>
      <c r="X22" s="62"/>
      <c r="Y22" s="62"/>
      <c r="Z22" s="62"/>
      <c r="AA22" s="62"/>
      <c r="AB22" s="65"/>
      <c r="AC22" s="61"/>
      <c r="AD22" s="62"/>
      <c r="AE22" s="62"/>
      <c r="AF22" s="62"/>
      <c r="AG22" s="65"/>
      <c r="AH22" s="61"/>
      <c r="AI22" s="62"/>
      <c r="AJ22" s="65"/>
      <c r="AK22" s="66">
        <v>6</v>
      </c>
      <c r="AL22" s="66"/>
      <c r="AM22" s="66"/>
      <c r="BB22" s="58" t="s">
        <v>139</v>
      </c>
    </row>
    <row r="23" spans="1:54" ht="16" customHeight="1">
      <c r="A23" s="92"/>
      <c r="B23" s="93"/>
      <c r="C23" s="93"/>
      <c r="D23" s="93"/>
      <c r="E23" s="93"/>
      <c r="F23" s="93"/>
      <c r="G23" s="93"/>
      <c r="H23" s="93"/>
      <c r="I23" s="93"/>
      <c r="J23" s="93"/>
      <c r="K23" s="94"/>
      <c r="L23" s="95"/>
      <c r="M23" s="96"/>
      <c r="N23" s="96"/>
      <c r="O23" s="96"/>
      <c r="P23" s="96"/>
      <c r="Q23" s="97"/>
      <c r="R23" s="61"/>
      <c r="S23" s="62"/>
      <c r="T23" s="62"/>
      <c r="U23" s="62"/>
      <c r="V23" s="62"/>
      <c r="W23" s="62"/>
      <c r="X23" s="62"/>
      <c r="Y23" s="62"/>
      <c r="Z23" s="62"/>
      <c r="AA23" s="62"/>
      <c r="AB23" s="65"/>
      <c r="AC23" s="61"/>
      <c r="AD23" s="62"/>
      <c r="AE23" s="62"/>
      <c r="AF23" s="62"/>
      <c r="AG23" s="65"/>
      <c r="AH23" s="61"/>
      <c r="AI23" s="62"/>
      <c r="AJ23" s="65"/>
      <c r="AK23" s="66">
        <v>7</v>
      </c>
      <c r="AL23" s="66"/>
      <c r="AM23" s="66"/>
      <c r="AQ23" s="1" t="s">
        <v>75</v>
      </c>
      <c r="BB23" s="58" t="s">
        <v>140</v>
      </c>
    </row>
    <row r="24" spans="1:54" ht="16" customHeight="1">
      <c r="A24" s="92"/>
      <c r="B24" s="93"/>
      <c r="C24" s="93"/>
      <c r="D24" s="93"/>
      <c r="E24" s="93"/>
      <c r="F24" s="93"/>
      <c r="G24" s="93"/>
      <c r="H24" s="93"/>
      <c r="I24" s="93"/>
      <c r="J24" s="93"/>
      <c r="K24" s="94"/>
      <c r="L24" s="95"/>
      <c r="M24" s="96"/>
      <c r="N24" s="96"/>
      <c r="O24" s="96"/>
      <c r="P24" s="96"/>
      <c r="Q24" s="97"/>
      <c r="R24" s="61"/>
      <c r="S24" s="62"/>
      <c r="T24" s="62"/>
      <c r="U24" s="62"/>
      <c r="V24" s="62"/>
      <c r="W24" s="62"/>
      <c r="X24" s="62"/>
      <c r="Y24" s="62"/>
      <c r="Z24" s="62"/>
      <c r="AA24" s="62"/>
      <c r="AB24" s="65"/>
      <c r="AC24" s="61"/>
      <c r="AD24" s="62"/>
      <c r="AE24" s="62"/>
      <c r="AF24" s="62"/>
      <c r="AG24" s="65"/>
      <c r="AH24" s="61"/>
      <c r="AI24" s="62"/>
      <c r="AJ24" s="65"/>
      <c r="AK24" s="66">
        <v>8</v>
      </c>
      <c r="AL24" s="66"/>
      <c r="AM24" s="66"/>
    </row>
    <row r="25" spans="1:54" ht="16" customHeight="1">
      <c r="A25" s="92"/>
      <c r="B25" s="93"/>
      <c r="C25" s="93"/>
      <c r="D25" s="93"/>
      <c r="E25" s="93"/>
      <c r="F25" s="93"/>
      <c r="G25" s="93"/>
      <c r="H25" s="93"/>
      <c r="I25" s="93"/>
      <c r="J25" s="93"/>
      <c r="K25" s="94"/>
      <c r="L25" s="95"/>
      <c r="M25" s="96"/>
      <c r="N25" s="96"/>
      <c r="O25" s="96"/>
      <c r="P25" s="96"/>
      <c r="Q25" s="97"/>
      <c r="R25" s="61"/>
      <c r="S25" s="62"/>
      <c r="T25" s="62"/>
      <c r="U25" s="62"/>
      <c r="V25" s="62"/>
      <c r="W25" s="62"/>
      <c r="X25" s="62"/>
      <c r="Y25" s="62"/>
      <c r="Z25" s="62"/>
      <c r="AA25" s="62"/>
      <c r="AB25" s="65"/>
      <c r="AC25" s="61"/>
      <c r="AD25" s="62"/>
      <c r="AE25" s="62"/>
      <c r="AF25" s="62"/>
      <c r="AG25" s="65"/>
      <c r="AH25" s="61"/>
      <c r="AI25" s="62"/>
      <c r="AJ25" s="65"/>
      <c r="AK25" s="66">
        <v>9</v>
      </c>
      <c r="AL25" s="66"/>
      <c r="AM25" s="66"/>
    </row>
    <row r="26" spans="1:54" ht="16" customHeight="1">
      <c r="A26" s="92"/>
      <c r="B26" s="93"/>
      <c r="C26" s="93"/>
      <c r="D26" s="93"/>
      <c r="E26" s="93"/>
      <c r="F26" s="93"/>
      <c r="G26" s="93"/>
      <c r="H26" s="93"/>
      <c r="I26" s="93"/>
      <c r="J26" s="93"/>
      <c r="K26" s="94"/>
      <c r="L26" s="95"/>
      <c r="M26" s="96"/>
      <c r="N26" s="96"/>
      <c r="O26" s="96"/>
      <c r="P26" s="96"/>
      <c r="Q26" s="97"/>
      <c r="R26" s="61"/>
      <c r="S26" s="62"/>
      <c r="T26" s="62"/>
      <c r="U26" s="62"/>
      <c r="V26" s="62"/>
      <c r="W26" s="62"/>
      <c r="X26" s="62"/>
      <c r="Y26" s="62"/>
      <c r="Z26" s="62"/>
      <c r="AA26" s="62"/>
      <c r="AB26" s="65"/>
      <c r="AC26" s="61"/>
      <c r="AD26" s="62"/>
      <c r="AE26" s="62"/>
      <c r="AF26" s="62"/>
      <c r="AG26" s="65"/>
      <c r="AH26" s="61"/>
      <c r="AI26" s="62"/>
      <c r="AJ26" s="65"/>
      <c r="AK26" s="66">
        <v>10</v>
      </c>
      <c r="AL26" s="66"/>
      <c r="AM26" s="66"/>
    </row>
    <row r="27" spans="1:54" ht="16" customHeight="1">
      <c r="A27" s="82" t="s">
        <v>29</v>
      </c>
      <c r="B27" s="83"/>
      <c r="C27" s="83"/>
      <c r="D27" s="83"/>
      <c r="E27" s="83"/>
      <c r="F27" s="83"/>
      <c r="G27" s="83"/>
      <c r="H27" s="83"/>
      <c r="I27" s="83"/>
      <c r="J27" s="83"/>
      <c r="K27" s="84"/>
      <c r="L27" s="85">
        <f>SUM(L17:Q26)</f>
        <v>0</v>
      </c>
      <c r="M27" s="86"/>
      <c r="N27" s="86"/>
      <c r="O27" s="86"/>
      <c r="P27" s="86"/>
      <c r="Q27" s="87"/>
      <c r="R27" s="88"/>
      <c r="S27" s="89"/>
      <c r="T27" s="89"/>
      <c r="U27" s="89"/>
      <c r="V27" s="89"/>
      <c r="W27" s="89"/>
      <c r="X27" s="89"/>
      <c r="Y27" s="89"/>
      <c r="Z27" s="89"/>
      <c r="AA27" s="89"/>
      <c r="AB27" s="90"/>
      <c r="AC27" s="88"/>
      <c r="AD27" s="89"/>
      <c r="AE27" s="89"/>
      <c r="AF27" s="89"/>
      <c r="AG27" s="90"/>
      <c r="AH27" s="88"/>
      <c r="AI27" s="89"/>
      <c r="AJ27" s="90"/>
      <c r="AK27" s="91"/>
      <c r="AL27" s="91"/>
      <c r="AM27" s="91"/>
    </row>
    <row r="28" spans="1:54" ht="12" customHeight="1">
      <c r="A28" s="81" t="s">
        <v>35</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row>
    <row r="29" spans="1:54" ht="12" customHeight="1">
      <c r="A29" s="72" t="s">
        <v>44</v>
      </c>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row>
    <row r="30" spans="1:54" ht="12" customHeight="1">
      <c r="A30" s="72" t="s">
        <v>85</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row>
    <row r="31" spans="1:54" ht="12" customHeight="1">
      <c r="A31" s="72" t="s">
        <v>56</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row>
    <row r="32" spans="1:54" ht="12" customHeight="1">
      <c r="A32" s="72" t="s">
        <v>57</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row>
    <row r="33" spans="1:43" ht="12" customHeight="1">
      <c r="A33" s="72" t="s">
        <v>86</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row>
    <row r="34" spans="1:43" ht="12" customHeight="1">
      <c r="A34" s="72" t="s">
        <v>87</v>
      </c>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row>
    <row r="35" spans="1:43" ht="12" customHeight="1">
      <c r="A35" s="64" t="s">
        <v>74</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row>
    <row r="36" spans="1:43" ht="12" customHeight="1">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row>
    <row r="37" spans="1:43" ht="12" customHeight="1">
      <c r="A37" s="64" t="s">
        <v>59</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43" ht="16"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row>
    <row r="39" spans="1:43" ht="16" customHeight="1">
      <c r="A39" s="1" t="s">
        <v>78</v>
      </c>
    </row>
    <row r="40" spans="1:43" ht="32" customHeight="1">
      <c r="A40" s="27"/>
      <c r="B40" s="73" t="s">
        <v>79</v>
      </c>
      <c r="C40" s="74"/>
      <c r="D40" s="74"/>
      <c r="E40" s="74"/>
      <c r="F40" s="74"/>
      <c r="G40" s="74"/>
      <c r="H40" s="74"/>
      <c r="I40" s="74"/>
      <c r="J40" s="74"/>
      <c r="K40" s="75"/>
      <c r="L40" s="76" t="s">
        <v>67</v>
      </c>
      <c r="M40" s="74"/>
      <c r="N40" s="74"/>
      <c r="O40" s="74"/>
      <c r="P40" s="77" t="s">
        <v>34</v>
      </c>
      <c r="Q40" s="77"/>
      <c r="R40" s="77"/>
      <c r="S40" s="77"/>
      <c r="T40" s="77"/>
      <c r="U40" s="77"/>
      <c r="V40" s="77"/>
      <c r="W40" s="77" t="s">
        <v>58</v>
      </c>
      <c r="X40" s="78"/>
      <c r="Y40" s="78"/>
      <c r="Z40" s="78"/>
      <c r="AA40" s="79" t="s">
        <v>30</v>
      </c>
      <c r="AB40" s="79"/>
      <c r="AC40" s="79"/>
      <c r="AD40" s="79"/>
      <c r="AE40" s="79"/>
      <c r="AF40" s="79"/>
      <c r="AG40" s="79"/>
      <c r="AH40" s="79"/>
      <c r="AI40" s="79"/>
      <c r="AJ40" s="79"/>
      <c r="AK40" s="80" t="s">
        <v>28</v>
      </c>
      <c r="AL40" s="80"/>
      <c r="AM40" s="80"/>
    </row>
    <row r="41" spans="1:43" ht="16" customHeight="1">
      <c r="A41" s="19">
        <v>1</v>
      </c>
      <c r="B41" s="61"/>
      <c r="C41" s="62"/>
      <c r="D41" s="62"/>
      <c r="E41" s="62"/>
      <c r="F41" s="62"/>
      <c r="G41" s="62"/>
      <c r="H41" s="62"/>
      <c r="I41" s="62"/>
      <c r="J41" s="62"/>
      <c r="K41" s="65"/>
      <c r="L41" s="61"/>
      <c r="M41" s="62"/>
      <c r="N41" s="62"/>
      <c r="O41" s="65"/>
      <c r="P41" s="71"/>
      <c r="Q41" s="66"/>
      <c r="R41" s="66"/>
      <c r="S41" s="66"/>
      <c r="T41" s="66"/>
      <c r="U41" s="66"/>
      <c r="V41" s="66"/>
      <c r="W41" s="67" t="e">
        <f>YEAR(EDATE(P41,-3))</f>
        <v>#NUM!</v>
      </c>
      <c r="X41" s="68"/>
      <c r="Y41" s="69" t="s">
        <v>61</v>
      </c>
      <c r="Z41" s="70"/>
      <c r="AA41" s="71"/>
      <c r="AB41" s="71"/>
      <c r="AC41" s="71"/>
      <c r="AD41" s="71"/>
      <c r="AE41" s="71"/>
      <c r="AF41" s="71"/>
      <c r="AG41" s="71"/>
      <c r="AH41" s="71"/>
      <c r="AI41" s="71"/>
      <c r="AJ41" s="71"/>
      <c r="AK41" s="61">
        <v>1</v>
      </c>
      <c r="AL41" s="62"/>
      <c r="AM41" s="65"/>
      <c r="AQ41" s="1" t="s">
        <v>62</v>
      </c>
    </row>
    <row r="42" spans="1:43" ht="16" customHeight="1">
      <c r="A42" s="19">
        <v>2</v>
      </c>
      <c r="B42" s="61"/>
      <c r="C42" s="62"/>
      <c r="D42" s="62"/>
      <c r="E42" s="62"/>
      <c r="F42" s="62"/>
      <c r="G42" s="62"/>
      <c r="H42" s="62"/>
      <c r="I42" s="62"/>
      <c r="J42" s="62"/>
      <c r="K42" s="65"/>
      <c r="L42" s="61"/>
      <c r="M42" s="62"/>
      <c r="N42" s="62"/>
      <c r="O42" s="65"/>
      <c r="P42" s="71"/>
      <c r="Q42" s="66"/>
      <c r="R42" s="66"/>
      <c r="S42" s="66"/>
      <c r="T42" s="66"/>
      <c r="U42" s="66"/>
      <c r="V42" s="66"/>
      <c r="W42" s="67" t="e">
        <f t="shared" ref="W42:W50" si="0">YEAR(EDATE(P42,-3))</f>
        <v>#NUM!</v>
      </c>
      <c r="X42" s="68"/>
      <c r="Y42" s="69" t="s">
        <v>61</v>
      </c>
      <c r="Z42" s="70"/>
      <c r="AA42" s="71"/>
      <c r="AB42" s="71"/>
      <c r="AC42" s="71"/>
      <c r="AD42" s="71"/>
      <c r="AE42" s="71"/>
      <c r="AF42" s="71"/>
      <c r="AG42" s="71"/>
      <c r="AH42" s="71"/>
      <c r="AI42" s="71"/>
      <c r="AJ42" s="71"/>
      <c r="AK42" s="61">
        <v>2</v>
      </c>
      <c r="AL42" s="62"/>
      <c r="AM42" s="65"/>
      <c r="AQ42" s="1" t="s">
        <v>63</v>
      </c>
    </row>
    <row r="43" spans="1:43" ht="16" customHeight="1">
      <c r="A43" s="19">
        <v>3</v>
      </c>
      <c r="B43" s="61"/>
      <c r="C43" s="62"/>
      <c r="D43" s="62"/>
      <c r="E43" s="62"/>
      <c r="F43" s="62"/>
      <c r="G43" s="62"/>
      <c r="H43" s="62"/>
      <c r="I43" s="62"/>
      <c r="J43" s="62"/>
      <c r="K43" s="65"/>
      <c r="L43" s="61"/>
      <c r="M43" s="62"/>
      <c r="N43" s="62"/>
      <c r="O43" s="65"/>
      <c r="P43" s="71"/>
      <c r="Q43" s="66"/>
      <c r="R43" s="66"/>
      <c r="S43" s="66"/>
      <c r="T43" s="66"/>
      <c r="U43" s="66"/>
      <c r="V43" s="66"/>
      <c r="W43" s="67" t="e">
        <f t="shared" si="0"/>
        <v>#NUM!</v>
      </c>
      <c r="X43" s="68"/>
      <c r="Y43" s="69" t="s">
        <v>61</v>
      </c>
      <c r="Z43" s="70"/>
      <c r="AA43" s="71"/>
      <c r="AB43" s="71"/>
      <c r="AC43" s="71"/>
      <c r="AD43" s="71"/>
      <c r="AE43" s="71"/>
      <c r="AF43" s="71"/>
      <c r="AG43" s="71"/>
      <c r="AH43" s="71"/>
      <c r="AI43" s="71"/>
      <c r="AJ43" s="71"/>
      <c r="AK43" s="61">
        <v>3</v>
      </c>
      <c r="AL43" s="62"/>
      <c r="AM43" s="65"/>
      <c r="AQ43" s="1" t="s">
        <v>64</v>
      </c>
    </row>
    <row r="44" spans="1:43" ht="16" customHeight="1">
      <c r="A44" s="19">
        <v>4</v>
      </c>
      <c r="B44" s="61"/>
      <c r="C44" s="62"/>
      <c r="D44" s="62"/>
      <c r="E44" s="62"/>
      <c r="F44" s="62"/>
      <c r="G44" s="62"/>
      <c r="H44" s="62"/>
      <c r="I44" s="62"/>
      <c r="J44" s="62"/>
      <c r="K44" s="65"/>
      <c r="L44" s="61"/>
      <c r="M44" s="62"/>
      <c r="N44" s="62"/>
      <c r="O44" s="65"/>
      <c r="P44" s="66"/>
      <c r="Q44" s="66"/>
      <c r="R44" s="66"/>
      <c r="S44" s="66"/>
      <c r="T44" s="66"/>
      <c r="U44" s="66"/>
      <c r="V44" s="66"/>
      <c r="W44" s="67" t="e">
        <f t="shared" si="0"/>
        <v>#NUM!</v>
      </c>
      <c r="X44" s="68"/>
      <c r="Y44" s="69" t="s">
        <v>61</v>
      </c>
      <c r="Z44" s="70"/>
      <c r="AA44" s="71"/>
      <c r="AB44" s="71"/>
      <c r="AC44" s="71"/>
      <c r="AD44" s="71"/>
      <c r="AE44" s="71"/>
      <c r="AF44" s="71"/>
      <c r="AG44" s="71"/>
      <c r="AH44" s="71"/>
      <c r="AI44" s="71"/>
      <c r="AJ44" s="71"/>
      <c r="AK44" s="61">
        <v>4</v>
      </c>
      <c r="AL44" s="62"/>
      <c r="AM44" s="65"/>
      <c r="AQ44" s="1" t="s">
        <v>65</v>
      </c>
    </row>
    <row r="45" spans="1:43" ht="16" customHeight="1">
      <c r="A45" s="19">
        <v>5</v>
      </c>
      <c r="B45" s="61"/>
      <c r="C45" s="62"/>
      <c r="D45" s="62"/>
      <c r="E45" s="62"/>
      <c r="F45" s="62"/>
      <c r="G45" s="62"/>
      <c r="H45" s="62"/>
      <c r="I45" s="62"/>
      <c r="J45" s="62"/>
      <c r="K45" s="65"/>
      <c r="L45" s="61"/>
      <c r="M45" s="62"/>
      <c r="N45" s="62"/>
      <c r="O45" s="65"/>
      <c r="P45" s="71"/>
      <c r="Q45" s="66"/>
      <c r="R45" s="66"/>
      <c r="S45" s="66"/>
      <c r="T45" s="66"/>
      <c r="U45" s="66"/>
      <c r="V45" s="66"/>
      <c r="W45" s="67" t="e">
        <f t="shared" si="0"/>
        <v>#NUM!</v>
      </c>
      <c r="X45" s="68"/>
      <c r="Y45" s="69" t="s">
        <v>61</v>
      </c>
      <c r="Z45" s="70"/>
      <c r="AA45" s="71"/>
      <c r="AB45" s="71"/>
      <c r="AC45" s="71"/>
      <c r="AD45" s="71"/>
      <c r="AE45" s="71"/>
      <c r="AF45" s="71"/>
      <c r="AG45" s="71"/>
      <c r="AH45" s="71"/>
      <c r="AI45" s="71"/>
      <c r="AJ45" s="71"/>
      <c r="AK45" s="61">
        <v>5</v>
      </c>
      <c r="AL45" s="62"/>
      <c r="AM45" s="65"/>
      <c r="AQ45" s="1" t="s">
        <v>66</v>
      </c>
    </row>
    <row r="46" spans="1:43" ht="16" customHeight="1">
      <c r="A46" s="19">
        <v>6</v>
      </c>
      <c r="B46" s="61"/>
      <c r="C46" s="62"/>
      <c r="D46" s="62"/>
      <c r="E46" s="62"/>
      <c r="F46" s="62"/>
      <c r="G46" s="62"/>
      <c r="H46" s="62"/>
      <c r="I46" s="62"/>
      <c r="J46" s="62"/>
      <c r="K46" s="65"/>
      <c r="L46" s="61"/>
      <c r="M46" s="62"/>
      <c r="N46" s="62"/>
      <c r="O46" s="65"/>
      <c r="P46" s="66"/>
      <c r="Q46" s="66"/>
      <c r="R46" s="66"/>
      <c r="S46" s="66"/>
      <c r="T46" s="66"/>
      <c r="U46" s="66"/>
      <c r="V46" s="66"/>
      <c r="W46" s="67" t="e">
        <f t="shared" si="0"/>
        <v>#NUM!</v>
      </c>
      <c r="X46" s="68"/>
      <c r="Y46" s="69" t="s">
        <v>61</v>
      </c>
      <c r="Z46" s="70"/>
      <c r="AA46" s="71"/>
      <c r="AB46" s="71"/>
      <c r="AC46" s="71"/>
      <c r="AD46" s="71"/>
      <c r="AE46" s="71"/>
      <c r="AF46" s="71"/>
      <c r="AG46" s="71"/>
      <c r="AH46" s="71"/>
      <c r="AI46" s="71"/>
      <c r="AJ46" s="71"/>
      <c r="AK46" s="61">
        <v>6</v>
      </c>
      <c r="AL46" s="62"/>
      <c r="AM46" s="65"/>
    </row>
    <row r="47" spans="1:43" ht="16" customHeight="1">
      <c r="A47" s="19">
        <v>7</v>
      </c>
      <c r="B47" s="61"/>
      <c r="C47" s="62"/>
      <c r="D47" s="62"/>
      <c r="E47" s="62"/>
      <c r="F47" s="62"/>
      <c r="G47" s="62"/>
      <c r="H47" s="62"/>
      <c r="I47" s="62"/>
      <c r="J47" s="62"/>
      <c r="K47" s="65"/>
      <c r="L47" s="61"/>
      <c r="M47" s="62"/>
      <c r="N47" s="62"/>
      <c r="O47" s="65"/>
      <c r="P47" s="66"/>
      <c r="Q47" s="66"/>
      <c r="R47" s="66"/>
      <c r="S47" s="66"/>
      <c r="T47" s="66"/>
      <c r="U47" s="66"/>
      <c r="V47" s="66"/>
      <c r="W47" s="67" t="e">
        <f t="shared" si="0"/>
        <v>#NUM!</v>
      </c>
      <c r="X47" s="68"/>
      <c r="Y47" s="69" t="s">
        <v>61</v>
      </c>
      <c r="Z47" s="70"/>
      <c r="AA47" s="71"/>
      <c r="AB47" s="71"/>
      <c r="AC47" s="71"/>
      <c r="AD47" s="71"/>
      <c r="AE47" s="71"/>
      <c r="AF47" s="71"/>
      <c r="AG47" s="71"/>
      <c r="AH47" s="71"/>
      <c r="AI47" s="71"/>
      <c r="AJ47" s="71"/>
      <c r="AK47" s="61">
        <v>7</v>
      </c>
      <c r="AL47" s="62"/>
      <c r="AM47" s="65"/>
    </row>
    <row r="48" spans="1:43" ht="16" customHeight="1">
      <c r="A48" s="19">
        <v>8</v>
      </c>
      <c r="B48" s="61"/>
      <c r="C48" s="62"/>
      <c r="D48" s="62"/>
      <c r="E48" s="62"/>
      <c r="F48" s="62"/>
      <c r="G48" s="62"/>
      <c r="H48" s="62"/>
      <c r="I48" s="62"/>
      <c r="J48" s="62"/>
      <c r="K48" s="65"/>
      <c r="L48" s="61"/>
      <c r="M48" s="62"/>
      <c r="N48" s="62"/>
      <c r="O48" s="65"/>
      <c r="P48" s="66"/>
      <c r="Q48" s="66"/>
      <c r="R48" s="66"/>
      <c r="S48" s="66"/>
      <c r="T48" s="66"/>
      <c r="U48" s="66"/>
      <c r="V48" s="66"/>
      <c r="W48" s="67" t="e">
        <f t="shared" si="0"/>
        <v>#NUM!</v>
      </c>
      <c r="X48" s="68"/>
      <c r="Y48" s="69" t="s">
        <v>61</v>
      </c>
      <c r="Z48" s="70"/>
      <c r="AA48" s="71"/>
      <c r="AB48" s="71"/>
      <c r="AC48" s="71"/>
      <c r="AD48" s="71"/>
      <c r="AE48" s="71"/>
      <c r="AF48" s="71"/>
      <c r="AG48" s="71"/>
      <c r="AH48" s="71"/>
      <c r="AI48" s="71"/>
      <c r="AJ48" s="71"/>
      <c r="AK48" s="61">
        <v>8</v>
      </c>
      <c r="AL48" s="62"/>
      <c r="AM48" s="65"/>
    </row>
    <row r="49" spans="1:39" ht="16" customHeight="1">
      <c r="A49" s="19">
        <v>9</v>
      </c>
      <c r="B49" s="61"/>
      <c r="C49" s="62"/>
      <c r="D49" s="62"/>
      <c r="E49" s="62"/>
      <c r="F49" s="62"/>
      <c r="G49" s="62"/>
      <c r="H49" s="62"/>
      <c r="I49" s="62"/>
      <c r="J49" s="62"/>
      <c r="K49" s="65"/>
      <c r="L49" s="61"/>
      <c r="M49" s="62"/>
      <c r="N49" s="62"/>
      <c r="O49" s="65"/>
      <c r="P49" s="71"/>
      <c r="Q49" s="66"/>
      <c r="R49" s="66"/>
      <c r="S49" s="66"/>
      <c r="T49" s="66"/>
      <c r="U49" s="66"/>
      <c r="V49" s="66"/>
      <c r="W49" s="67" t="e">
        <f t="shared" si="0"/>
        <v>#NUM!</v>
      </c>
      <c r="X49" s="68"/>
      <c r="Y49" s="69" t="s">
        <v>61</v>
      </c>
      <c r="Z49" s="70"/>
      <c r="AA49" s="71"/>
      <c r="AB49" s="71"/>
      <c r="AC49" s="71"/>
      <c r="AD49" s="71"/>
      <c r="AE49" s="71"/>
      <c r="AF49" s="71"/>
      <c r="AG49" s="71"/>
      <c r="AH49" s="71"/>
      <c r="AI49" s="71"/>
      <c r="AJ49" s="71"/>
      <c r="AK49" s="61">
        <v>9</v>
      </c>
      <c r="AL49" s="62"/>
      <c r="AM49" s="65"/>
    </row>
    <row r="50" spans="1:39" ht="16" customHeight="1">
      <c r="A50" s="19">
        <v>10</v>
      </c>
      <c r="B50" s="61"/>
      <c r="C50" s="62"/>
      <c r="D50" s="62"/>
      <c r="E50" s="62"/>
      <c r="F50" s="62"/>
      <c r="G50" s="62"/>
      <c r="H50" s="62"/>
      <c r="I50" s="62"/>
      <c r="J50" s="62"/>
      <c r="K50" s="65"/>
      <c r="L50" s="61"/>
      <c r="M50" s="62"/>
      <c r="N50" s="62"/>
      <c r="O50" s="65"/>
      <c r="P50" s="66"/>
      <c r="Q50" s="66"/>
      <c r="R50" s="66"/>
      <c r="S50" s="66"/>
      <c r="T50" s="66"/>
      <c r="U50" s="66"/>
      <c r="V50" s="66"/>
      <c r="W50" s="67" t="e">
        <f t="shared" si="0"/>
        <v>#NUM!</v>
      </c>
      <c r="X50" s="68"/>
      <c r="Y50" s="69" t="s">
        <v>61</v>
      </c>
      <c r="Z50" s="70"/>
      <c r="AA50" s="71"/>
      <c r="AB50" s="71"/>
      <c r="AC50" s="71"/>
      <c r="AD50" s="71"/>
      <c r="AE50" s="71"/>
      <c r="AF50" s="71"/>
      <c r="AG50" s="71"/>
      <c r="AH50" s="71"/>
      <c r="AI50" s="71"/>
      <c r="AJ50" s="71"/>
      <c r="AK50" s="61">
        <v>10</v>
      </c>
      <c r="AL50" s="62"/>
      <c r="AM50" s="65"/>
    </row>
    <row r="51" spans="1:39" s="6" customFormat="1" ht="24" customHeight="1">
      <c r="A51" s="63" t="s">
        <v>53</v>
      </c>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row>
    <row r="52" spans="1:39" ht="12" customHeight="1">
      <c r="A52" s="64" t="s">
        <v>59</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row>
    <row r="53" spans="1:39" ht="16"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row>
    <row r="54" spans="1:39" ht="16" customHeight="1">
      <c r="A54" s="1" t="s">
        <v>77</v>
      </c>
    </row>
    <row r="55" spans="1:39" ht="16" customHeight="1">
      <c r="A55" s="60" t="s">
        <v>80</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1"/>
      <c r="AG55" s="62"/>
      <c r="AH55" s="62"/>
      <c r="AI55" s="62"/>
      <c r="AJ55" s="62"/>
      <c r="AK55" s="62"/>
      <c r="AL55" s="28" t="s">
        <v>40</v>
      </c>
      <c r="AM55" s="29"/>
    </row>
    <row r="56" spans="1:39" ht="16" customHeight="1">
      <c r="A56" s="60" t="s">
        <v>81</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1"/>
      <c r="AG56" s="62"/>
      <c r="AH56" s="62"/>
      <c r="AI56" s="62"/>
      <c r="AJ56" s="62"/>
      <c r="AK56" s="62"/>
      <c r="AL56" s="28" t="s">
        <v>40</v>
      </c>
      <c r="AM56" s="29"/>
    </row>
    <row r="57" spans="1:39" ht="16" customHeight="1">
      <c r="A57" s="60" t="s">
        <v>82</v>
      </c>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1"/>
      <c r="AG57" s="62"/>
      <c r="AH57" s="62"/>
      <c r="AI57" s="62"/>
      <c r="AJ57" s="62"/>
      <c r="AK57" s="62"/>
      <c r="AL57" s="28" t="s">
        <v>40</v>
      </c>
      <c r="AM57" s="29"/>
    </row>
    <row r="58" spans="1:39" ht="16" customHeight="1">
      <c r="A58" s="60" t="s">
        <v>83</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1"/>
      <c r="AG58" s="62"/>
      <c r="AH58" s="62"/>
      <c r="AI58" s="62"/>
      <c r="AJ58" s="62"/>
      <c r="AK58" s="62"/>
      <c r="AL58" s="28" t="s">
        <v>40</v>
      </c>
      <c r="AM58" s="29"/>
    </row>
    <row r="59" spans="1:39" ht="16" customHeight="1">
      <c r="A59" s="60" t="s">
        <v>84</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1"/>
      <c r="AG59" s="62"/>
      <c r="AH59" s="62"/>
      <c r="AI59" s="62"/>
      <c r="AJ59" s="62"/>
      <c r="AK59" s="62"/>
      <c r="AL59" s="28" t="s">
        <v>40</v>
      </c>
      <c r="AM59" s="29"/>
    </row>
  </sheetData>
  <sheetProtection algorithmName="SHA-512" hashValue="qwRq7McBITwuPTUixHfDC03uT3spa1ybVEIVZen9ull2GJYapoFoTUCPKv8sgxLofuAdOr+S7Sb2fnbXwCLNCA==" saltValue="H9Tgg5Sc/mIQH5wBZFylwg==" spinCount="100000" sheet="1" objects="1" scenarios="1"/>
  <protectedRanges>
    <protectedRange sqref="L3:AF4 AG4 AG5 L5 Q6 T6 L7 A10 A17:AJ26 B41:V50 AA41:AJ50 AF55:AK59" name="入力可"/>
  </protectedRanges>
  <mergeCells count="187">
    <mergeCell ref="A57:AE57"/>
    <mergeCell ref="AF57:AK57"/>
    <mergeCell ref="A58:AE58"/>
    <mergeCell ref="AF58:AK58"/>
    <mergeCell ref="A59:AE59"/>
    <mergeCell ref="AF59:AK59"/>
    <mergeCell ref="A51:AM51"/>
    <mergeCell ref="A52:AM52"/>
    <mergeCell ref="A55:AE55"/>
    <mergeCell ref="AF55:AK55"/>
    <mergeCell ref="A56:AE56"/>
    <mergeCell ref="AF56:AK56"/>
    <mergeCell ref="AK49:AM49"/>
    <mergeCell ref="B50:K50"/>
    <mergeCell ref="L50:O50"/>
    <mergeCell ref="P50:V50"/>
    <mergeCell ref="W50:X50"/>
    <mergeCell ref="Y50:Z50"/>
    <mergeCell ref="AA50:AJ50"/>
    <mergeCell ref="AK50:AM50"/>
    <mergeCell ref="B49:K49"/>
    <mergeCell ref="L49:O49"/>
    <mergeCell ref="P49:V49"/>
    <mergeCell ref="W49:X49"/>
    <mergeCell ref="Y49:Z49"/>
    <mergeCell ref="AA49:AJ49"/>
    <mergeCell ref="AK47:AM47"/>
    <mergeCell ref="B48:K48"/>
    <mergeCell ref="L48:O48"/>
    <mergeCell ref="P48:V48"/>
    <mergeCell ref="W48:X48"/>
    <mergeCell ref="Y48:Z48"/>
    <mergeCell ref="AA48:AJ48"/>
    <mergeCell ref="AK48:AM48"/>
    <mergeCell ref="B47:K47"/>
    <mergeCell ref="L47:O47"/>
    <mergeCell ref="P47:V47"/>
    <mergeCell ref="W47:X47"/>
    <mergeCell ref="Y47:Z47"/>
    <mergeCell ref="AA47:AJ47"/>
    <mergeCell ref="AK45:AM45"/>
    <mergeCell ref="B46:K46"/>
    <mergeCell ref="L46:O46"/>
    <mergeCell ref="P46:V46"/>
    <mergeCell ref="W46:X46"/>
    <mergeCell ref="Y46:Z46"/>
    <mergeCell ref="AA46:AJ46"/>
    <mergeCell ref="AK46:AM46"/>
    <mergeCell ref="B45:K45"/>
    <mergeCell ref="L45:O45"/>
    <mergeCell ref="P45:V45"/>
    <mergeCell ref="W45:X45"/>
    <mergeCell ref="Y45:Z45"/>
    <mergeCell ref="AA45:AJ45"/>
    <mergeCell ref="AK43:AM43"/>
    <mergeCell ref="B44:K44"/>
    <mergeCell ref="L44:O44"/>
    <mergeCell ref="P44:V44"/>
    <mergeCell ref="W44:X44"/>
    <mergeCell ref="Y44:Z44"/>
    <mergeCell ref="AA44:AJ44"/>
    <mergeCell ref="AK44:AM44"/>
    <mergeCell ref="B43:K43"/>
    <mergeCell ref="L43:O43"/>
    <mergeCell ref="P43:V43"/>
    <mergeCell ref="W43:X43"/>
    <mergeCell ref="Y43:Z43"/>
    <mergeCell ref="AA43:AJ43"/>
    <mergeCell ref="AK41:AM41"/>
    <mergeCell ref="B42:K42"/>
    <mergeCell ref="L42:O42"/>
    <mergeCell ref="P42:V42"/>
    <mergeCell ref="W42:X42"/>
    <mergeCell ref="Y42:Z42"/>
    <mergeCell ref="AA42:AJ42"/>
    <mergeCell ref="AK42:AM42"/>
    <mergeCell ref="B41:K41"/>
    <mergeCell ref="L41:O41"/>
    <mergeCell ref="P41:V41"/>
    <mergeCell ref="W41:X41"/>
    <mergeCell ref="Y41:Z41"/>
    <mergeCell ref="AA41:AJ41"/>
    <mergeCell ref="A34:AM34"/>
    <mergeCell ref="A35:AM36"/>
    <mergeCell ref="A37:AM37"/>
    <mergeCell ref="B40:K40"/>
    <mergeCell ref="L40:O40"/>
    <mergeCell ref="P40:V40"/>
    <mergeCell ref="W40:Z40"/>
    <mergeCell ref="AA40:AJ40"/>
    <mergeCell ref="AK40:AM40"/>
    <mergeCell ref="A28:AM28"/>
    <mergeCell ref="A29:AM29"/>
    <mergeCell ref="A30:AM30"/>
    <mergeCell ref="A31:AM31"/>
    <mergeCell ref="A32:AM32"/>
    <mergeCell ref="A33:AM33"/>
    <mergeCell ref="A27:K27"/>
    <mergeCell ref="L27:Q27"/>
    <mergeCell ref="R27:AB27"/>
    <mergeCell ref="AC27:AG27"/>
    <mergeCell ref="AH27:AJ27"/>
    <mergeCell ref="AK27:AM27"/>
    <mergeCell ref="A26:K26"/>
    <mergeCell ref="L26:Q26"/>
    <mergeCell ref="R26:AB26"/>
    <mergeCell ref="AC26:AG26"/>
    <mergeCell ref="AH26:AJ26"/>
    <mergeCell ref="AK26:AM26"/>
    <mergeCell ref="A25:K25"/>
    <mergeCell ref="L25:Q25"/>
    <mergeCell ref="R25:AB25"/>
    <mergeCell ref="AC25:AG25"/>
    <mergeCell ref="AH25:AJ25"/>
    <mergeCell ref="AK25:AM25"/>
    <mergeCell ref="A24:K24"/>
    <mergeCell ref="L24:Q24"/>
    <mergeCell ref="R24:AB24"/>
    <mergeCell ref="AC24:AG24"/>
    <mergeCell ref="AH24:AJ24"/>
    <mergeCell ref="AK24:AM24"/>
    <mergeCell ref="A23:K23"/>
    <mergeCell ref="L23:Q23"/>
    <mergeCell ref="R23:AB23"/>
    <mergeCell ref="AC23:AG23"/>
    <mergeCell ref="AH23:AJ23"/>
    <mergeCell ref="AK23:AM23"/>
    <mergeCell ref="A22:K22"/>
    <mergeCell ref="L22:Q22"/>
    <mergeCell ref="R22:AB22"/>
    <mergeCell ref="AC22:AG22"/>
    <mergeCell ref="AH22:AJ22"/>
    <mergeCell ref="AK22:AM22"/>
    <mergeCell ref="A21:K21"/>
    <mergeCell ref="L21:Q21"/>
    <mergeCell ref="R21:AB21"/>
    <mergeCell ref="AC21:AG21"/>
    <mergeCell ref="AH21:AJ21"/>
    <mergeCell ref="AK21:AM21"/>
    <mergeCell ref="A20:K20"/>
    <mergeCell ref="L20:Q20"/>
    <mergeCell ref="R20:AB20"/>
    <mergeCell ref="AC20:AG20"/>
    <mergeCell ref="AH20:AJ20"/>
    <mergeCell ref="AK20:AM20"/>
    <mergeCell ref="A19:K19"/>
    <mergeCell ref="L19:Q19"/>
    <mergeCell ref="R19:AB19"/>
    <mergeCell ref="AC19:AG19"/>
    <mergeCell ref="AH19:AJ19"/>
    <mergeCell ref="AK19:AM19"/>
    <mergeCell ref="A18:K18"/>
    <mergeCell ref="L18:Q18"/>
    <mergeCell ref="R18:AB18"/>
    <mergeCell ref="AC18:AG18"/>
    <mergeCell ref="AH18:AJ18"/>
    <mergeCell ref="AK18:AM18"/>
    <mergeCell ref="A17:K17"/>
    <mergeCell ref="L17:Q17"/>
    <mergeCell ref="R17:AB17"/>
    <mergeCell ref="AC17:AG17"/>
    <mergeCell ref="AH17:AJ17"/>
    <mergeCell ref="AK17:AM17"/>
    <mergeCell ref="A3:K3"/>
    <mergeCell ref="L3:AF3"/>
    <mergeCell ref="AG3:AM3"/>
    <mergeCell ref="A4:K4"/>
    <mergeCell ref="L4:AF4"/>
    <mergeCell ref="AG4:AM4"/>
    <mergeCell ref="A10:AM12"/>
    <mergeCell ref="A13:AM13"/>
    <mergeCell ref="A16:K16"/>
    <mergeCell ref="L16:Q16"/>
    <mergeCell ref="R16:AB16"/>
    <mergeCell ref="AC16:AG16"/>
    <mergeCell ref="AH16:AJ16"/>
    <mergeCell ref="AK16:AM16"/>
    <mergeCell ref="A5:K5"/>
    <mergeCell ref="L5:AB5"/>
    <mergeCell ref="AC5:AF5"/>
    <mergeCell ref="AG5:AK5"/>
    <mergeCell ref="AL5:AM5"/>
    <mergeCell ref="A6:K7"/>
    <mergeCell ref="Q6:R6"/>
    <mergeCell ref="T6:V6"/>
    <mergeCell ref="L7:AM7"/>
    <mergeCell ref="L6:P6"/>
  </mergeCells>
  <phoneticPr fontId="2"/>
  <dataValidations count="4">
    <dataValidation type="list" allowBlank="1" showInputMessage="1" showErrorMessage="1" sqref="L5:AB5" xr:uid="{D04AC155-5362-49A4-BA43-08604140995D}">
      <formula1>$BB$1:$BB$23</formula1>
    </dataValidation>
    <dataValidation type="list" allowBlank="1" showInputMessage="1" showErrorMessage="1" sqref="L41:O50" xr:uid="{656DDA1A-8CA6-4657-B2B5-28898900507B}">
      <formula1>$AQ$41:$AQ$45</formula1>
    </dataValidation>
    <dataValidation type="list" allowBlank="1" showInputMessage="1" showErrorMessage="1" sqref="AC17:AC26" xr:uid="{5786506C-2626-40A6-8B5F-B00FE17E535F}">
      <formula1>$AQ$17:$AQ$20</formula1>
    </dataValidation>
    <dataValidation type="list" allowBlank="1" showInputMessage="1" showErrorMessage="1" sqref="AH17:AJ26" xr:uid="{0620EFAF-B72B-454F-9212-156673EE9B57}">
      <formula1>$AQ$23:$AQ$24</formula1>
    </dataValidation>
  </dataValidations>
  <pageMargins left="0.70866141732283472" right="0.70866141732283472" top="0.74803149606299213" bottom="0.55118110236220474" header="0.31496062992125984" footer="0.31496062992125984"/>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969C-E1EA-4C6A-BE68-B60AB40D5D5A}">
  <sheetPr>
    <tabColor theme="1" tint="0.499984740745262"/>
  </sheetPr>
  <dimension ref="A1:AO8"/>
  <sheetViews>
    <sheetView workbookViewId="0">
      <selection activeCell="T8" sqref="T8"/>
    </sheetView>
  </sheetViews>
  <sheetFormatPr defaultRowHeight="18"/>
  <cols>
    <col min="1" max="1" width="8.6640625" style="40"/>
    <col min="2" max="2" width="11" style="40" bestFit="1" customWidth="1"/>
    <col min="3" max="11" width="8.6640625" style="40"/>
    <col min="12" max="12" width="15.08203125" style="40" bestFit="1" customWidth="1"/>
    <col min="13" max="13" width="11" style="40" bestFit="1" customWidth="1"/>
    <col min="14" max="16384" width="8.6640625" style="40"/>
  </cols>
  <sheetData>
    <row r="1" spans="1:41">
      <c r="R1" s="40" t="s">
        <v>104</v>
      </c>
      <c r="AK1" s="40" t="s">
        <v>109</v>
      </c>
    </row>
    <row r="2" spans="1:41">
      <c r="R2" s="40" t="s">
        <v>105</v>
      </c>
      <c r="AE2" s="40" t="s">
        <v>107</v>
      </c>
    </row>
    <row r="3" spans="1:41">
      <c r="B3" s="40" t="s">
        <v>89</v>
      </c>
      <c r="C3" s="40" t="s">
        <v>98</v>
      </c>
      <c r="D3" s="40" t="s">
        <v>97</v>
      </c>
      <c r="E3" s="40" t="s">
        <v>90</v>
      </c>
      <c r="F3" s="40" t="s">
        <v>91</v>
      </c>
      <c r="G3" s="40" t="s">
        <v>92</v>
      </c>
      <c r="H3" s="40" t="s">
        <v>93</v>
      </c>
      <c r="I3" s="40" t="s">
        <v>94</v>
      </c>
      <c r="J3" s="40" t="s">
        <v>95</v>
      </c>
      <c r="K3" s="40" t="s">
        <v>96</v>
      </c>
      <c r="L3" s="40" t="s">
        <v>99</v>
      </c>
      <c r="M3" s="40" t="s">
        <v>100</v>
      </c>
      <c r="N3" s="40" t="s">
        <v>101</v>
      </c>
      <c r="O3" s="40" t="s">
        <v>102</v>
      </c>
      <c r="P3" s="40" t="s">
        <v>103</v>
      </c>
      <c r="R3" s="1" t="s">
        <v>70</v>
      </c>
      <c r="S3" s="1" t="s">
        <v>71</v>
      </c>
      <c r="T3" s="1" t="s">
        <v>72</v>
      </c>
      <c r="U3" s="1" t="s">
        <v>73</v>
      </c>
      <c r="V3" s="1" t="s">
        <v>106</v>
      </c>
      <c r="X3" s="1" t="s">
        <v>62</v>
      </c>
      <c r="Y3" s="1" t="s">
        <v>63</v>
      </c>
      <c r="Z3" s="1" t="s">
        <v>64</v>
      </c>
      <c r="AA3" s="1" t="s">
        <v>65</v>
      </c>
      <c r="AB3" s="1" t="s">
        <v>66</v>
      </c>
      <c r="AC3" s="1" t="s">
        <v>108</v>
      </c>
      <c r="AD3" s="1"/>
      <c r="AE3" s="40">
        <v>2025</v>
      </c>
      <c r="AF3" s="40">
        <v>2024</v>
      </c>
      <c r="AG3" s="40">
        <v>2023</v>
      </c>
      <c r="AH3" s="40">
        <v>2022</v>
      </c>
      <c r="AI3" s="40">
        <v>2021</v>
      </c>
      <c r="AK3" s="40" t="s">
        <v>110</v>
      </c>
      <c r="AL3" s="40" t="s">
        <v>111</v>
      </c>
      <c r="AM3" s="40" t="s">
        <v>112</v>
      </c>
      <c r="AN3" s="40" t="s">
        <v>113</v>
      </c>
      <c r="AO3" s="40" t="s">
        <v>114</v>
      </c>
    </row>
    <row r="4" spans="1:41">
      <c r="A4" s="40">
        <v>1</v>
      </c>
      <c r="B4" s="40">
        <f>内訳書表蓋!$L$13</f>
        <v>0</v>
      </c>
      <c r="C4" s="41">
        <f>内訳書表蓋!$Q$14</f>
        <v>0</v>
      </c>
      <c r="D4" s="41">
        <f>内訳書表蓋!$T$14</f>
        <v>0</v>
      </c>
      <c r="E4" s="40">
        <f>内訳書表蓋!$L$15</f>
        <v>0</v>
      </c>
      <c r="F4" s="40">
        <f>内訳書表蓋!$S$17</f>
        <v>0</v>
      </c>
      <c r="G4" s="40">
        <f>内訳書表蓋!$AG$17</f>
        <v>0</v>
      </c>
      <c r="H4" s="40">
        <f>内訳書表蓋!$S$18</f>
        <v>0</v>
      </c>
      <c r="I4" s="40">
        <f>内訳書表蓋!$AG$18</f>
        <v>0</v>
      </c>
      <c r="J4" s="40">
        <f>内訳書表蓋!$S$19</f>
        <v>0</v>
      </c>
      <c r="K4" s="40">
        <f>内訳書表蓋!$AG$19</f>
        <v>0</v>
      </c>
      <c r="L4" s="41">
        <f>内訳書表蓋!B25</f>
        <v>0</v>
      </c>
      <c r="M4" s="40">
        <f>内訳書表蓋!L25</f>
        <v>0</v>
      </c>
      <c r="N4" s="42">
        <f>内訳書表蓋!S25</f>
        <v>0</v>
      </c>
      <c r="O4" s="42">
        <f>内訳書表蓋!Z25</f>
        <v>0</v>
      </c>
      <c r="P4" s="42">
        <f>内訳書表蓋!Z30</f>
        <v>0</v>
      </c>
      <c r="R4" s="40">
        <f>COUNTIF(事業所・施設１!$AC$17:$AG$26,R3)</f>
        <v>0</v>
      </c>
      <c r="S4" s="40">
        <f>COUNTIF(事業所・施設１!$AC$17:$AG$26,S3)</f>
        <v>0</v>
      </c>
      <c r="T4" s="40">
        <f>COUNTIF(事業所・施設１!$AC$17:$AG$26,T3)</f>
        <v>0</v>
      </c>
      <c r="U4" s="40">
        <f>COUNTIF(事業所・施設１!$AC$17:$AG$26,U3)</f>
        <v>0</v>
      </c>
      <c r="V4" s="40">
        <f>COUNTIF(事業所・施設１!$AH$17:$AJ$26,"○")</f>
        <v>0</v>
      </c>
      <c r="X4" s="40">
        <f>COUNTIF(事業所・施設１!$L$41:$O$50,集計用!X3)</f>
        <v>0</v>
      </c>
      <c r="Y4" s="40">
        <f>COUNTIF(事業所・施設１!$L$41:$O$50,集計用!Y3)</f>
        <v>0</v>
      </c>
      <c r="Z4" s="40">
        <f>COUNTIF(事業所・施設１!$L$41:$O$50,集計用!Z3)</f>
        <v>0</v>
      </c>
      <c r="AA4" s="40">
        <f>COUNTIF(事業所・施設１!$L$41:$O$50,集計用!AA3)</f>
        <v>0</v>
      </c>
      <c r="AB4" s="40">
        <f>COUNTIF(事業所・施設１!$L$41:$O$50,集計用!AB3)</f>
        <v>0</v>
      </c>
      <c r="AC4" s="40">
        <f>SUM(X4:AB4)</f>
        <v>0</v>
      </c>
      <c r="AE4" s="40">
        <f>COUNTIF(事業所・施設１!$W$41:$X$50,2025)</f>
        <v>0</v>
      </c>
      <c r="AF4" s="40">
        <f>COUNTIF(事業所・施設１!$W$41:$X$50,2024)</f>
        <v>0</v>
      </c>
      <c r="AG4" s="40">
        <f>COUNTIF(事業所・施設１!$W$41:$X$50,2023)</f>
        <v>0</v>
      </c>
      <c r="AH4" s="40">
        <f>COUNTIF(事業所・施設１!$W$41:$X$50,2023)</f>
        <v>0</v>
      </c>
      <c r="AI4" s="40">
        <f>COUNTIF(事業所・施設１!$W$41:$X$50,2023)</f>
        <v>0</v>
      </c>
      <c r="AK4" s="40">
        <f>事業所・施設１!AF55</f>
        <v>0</v>
      </c>
      <c r="AL4" s="40">
        <f>事業所・施設１!AF56</f>
        <v>0</v>
      </c>
      <c r="AM4" s="40">
        <f>事業所・施設１!AF57</f>
        <v>0</v>
      </c>
      <c r="AN4" s="40">
        <f>事業所・施設１!AF58</f>
        <v>0</v>
      </c>
      <c r="AO4" s="40">
        <f>事業所・施設１!AF59</f>
        <v>0</v>
      </c>
    </row>
    <row r="5" spans="1:41">
      <c r="A5" s="40">
        <v>2</v>
      </c>
      <c r="B5" s="40">
        <f>内訳書表蓋!$L$13</f>
        <v>0</v>
      </c>
      <c r="C5" s="41">
        <f>内訳書表蓋!$Q$14</f>
        <v>0</v>
      </c>
      <c r="D5" s="41">
        <f>内訳書表蓋!$T$14</f>
        <v>0</v>
      </c>
      <c r="E5" s="40">
        <f>内訳書表蓋!$L$15</f>
        <v>0</v>
      </c>
      <c r="F5" s="40">
        <f>内訳書表蓋!$S$17</f>
        <v>0</v>
      </c>
      <c r="G5" s="40">
        <f>内訳書表蓋!$AG$17</f>
        <v>0</v>
      </c>
      <c r="H5" s="40">
        <f>内訳書表蓋!$S$18</f>
        <v>0</v>
      </c>
      <c r="I5" s="40">
        <f>内訳書表蓋!$AG$18</f>
        <v>0</v>
      </c>
      <c r="J5" s="40">
        <f>内訳書表蓋!$S$19</f>
        <v>0</v>
      </c>
      <c r="K5" s="40">
        <f>内訳書表蓋!$AG$19</f>
        <v>0</v>
      </c>
      <c r="L5" s="41">
        <f>内訳書表蓋!B26</f>
        <v>0</v>
      </c>
      <c r="M5" s="40">
        <f>内訳書表蓋!L26</f>
        <v>0</v>
      </c>
      <c r="N5" s="42">
        <f>内訳書表蓋!S26</f>
        <v>0</v>
      </c>
      <c r="O5" s="42">
        <f>内訳書表蓋!Z26</f>
        <v>0</v>
      </c>
      <c r="P5" s="42"/>
      <c r="R5" s="40">
        <f>COUNTIF(事業所・施設２!$AC$17:$AG$26,R4)</f>
        <v>0</v>
      </c>
      <c r="S5" s="40">
        <f>COUNTIF(事業所・施設２!$AC$17:$AG$26,S4)</f>
        <v>0</v>
      </c>
      <c r="T5" s="40">
        <f>COUNTIF(事業所・施設２!$AC$17:$AG$26,T4)</f>
        <v>0</v>
      </c>
      <c r="U5" s="40">
        <f>COUNTIF(事業所・施設２!$AC$17:$AG$26,U4)</f>
        <v>0</v>
      </c>
      <c r="V5" s="40">
        <f>COUNTIF(事業所・施設２!$AH$17:$AJ$26,"○")</f>
        <v>0</v>
      </c>
      <c r="X5" s="40">
        <f>COUNTIF(事業所・施設２!$L$41:$O$50,集計用!X3)</f>
        <v>0</v>
      </c>
      <c r="Y5" s="40">
        <f>COUNTIF(事業所・施設２!$L$41:$O$50,集計用!Y3)</f>
        <v>0</v>
      </c>
      <c r="Z5" s="40">
        <f>COUNTIF(事業所・施設２!$L$41:$O$50,集計用!Z3)</f>
        <v>0</v>
      </c>
      <c r="AA5" s="40">
        <f>COUNTIF(事業所・施設２!$L$41:$O$50,集計用!AA3)</f>
        <v>0</v>
      </c>
      <c r="AB5" s="40">
        <f>COUNTIF(事業所・施設２!$L$41:$O$50,集計用!AB3)</f>
        <v>0</v>
      </c>
      <c r="AC5" s="40">
        <f t="shared" ref="AC5:AC8" si="0">SUM(X5:AB5)</f>
        <v>0</v>
      </c>
      <c r="AE5" s="40">
        <f>COUNTIF(事業所・施設２!$W$41:$X$50,2025)</f>
        <v>0</v>
      </c>
      <c r="AF5" s="40">
        <f>COUNTIF(事業所・施設２!$W$41:$X$50,2024)</f>
        <v>0</v>
      </c>
      <c r="AG5" s="40">
        <f>COUNTIF(事業所・施設２!$W$41:$X$50,2023)</f>
        <v>0</v>
      </c>
      <c r="AH5" s="40">
        <f>COUNTIF(事業所・施設２!$W$41:$X$50,2022)</f>
        <v>0</v>
      </c>
      <c r="AI5" s="40">
        <f>COUNTIF(事業所・施設２!$W$41:$X$50,2021)</f>
        <v>0</v>
      </c>
      <c r="AK5" s="40">
        <f>事業所・施設２!AF55</f>
        <v>0</v>
      </c>
      <c r="AL5" s="40">
        <f>事業所・施設２!AF56</f>
        <v>0</v>
      </c>
      <c r="AM5" s="40">
        <f>事業所・施設２!AF57</f>
        <v>0</v>
      </c>
      <c r="AN5" s="40">
        <f>事業所・施設２!AF58</f>
        <v>0</v>
      </c>
      <c r="AO5" s="40">
        <f>事業所・施設２!AF59</f>
        <v>0</v>
      </c>
    </row>
    <row r="6" spans="1:41">
      <c r="A6" s="40">
        <v>3</v>
      </c>
      <c r="B6" s="40">
        <f>内訳書表蓋!$L$13</f>
        <v>0</v>
      </c>
      <c r="C6" s="41">
        <f>内訳書表蓋!$Q$14</f>
        <v>0</v>
      </c>
      <c r="D6" s="41">
        <f>内訳書表蓋!$T$14</f>
        <v>0</v>
      </c>
      <c r="E6" s="40">
        <f>内訳書表蓋!$L$15</f>
        <v>0</v>
      </c>
      <c r="F6" s="40">
        <f>内訳書表蓋!$S$17</f>
        <v>0</v>
      </c>
      <c r="G6" s="40">
        <f>内訳書表蓋!$AG$17</f>
        <v>0</v>
      </c>
      <c r="H6" s="40">
        <f>内訳書表蓋!$S$18</f>
        <v>0</v>
      </c>
      <c r="I6" s="40">
        <f>内訳書表蓋!$AG$18</f>
        <v>0</v>
      </c>
      <c r="J6" s="40">
        <f>内訳書表蓋!$S$19</f>
        <v>0</v>
      </c>
      <c r="K6" s="40">
        <f>内訳書表蓋!$AG$19</f>
        <v>0</v>
      </c>
      <c r="L6" s="41">
        <f>内訳書表蓋!B27</f>
        <v>0</v>
      </c>
      <c r="M6" s="40">
        <f>内訳書表蓋!L27</f>
        <v>0</v>
      </c>
      <c r="N6" s="42">
        <f>内訳書表蓋!S27</f>
        <v>0</v>
      </c>
      <c r="O6" s="42">
        <f>内訳書表蓋!Z27</f>
        <v>0</v>
      </c>
      <c r="P6" s="42"/>
      <c r="R6" s="40">
        <f>COUNTIF(事業所・施設３!$AC$17:$AG$26,R5)</f>
        <v>0</v>
      </c>
      <c r="S6" s="40">
        <f>COUNTIF(事業所・施設３!$AC$17:$AG$26,S5)</f>
        <v>0</v>
      </c>
      <c r="T6" s="40">
        <f>COUNTIF(事業所・施設３!$AC$17:$AG$26,T5)</f>
        <v>0</v>
      </c>
      <c r="U6" s="40">
        <f>COUNTIF(事業所・施設３!$AC$17:$AG$26,U5)</f>
        <v>0</v>
      </c>
      <c r="V6" s="40">
        <f>COUNTIF(事業所・施設３!$AH$17:$AJ$26,"○")</f>
        <v>0</v>
      </c>
      <c r="X6" s="40">
        <f>COUNTIF(事業所・施設３!$L$41:$O$50,集計用!X3)</f>
        <v>0</v>
      </c>
      <c r="Y6" s="40">
        <f>COUNTIF(事業所・施設３!$L$41:$O$50,集計用!Y3)</f>
        <v>0</v>
      </c>
      <c r="Z6" s="40">
        <f>COUNTIF(事業所・施設３!$L$41:$O$50,集計用!Z3)</f>
        <v>0</v>
      </c>
      <c r="AA6" s="40">
        <f>COUNTIF(事業所・施設３!$L$41:$O$50,集計用!AA3)</f>
        <v>0</v>
      </c>
      <c r="AB6" s="40">
        <f>COUNTIF(事業所・施設３!$L$41:$O$50,集計用!AB3)</f>
        <v>0</v>
      </c>
      <c r="AC6" s="40">
        <f t="shared" si="0"/>
        <v>0</v>
      </c>
      <c r="AE6" s="40">
        <f>COUNTIF(事業所・施設３!$W$41:$X$50,2025)</f>
        <v>0</v>
      </c>
      <c r="AF6" s="40">
        <f>COUNTIF(事業所・施設３!$W$41:$X$50,2024)</f>
        <v>0</v>
      </c>
      <c r="AG6" s="40">
        <f>COUNTIF(事業所・施設３!$W$41:$X$50,2023)</f>
        <v>0</v>
      </c>
      <c r="AH6" s="40">
        <f>COUNTIF(事業所・施設３!$W$41:$X$50,2022)</f>
        <v>0</v>
      </c>
      <c r="AI6" s="40">
        <f>COUNTIF(事業所・施設３!$W$41:$X$50,2021)</f>
        <v>0</v>
      </c>
      <c r="AK6" s="40">
        <f>事業所・施設３!AF55</f>
        <v>0</v>
      </c>
      <c r="AL6" s="40">
        <f>事業所・施設３!AF56</f>
        <v>0</v>
      </c>
      <c r="AM6" s="40">
        <f>事業所・施設３!AF57</f>
        <v>0</v>
      </c>
      <c r="AN6" s="40">
        <f>事業所・施設３!AF58</f>
        <v>0</v>
      </c>
      <c r="AO6" s="40">
        <f>事業所・施設３!AF59</f>
        <v>0</v>
      </c>
    </row>
    <row r="7" spans="1:41">
      <c r="A7" s="40">
        <v>4</v>
      </c>
      <c r="B7" s="40">
        <f>内訳書表蓋!$L$13</f>
        <v>0</v>
      </c>
      <c r="C7" s="41">
        <f>内訳書表蓋!$Q$14</f>
        <v>0</v>
      </c>
      <c r="D7" s="41">
        <f>内訳書表蓋!$T$14</f>
        <v>0</v>
      </c>
      <c r="E7" s="40">
        <f>内訳書表蓋!$L$15</f>
        <v>0</v>
      </c>
      <c r="F7" s="40">
        <f>内訳書表蓋!$S$17</f>
        <v>0</v>
      </c>
      <c r="G7" s="40">
        <f>内訳書表蓋!$AG$17</f>
        <v>0</v>
      </c>
      <c r="H7" s="40">
        <f>内訳書表蓋!$S$18</f>
        <v>0</v>
      </c>
      <c r="I7" s="40">
        <f>内訳書表蓋!$AG$18</f>
        <v>0</v>
      </c>
      <c r="J7" s="40">
        <f>内訳書表蓋!$S$19</f>
        <v>0</v>
      </c>
      <c r="K7" s="40">
        <f>内訳書表蓋!$AG$19</f>
        <v>0</v>
      </c>
      <c r="L7" s="41">
        <f>内訳書表蓋!B28</f>
        <v>0</v>
      </c>
      <c r="M7" s="40">
        <f>内訳書表蓋!L28</f>
        <v>0</v>
      </c>
      <c r="N7" s="42">
        <f>内訳書表蓋!S28</f>
        <v>0</v>
      </c>
      <c r="O7" s="42">
        <f>内訳書表蓋!Z28</f>
        <v>0</v>
      </c>
      <c r="P7" s="42"/>
      <c r="R7" s="40">
        <f>COUNTIF(事業所・施設４!$AC$17:$AG$26,R6)</f>
        <v>0</v>
      </c>
      <c r="S7" s="40">
        <f>COUNTIF(事業所・施設４!$AC$17:$AG$26,S6)</f>
        <v>0</v>
      </c>
      <c r="T7" s="40">
        <f>COUNTIF(事業所・施設４!$AC$17:$AG$26,T6)</f>
        <v>0</v>
      </c>
      <c r="U7" s="40">
        <f>COUNTIF(事業所・施設４!$AC$17:$AG$26,U6)</f>
        <v>0</v>
      </c>
      <c r="V7" s="40">
        <f>COUNTIF(事業所・施設４!$AH$17:$AJ$26,"○")</f>
        <v>0</v>
      </c>
      <c r="X7" s="40">
        <f>COUNTIF(事業所・施設４!$L$41:$O$50,集計用!X3)</f>
        <v>0</v>
      </c>
      <c r="Y7" s="40">
        <f>COUNTIF(事業所・施設４!$L$41:$O$50,集計用!Y3)</f>
        <v>0</v>
      </c>
      <c r="Z7" s="40">
        <f>COUNTIF(事業所・施設４!$L$41:$O$50,集計用!Z3)</f>
        <v>0</v>
      </c>
      <c r="AA7" s="40">
        <f>COUNTIF(事業所・施設４!$L$41:$O$50,集計用!AA3)</f>
        <v>0</v>
      </c>
      <c r="AB7" s="40">
        <f>COUNTIF(事業所・施設４!$L$41:$O$50,集計用!AB3)</f>
        <v>0</v>
      </c>
      <c r="AC7" s="40">
        <f t="shared" si="0"/>
        <v>0</v>
      </c>
      <c r="AE7" s="40">
        <f>COUNTIF(事業所・施設４!$W$41:$X$50,2025)</f>
        <v>0</v>
      </c>
      <c r="AF7" s="40">
        <f>COUNTIF(事業所・施設４!$W$41:$X$50,2024)</f>
        <v>0</v>
      </c>
      <c r="AG7" s="40">
        <f>COUNTIF(事業所・施設４!$W$41:$X$50,2023)</f>
        <v>0</v>
      </c>
      <c r="AH7" s="40">
        <f>COUNTIF(事業所・施設４!$W$41:$X$50,2022)</f>
        <v>0</v>
      </c>
      <c r="AI7" s="40">
        <f>COUNTIF(事業所・施設４!$W$41:$X$50,2021)</f>
        <v>0</v>
      </c>
      <c r="AK7" s="40">
        <f>事業所・施設４!AF55</f>
        <v>0</v>
      </c>
      <c r="AL7" s="40">
        <f>事業所・施設４!AF56</f>
        <v>0</v>
      </c>
      <c r="AM7" s="40">
        <f>事業所・施設４!AF57</f>
        <v>0</v>
      </c>
      <c r="AN7" s="40">
        <f>事業所・施設４!AF58</f>
        <v>0</v>
      </c>
      <c r="AO7" s="40">
        <f>事業所・施設４!AF59</f>
        <v>0</v>
      </c>
    </row>
    <row r="8" spans="1:41">
      <c r="A8" s="40">
        <v>5</v>
      </c>
      <c r="B8" s="40">
        <f>内訳書表蓋!$L$13</f>
        <v>0</v>
      </c>
      <c r="C8" s="41">
        <f>内訳書表蓋!$Q$14</f>
        <v>0</v>
      </c>
      <c r="D8" s="41">
        <f>内訳書表蓋!$T$14</f>
        <v>0</v>
      </c>
      <c r="E8" s="40">
        <f>内訳書表蓋!$L$15</f>
        <v>0</v>
      </c>
      <c r="F8" s="40">
        <f>内訳書表蓋!$S$17</f>
        <v>0</v>
      </c>
      <c r="G8" s="40">
        <f>内訳書表蓋!$AG$17</f>
        <v>0</v>
      </c>
      <c r="H8" s="40">
        <f>内訳書表蓋!$S$18</f>
        <v>0</v>
      </c>
      <c r="I8" s="40">
        <f>内訳書表蓋!$AG$18</f>
        <v>0</v>
      </c>
      <c r="J8" s="40">
        <f>内訳書表蓋!$S$19</f>
        <v>0</v>
      </c>
      <c r="K8" s="40">
        <f>内訳書表蓋!$AG$19</f>
        <v>0</v>
      </c>
      <c r="L8" s="41">
        <f>内訳書表蓋!B29</f>
        <v>0</v>
      </c>
      <c r="M8" s="40">
        <f>内訳書表蓋!L29</f>
        <v>0</v>
      </c>
      <c r="N8" s="42">
        <f>内訳書表蓋!S29</f>
        <v>0</v>
      </c>
      <c r="O8" s="42">
        <f>内訳書表蓋!Z29</f>
        <v>0</v>
      </c>
      <c r="P8" s="42"/>
      <c r="R8" s="40">
        <f>COUNTIF(事業所・施設５!$AC$17:$AG$26,R7)</f>
        <v>0</v>
      </c>
      <c r="S8" s="40">
        <f>COUNTIF(事業所・施設５!$AC$17:$AG$26,S7)</f>
        <v>0</v>
      </c>
      <c r="T8" s="40">
        <f>COUNTIF(事業所・施設５!$AC$17:$AG$26,T7)</f>
        <v>0</v>
      </c>
      <c r="U8" s="40">
        <f>COUNTIF(事業所・施設５!$AC$17:$AG$26,U7)</f>
        <v>0</v>
      </c>
      <c r="V8" s="40">
        <f>COUNTIF(事業所・施設５!$AH$17:$AJ$26,"○")</f>
        <v>0</v>
      </c>
      <c r="X8" s="40">
        <f>COUNTIF(事業所・施設５!$L$41:$O$50,集計用!X3)</f>
        <v>0</v>
      </c>
      <c r="Y8" s="40">
        <f>COUNTIF(事業所・施設５!$L$41:$O$50,集計用!Y3)</f>
        <v>0</v>
      </c>
      <c r="Z8" s="40">
        <f>COUNTIF(事業所・施設５!$L$41:$O$50,集計用!Z3)</f>
        <v>0</v>
      </c>
      <c r="AA8" s="40">
        <f>COUNTIF(事業所・施設５!$L$41:$O$50,集計用!AA3)</f>
        <v>0</v>
      </c>
      <c r="AB8" s="40">
        <f>COUNTIF(事業所・施設５!$L$41:$O$50,集計用!AB3)</f>
        <v>0</v>
      </c>
      <c r="AC8" s="40">
        <f t="shared" si="0"/>
        <v>0</v>
      </c>
      <c r="AE8" s="40">
        <f>COUNTIF(事業所・施設５!$W$41:$X$50,2025)</f>
        <v>0</v>
      </c>
      <c r="AF8" s="40">
        <f>COUNTIF(事業所・施設５!$W$41:$X$50,2024)</f>
        <v>0</v>
      </c>
      <c r="AG8" s="40">
        <f>COUNTIF(事業所・施設５!$W$41:$X$50,2023)</f>
        <v>0</v>
      </c>
      <c r="AH8" s="40">
        <f>COUNTIF(事業所・施設５!$W$41:$X$50,2022)</f>
        <v>0</v>
      </c>
      <c r="AI8" s="40">
        <f>COUNTIF(事業所・施設５!$W$41:$X$50,2021)</f>
        <v>0</v>
      </c>
      <c r="AK8" s="40">
        <f>事業所・施設５!AF55</f>
        <v>0</v>
      </c>
      <c r="AL8" s="40">
        <f>事業所・施設５!AF56</f>
        <v>0</v>
      </c>
      <c r="AM8" s="40">
        <f>事業所・施設５!AF57</f>
        <v>0</v>
      </c>
      <c r="AN8" s="40">
        <f>事業所・施設５!AF58</f>
        <v>0</v>
      </c>
      <c r="AO8" s="40">
        <f>事業所・施設５!AF59</f>
        <v>0</v>
      </c>
    </row>
  </sheetData>
  <sheetProtection algorithmName="SHA-512" hashValue="zlkxzwD5pFh1uqjXJsP6zzzYP5UPg2TnGtCgf6UEa2YIWqAepQNWTkb8aZ0pE55rsYx1AdnVASaVuWx7syEb2A==" saltValue="vc2KW+tSTK594tVfFSkUYw=="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記入例</vt:lpstr>
      <vt:lpstr>内訳書表蓋</vt:lpstr>
      <vt:lpstr>事業所・施設１</vt:lpstr>
      <vt:lpstr>事業所・施設２</vt:lpstr>
      <vt:lpstr>事業所・施設３</vt:lpstr>
      <vt:lpstr>事業所・施設４</vt:lpstr>
      <vt:lpstr>事業所・施設５</vt:lpstr>
      <vt:lpstr>集計用</vt:lpstr>
      <vt:lpstr>記入例!Print_Area</vt:lpstr>
      <vt:lpstr>事業所・施設１!Print_Area</vt:lpstr>
      <vt:lpstr>事業所・施設２!Print_Area</vt:lpstr>
      <vt:lpstr>事業所・施設３!Print_Area</vt:lpstr>
      <vt:lpstr>事業所・施設４!Print_Area</vt:lpstr>
      <vt:lpstr>事業所・施設５!Print_Area</vt:lpstr>
      <vt:lpstr>内訳書表蓋!Print_Area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門屋恵里子</dc:creator>
  <cp:lastModifiedBy>横山大騎</cp:lastModifiedBy>
  <cp:lastPrinted>2025-10-31T02:21:04Z</cp:lastPrinted>
  <dcterms:created xsi:type="dcterms:W3CDTF">2015-06-05T18:19:34Z</dcterms:created>
  <dcterms:modified xsi:type="dcterms:W3CDTF">2025-11-07T04:07:51Z</dcterms:modified>
</cp:coreProperties>
</file>