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0490" windowHeight="7440"/>
  </bookViews>
  <sheets>
    <sheet name="財産管理台帳" sheetId="1" r:id="rId1"/>
    <sheet name="元帳" sheetId="2" r:id="rId2"/>
  </sheets>
  <definedNames>
    <definedName name="_xlnm.Print_Area" localSheetId="1">元帳!$C$4:$J$31</definedName>
    <definedName name="_xlnm.Print_Area" localSheetId="0">財産管理台帳!$C$4:$L$37</definedName>
    <definedName name="_xlnm.Print_Titles" localSheetId="1">元帳!$4:$10</definedName>
    <definedName name="_xlnm.Print_Titles" localSheetId="0">財産管理台帳!$4:$10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1" i="2" l="1"/>
  <c r="I12" i="2" s="1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C12" i="2"/>
  <c r="J30" i="2"/>
  <c r="H30" i="2"/>
  <c r="F30" i="2"/>
  <c r="E30" i="2"/>
  <c r="J29" i="2"/>
  <c r="H29" i="2"/>
  <c r="F29" i="2"/>
  <c r="E29" i="2"/>
  <c r="J28" i="2"/>
  <c r="H28" i="2"/>
  <c r="F28" i="2"/>
  <c r="E28" i="2"/>
  <c r="J27" i="2"/>
  <c r="H27" i="2"/>
  <c r="F27" i="2"/>
  <c r="E27" i="2"/>
  <c r="J26" i="2"/>
  <c r="H26" i="2"/>
  <c r="F26" i="2"/>
  <c r="E26" i="2"/>
  <c r="J25" i="2"/>
  <c r="H25" i="2"/>
  <c r="F25" i="2"/>
  <c r="E25" i="2"/>
  <c r="J24" i="2"/>
  <c r="H24" i="2"/>
  <c r="F24" i="2"/>
  <c r="E24" i="2"/>
  <c r="J23" i="2"/>
  <c r="H23" i="2"/>
  <c r="F23" i="2"/>
  <c r="E23" i="2"/>
  <c r="J22" i="2"/>
  <c r="H22" i="2"/>
  <c r="F22" i="2"/>
  <c r="E22" i="2"/>
  <c r="J21" i="2"/>
  <c r="H21" i="2"/>
  <c r="F21" i="2"/>
  <c r="E21" i="2"/>
  <c r="J20" i="2"/>
  <c r="H20" i="2"/>
  <c r="F20" i="2"/>
  <c r="E20" i="2"/>
  <c r="J19" i="2"/>
  <c r="H19" i="2"/>
  <c r="F19" i="2"/>
  <c r="E19" i="2"/>
  <c r="J18" i="2"/>
  <c r="H18" i="2"/>
  <c r="F18" i="2"/>
  <c r="E18" i="2"/>
  <c r="J17" i="2"/>
  <c r="H17" i="2"/>
  <c r="F17" i="2"/>
  <c r="E17" i="2"/>
  <c r="J16" i="2"/>
  <c r="H16" i="2"/>
  <c r="F16" i="2"/>
  <c r="E16" i="2"/>
  <c r="J15" i="2"/>
  <c r="H15" i="2"/>
  <c r="F15" i="2"/>
  <c r="E15" i="2"/>
  <c r="J14" i="2"/>
  <c r="H14" i="2"/>
  <c r="F14" i="2"/>
  <c r="E14" i="2"/>
  <c r="J13" i="2"/>
  <c r="H13" i="2"/>
  <c r="F13" i="2"/>
  <c r="E13" i="2"/>
  <c r="J12" i="2"/>
  <c r="H12" i="2"/>
  <c r="F12" i="2"/>
  <c r="E12" i="2"/>
  <c r="I13" i="2" l="1"/>
  <c r="I14" i="2" s="1"/>
  <c r="I15" i="2" s="1"/>
  <c r="I16" i="2" s="1"/>
  <c r="I17" i="2" s="1"/>
  <c r="I18" i="2" s="1"/>
  <c r="I19" i="2" s="1"/>
  <c r="I20" i="2" s="1"/>
  <c r="I21" i="2" s="1"/>
  <c r="I22" i="2" s="1"/>
  <c r="I23" i="2" s="1"/>
  <c r="I24" i="2" s="1"/>
  <c r="I25" i="2" s="1"/>
  <c r="I26" i="2" s="1"/>
  <c r="I27" i="2" s="1"/>
  <c r="I28" i="2" s="1"/>
  <c r="I29" i="2" s="1"/>
  <c r="I30" i="2" s="1"/>
  <c r="H31" i="2"/>
  <c r="J30" i="1"/>
  <c r="H30" i="1" l="1"/>
  <c r="F30" i="1"/>
</calcChain>
</file>

<file path=xl/sharedStrings.xml><?xml version="1.0" encoding="utf-8"?>
<sst xmlns="http://schemas.openxmlformats.org/spreadsheetml/2006/main" count="36" uniqueCount="32">
  <si>
    <t>財産管理台帳（グループ補助金関係）</t>
    <rPh sb="0" eb="2">
      <t>ザイサン</t>
    </rPh>
    <rPh sb="2" eb="4">
      <t>カンリ</t>
    </rPh>
    <rPh sb="4" eb="6">
      <t>ダイチョウ</t>
    </rPh>
    <rPh sb="11" eb="14">
      <t>ホジョキン</t>
    </rPh>
    <rPh sb="14" eb="16">
      <t>カンケイ</t>
    </rPh>
    <phoneticPr fontId="2"/>
  </si>
  <si>
    <t>区分</t>
    <rPh sb="0" eb="2">
      <t>クブン</t>
    </rPh>
    <phoneticPr fontId="2"/>
  </si>
  <si>
    <t>施設・設備の名称</t>
    <rPh sb="0" eb="2">
      <t>シセツ</t>
    </rPh>
    <rPh sb="3" eb="5">
      <t>セツビ</t>
    </rPh>
    <rPh sb="6" eb="8">
      <t>メイショウ</t>
    </rPh>
    <phoneticPr fontId="2"/>
  </si>
  <si>
    <t>数量</t>
    <rPh sb="0" eb="2">
      <t>スウリョウ</t>
    </rPh>
    <phoneticPr fontId="2"/>
  </si>
  <si>
    <t>単価</t>
    <rPh sb="0" eb="2">
      <t>タンカ</t>
    </rPh>
    <phoneticPr fontId="2"/>
  </si>
  <si>
    <t>処分制限
期間(年)</t>
    <rPh sb="0" eb="2">
      <t>ショブン</t>
    </rPh>
    <rPh sb="2" eb="4">
      <t>セイゲン</t>
    </rPh>
    <rPh sb="5" eb="7">
      <t>キカン</t>
    </rPh>
    <rPh sb="8" eb="9">
      <t>ネン</t>
    </rPh>
    <phoneticPr fontId="2"/>
  </si>
  <si>
    <t>合計</t>
    <rPh sb="0" eb="2">
      <t>ゴウケイ</t>
    </rPh>
    <phoneticPr fontId="2"/>
  </si>
  <si>
    <t>事業年度</t>
    <rPh sb="0" eb="2">
      <t>ジギョウ</t>
    </rPh>
    <rPh sb="2" eb="4">
      <t>ネンド</t>
    </rPh>
    <phoneticPr fontId="2"/>
  </si>
  <si>
    <t>事業者名</t>
    <rPh sb="0" eb="2">
      <t>ジギョウ</t>
    </rPh>
    <rPh sb="2" eb="3">
      <t>シャ</t>
    </rPh>
    <rPh sb="3" eb="4">
      <t>メイ</t>
    </rPh>
    <phoneticPr fontId="2"/>
  </si>
  <si>
    <t>事業者住所</t>
    <rPh sb="0" eb="3">
      <t>ジギョウシャ</t>
    </rPh>
    <rPh sb="3" eb="5">
      <t>ジュウショ</t>
    </rPh>
    <phoneticPr fontId="2"/>
  </si>
  <si>
    <t>※　区分は「不動産」か「車両・設備等」のどちらかを選択してください。</t>
    <rPh sb="2" eb="4">
      <t>クブン</t>
    </rPh>
    <rPh sb="6" eb="9">
      <t>フドウサン</t>
    </rPh>
    <rPh sb="12" eb="14">
      <t>シャリョウ</t>
    </rPh>
    <rPh sb="15" eb="17">
      <t>セツビ</t>
    </rPh>
    <rPh sb="17" eb="18">
      <t>トウ</t>
    </rPh>
    <rPh sb="25" eb="27">
      <t>センタク</t>
    </rPh>
    <phoneticPr fontId="2"/>
  </si>
  <si>
    <t>　　（補助金等に係る予算の執行の適正化に関する法律第２２条、施行令第１３条で規定する財産区分）</t>
    <rPh sb="3" eb="6">
      <t>ホジョキン</t>
    </rPh>
    <rPh sb="6" eb="7">
      <t>トウ</t>
    </rPh>
    <rPh sb="8" eb="9">
      <t>カカ</t>
    </rPh>
    <rPh sb="10" eb="12">
      <t>ヨサン</t>
    </rPh>
    <rPh sb="13" eb="15">
      <t>シッコウ</t>
    </rPh>
    <rPh sb="16" eb="19">
      <t>テキセイカ</t>
    </rPh>
    <rPh sb="20" eb="21">
      <t>カン</t>
    </rPh>
    <rPh sb="23" eb="25">
      <t>ホウリツ</t>
    </rPh>
    <rPh sb="25" eb="26">
      <t>ダイ</t>
    </rPh>
    <rPh sb="28" eb="29">
      <t>ジョウ</t>
    </rPh>
    <rPh sb="30" eb="33">
      <t>セコウレイ</t>
    </rPh>
    <rPh sb="33" eb="34">
      <t>ダイ</t>
    </rPh>
    <rPh sb="36" eb="37">
      <t>ジョウ</t>
    </rPh>
    <rPh sb="38" eb="40">
      <t>キテイ</t>
    </rPh>
    <rPh sb="42" eb="44">
      <t>ザイサン</t>
    </rPh>
    <rPh sb="44" eb="46">
      <t>クブン</t>
    </rPh>
    <phoneticPr fontId="2"/>
  </si>
  <si>
    <t>グループ認定番号</t>
    <rPh sb="4" eb="6">
      <t>ニンテイ</t>
    </rPh>
    <rPh sb="6" eb="8">
      <t>バンゴウ</t>
    </rPh>
    <phoneticPr fontId="2"/>
  </si>
  <si>
    <t>補助金額（円）</t>
    <rPh sb="0" eb="3">
      <t>ホジョキン</t>
    </rPh>
    <rPh sb="3" eb="4">
      <t>ガク</t>
    </rPh>
    <rPh sb="5" eb="6">
      <t>エン</t>
    </rPh>
    <phoneticPr fontId="2"/>
  </si>
  <si>
    <t>認定時
の記号
No.</t>
    <rPh sb="0" eb="2">
      <t>ニンテイ</t>
    </rPh>
    <rPh sb="2" eb="3">
      <t>ジ</t>
    </rPh>
    <rPh sb="5" eb="7">
      <t>キゴウ</t>
    </rPh>
    <phoneticPr fontId="2"/>
  </si>
  <si>
    <t>※　数量は、同一規格等であれば一括して記載して差し支えありません。ただし、単価が異なる場合は分割して記載してください。</t>
    <rPh sb="2" eb="4">
      <t>スウリョウ</t>
    </rPh>
    <rPh sb="6" eb="8">
      <t>ドウイツ</t>
    </rPh>
    <rPh sb="8" eb="10">
      <t>キカク</t>
    </rPh>
    <rPh sb="10" eb="11">
      <t>トウ</t>
    </rPh>
    <rPh sb="15" eb="17">
      <t>イッカツ</t>
    </rPh>
    <rPh sb="19" eb="21">
      <t>キサイ</t>
    </rPh>
    <rPh sb="23" eb="24">
      <t>サ</t>
    </rPh>
    <rPh sb="25" eb="26">
      <t>ツカ</t>
    </rPh>
    <rPh sb="37" eb="39">
      <t>タンカ</t>
    </rPh>
    <rPh sb="40" eb="41">
      <t>コト</t>
    </rPh>
    <rPh sb="43" eb="45">
      <t>バアイ</t>
    </rPh>
    <rPh sb="46" eb="48">
      <t>ブンカツ</t>
    </rPh>
    <rPh sb="50" eb="52">
      <t>キサイ</t>
    </rPh>
    <phoneticPr fontId="2"/>
  </si>
  <si>
    <t>※　取得価格は、消費税抜きの金額で「補助金」「保険金等」を含めた金額を記載してください。</t>
    <rPh sb="2" eb="4">
      <t>シュトク</t>
    </rPh>
    <rPh sb="4" eb="6">
      <t>カカク</t>
    </rPh>
    <rPh sb="8" eb="11">
      <t>ショウヒゼイ</t>
    </rPh>
    <rPh sb="11" eb="12">
      <t>ヌ</t>
    </rPh>
    <rPh sb="14" eb="16">
      <t>キンガク</t>
    </rPh>
    <rPh sb="18" eb="21">
      <t>ホジョキン</t>
    </rPh>
    <rPh sb="23" eb="26">
      <t>ホケンキン</t>
    </rPh>
    <rPh sb="26" eb="27">
      <t>トウ</t>
    </rPh>
    <rPh sb="29" eb="30">
      <t>フク</t>
    </rPh>
    <rPh sb="32" eb="34">
      <t>キンガク</t>
    </rPh>
    <rPh sb="35" eb="37">
      <t>キサイ</t>
    </rPh>
    <phoneticPr fontId="2"/>
  </si>
  <si>
    <t>備考</t>
    <rPh sb="0" eb="2">
      <t>ビコウ</t>
    </rPh>
    <phoneticPr fontId="2"/>
  </si>
  <si>
    <t>※　処分制限期間は、経済産業省の「補助事業等により取得し、又は効用の増加した財産の処分制限期間（昭和53年通商産業省告示第360号）」
　　により記載してください。</t>
    <rPh sb="2" eb="4">
      <t>ショブン</t>
    </rPh>
    <rPh sb="4" eb="6">
      <t>セイゲン</t>
    </rPh>
    <rPh sb="6" eb="8">
      <t>キカン</t>
    </rPh>
    <rPh sb="10" eb="12">
      <t>ケイザイ</t>
    </rPh>
    <rPh sb="12" eb="15">
      <t>サンギョウショウ</t>
    </rPh>
    <rPh sb="17" eb="19">
      <t>ホジョ</t>
    </rPh>
    <rPh sb="19" eb="21">
      <t>ジギョウ</t>
    </rPh>
    <rPh sb="21" eb="22">
      <t>トウ</t>
    </rPh>
    <rPh sb="25" eb="27">
      <t>シュトク</t>
    </rPh>
    <rPh sb="29" eb="30">
      <t>マタ</t>
    </rPh>
    <rPh sb="31" eb="33">
      <t>コウヨウ</t>
    </rPh>
    <rPh sb="34" eb="36">
      <t>ゾウカ</t>
    </rPh>
    <rPh sb="38" eb="40">
      <t>ザイサン</t>
    </rPh>
    <rPh sb="41" eb="43">
      <t>ショブン</t>
    </rPh>
    <rPh sb="43" eb="45">
      <t>セイゲン</t>
    </rPh>
    <rPh sb="45" eb="47">
      <t>キカン</t>
    </rPh>
    <rPh sb="48" eb="50">
      <t>ショウワ</t>
    </rPh>
    <rPh sb="52" eb="53">
      <t>ネン</t>
    </rPh>
    <rPh sb="53" eb="55">
      <t>ツウショウ</t>
    </rPh>
    <rPh sb="55" eb="58">
      <t>サンギョウショウ</t>
    </rPh>
    <rPh sb="58" eb="60">
      <t>コクジ</t>
    </rPh>
    <rPh sb="60" eb="61">
      <t>ダイ</t>
    </rPh>
    <rPh sb="64" eb="65">
      <t>ゴウ</t>
    </rPh>
    <rPh sb="73" eb="75">
      <t>キサイ</t>
    </rPh>
    <phoneticPr fontId="2"/>
  </si>
  <si>
    <t>※　単価50万円未満の財産についても、この補助事業で復旧又は新たに取得した財産（施設・設備）については全て記載してください。</t>
    <rPh sb="2" eb="4">
      <t>タンカ</t>
    </rPh>
    <rPh sb="6" eb="8">
      <t>マンエン</t>
    </rPh>
    <rPh sb="8" eb="10">
      <t>ミマン</t>
    </rPh>
    <rPh sb="11" eb="13">
      <t>ザイサン</t>
    </rPh>
    <rPh sb="21" eb="23">
      <t>ホジョ</t>
    </rPh>
    <rPh sb="23" eb="25">
      <t>ジギョウ</t>
    </rPh>
    <rPh sb="26" eb="28">
      <t>フッキュウ</t>
    </rPh>
    <rPh sb="28" eb="29">
      <t>マタ</t>
    </rPh>
    <rPh sb="30" eb="31">
      <t>アラ</t>
    </rPh>
    <rPh sb="33" eb="35">
      <t>シュトク</t>
    </rPh>
    <rPh sb="37" eb="39">
      <t>ザイサン</t>
    </rPh>
    <rPh sb="40" eb="42">
      <t>シセツ</t>
    </rPh>
    <rPh sb="43" eb="45">
      <t>セツビ</t>
    </rPh>
    <rPh sb="51" eb="52">
      <t>スベ</t>
    </rPh>
    <rPh sb="53" eb="55">
      <t>キサイ</t>
    </rPh>
    <phoneticPr fontId="2"/>
  </si>
  <si>
    <t>支出額</t>
    <rPh sb="0" eb="2">
      <t>シシュツ</t>
    </rPh>
    <rPh sb="2" eb="3">
      <t>ガク</t>
    </rPh>
    <phoneticPr fontId="2"/>
  </si>
  <si>
    <t>補助金専用元帳（グループ補助金関係）</t>
    <rPh sb="0" eb="3">
      <t>ホジョキン</t>
    </rPh>
    <rPh sb="3" eb="5">
      <t>センヨウ</t>
    </rPh>
    <rPh sb="5" eb="7">
      <t>モトチョウ</t>
    </rPh>
    <rPh sb="12" eb="15">
      <t>ホジョキン</t>
    </rPh>
    <rPh sb="15" eb="17">
      <t>カンケイ</t>
    </rPh>
    <phoneticPr fontId="2"/>
  </si>
  <si>
    <t>内容
(施設・設備の名称)</t>
    <rPh sb="0" eb="2">
      <t>ナイヨウ</t>
    </rPh>
    <phoneticPr fontId="2"/>
  </si>
  <si>
    <t>相手方</t>
    <rPh sb="0" eb="3">
      <t>アイテガタ</t>
    </rPh>
    <phoneticPr fontId="2"/>
  </si>
  <si>
    <t>残高</t>
    <rPh sb="0" eb="2">
      <t>ザンダカ</t>
    </rPh>
    <phoneticPr fontId="2"/>
  </si>
  <si>
    <t>収入額</t>
    <rPh sb="0" eb="2">
      <t>シュウニュウ</t>
    </rPh>
    <rPh sb="2" eb="3">
      <t>ガク</t>
    </rPh>
    <phoneticPr fontId="2"/>
  </si>
  <si>
    <t>自己資金</t>
    <rPh sb="0" eb="2">
      <t>ジコ</t>
    </rPh>
    <rPh sb="2" eb="4">
      <t>シキン</t>
    </rPh>
    <phoneticPr fontId="2"/>
  </si>
  <si>
    <t>3/5</t>
    <phoneticPr fontId="2"/>
  </si>
  <si>
    <t>日付</t>
    <rPh sb="0" eb="2">
      <t>ヒヅケ</t>
    </rPh>
    <phoneticPr fontId="2"/>
  </si>
  <si>
    <r>
      <t>※　取得年月日は、検収年月日を記載してください。</t>
    </r>
    <r>
      <rPr>
        <sz val="11"/>
        <color rgb="FFFF0000"/>
        <rFont val="ＭＳ 明朝"/>
        <family val="1"/>
        <charset val="128"/>
      </rPr>
      <t>（修繕の場合は、修繕の完了を確認した日）</t>
    </r>
    <rPh sb="2" eb="4">
      <t>シュトク</t>
    </rPh>
    <rPh sb="4" eb="7">
      <t>ネンガッピ</t>
    </rPh>
    <rPh sb="9" eb="11">
      <t>ケンシュウ</t>
    </rPh>
    <rPh sb="11" eb="14">
      <t>ネンガッピ</t>
    </rPh>
    <rPh sb="15" eb="17">
      <t>キサイ</t>
    </rPh>
    <rPh sb="25" eb="27">
      <t>シュウゼン</t>
    </rPh>
    <rPh sb="28" eb="30">
      <t>バアイ</t>
    </rPh>
    <rPh sb="32" eb="34">
      <t>シュウゼン</t>
    </rPh>
    <rPh sb="35" eb="37">
      <t>カンリョウ</t>
    </rPh>
    <rPh sb="38" eb="40">
      <t>カクニン</t>
    </rPh>
    <rPh sb="42" eb="43">
      <t>ヒ</t>
    </rPh>
    <phoneticPr fontId="2"/>
  </si>
  <si>
    <r>
      <t xml:space="preserve">取得価格
</t>
    </r>
    <r>
      <rPr>
        <sz val="11"/>
        <color rgb="FFFF0000"/>
        <rFont val="ＭＳ 明朝"/>
        <family val="1"/>
        <charset val="128"/>
      </rPr>
      <t>（修繕費）</t>
    </r>
    <rPh sb="0" eb="2">
      <t>シュトク</t>
    </rPh>
    <rPh sb="2" eb="4">
      <t>カカク</t>
    </rPh>
    <rPh sb="6" eb="8">
      <t>シュウゼン</t>
    </rPh>
    <rPh sb="8" eb="9">
      <t>ヒ</t>
    </rPh>
    <phoneticPr fontId="2"/>
  </si>
  <si>
    <r>
      <t xml:space="preserve">取得年月日
</t>
    </r>
    <r>
      <rPr>
        <sz val="10"/>
        <color rgb="FFFF0000"/>
        <rFont val="ＭＳ 明朝"/>
        <family val="1"/>
        <charset val="128"/>
      </rPr>
      <t>（修繕完了日）</t>
    </r>
    <rPh sb="0" eb="2">
      <t>シュトク</t>
    </rPh>
    <rPh sb="2" eb="5">
      <t>ネンガッピ</t>
    </rPh>
    <rPh sb="7" eb="9">
      <t>シュウゼン</t>
    </rPh>
    <rPh sb="9" eb="12">
      <t>カンリョウビ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</si>
</sst>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_);[Red]\(0\)"/>
    <numFmt numFmtId="177" formatCode="yyyy/m/d;@"/>
    <numFmt numFmtId="178" formatCode="[$-411]ge\.m\.d;@"/>
  </numFmts>
  <fonts count="9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1"/>
      <name val="ＭＳ 明朝"/>
      <family val="1"/>
      <charset val="128"/>
    </font>
    <font>
      <sz val="11"/>
      <color theme="0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0"/>
      <color rgb="FFFF0000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57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>
      <alignment vertical="center" shrinkToFit="1"/>
    </xf>
    <xf numFmtId="38" fontId="3" fillId="0" borderId="1" xfId="1" applyFont="1" applyBorder="1" applyAlignment="1">
      <alignment vertical="center" shrinkToFit="1"/>
    </xf>
    <xf numFmtId="0" fontId="3" fillId="0" borderId="3" xfId="0" applyFont="1" applyBorder="1" applyAlignment="1">
      <alignment vertical="center" shrinkToFit="1"/>
    </xf>
    <xf numFmtId="38" fontId="3" fillId="0" borderId="3" xfId="1" applyFont="1" applyBorder="1" applyAlignment="1">
      <alignment vertical="center" shrinkToFit="1"/>
    </xf>
    <xf numFmtId="38" fontId="3" fillId="0" borderId="2" xfId="1" applyFont="1" applyBorder="1" applyAlignment="1">
      <alignment vertical="center" shrinkToFit="1"/>
    </xf>
    <xf numFmtId="38" fontId="3" fillId="0" borderId="6" xfId="1" applyFont="1" applyBorder="1" applyAlignment="1">
      <alignment vertical="center" shrinkToFit="1"/>
    </xf>
    <xf numFmtId="177" fontId="3" fillId="0" borderId="6" xfId="0" applyNumberFormat="1" applyFont="1" applyBorder="1" applyAlignment="1">
      <alignment vertical="center" shrinkToFit="1"/>
    </xf>
    <xf numFmtId="176" fontId="3" fillId="0" borderId="6" xfId="1" applyNumberFormat="1" applyFont="1" applyBorder="1" applyAlignment="1">
      <alignment vertical="center" shrinkToFit="1"/>
    </xf>
    <xf numFmtId="0" fontId="3" fillId="0" borderId="6" xfId="0" applyFont="1" applyBorder="1" applyAlignment="1">
      <alignment vertical="center" shrinkToFit="1"/>
    </xf>
    <xf numFmtId="49" fontId="3" fillId="0" borderId="1" xfId="1" applyNumberFormat="1" applyFont="1" applyBorder="1" applyAlignment="1">
      <alignment horizontal="center" vertical="center"/>
    </xf>
    <xf numFmtId="49" fontId="3" fillId="0" borderId="3" xfId="1" applyNumberFormat="1" applyFont="1" applyBorder="1" applyAlignment="1">
      <alignment horizontal="center" vertical="center"/>
    </xf>
    <xf numFmtId="38" fontId="3" fillId="0" borderId="1" xfId="1" applyFont="1" applyBorder="1" applyAlignment="1">
      <alignment horizontal="center" vertical="center" shrinkToFit="1"/>
    </xf>
    <xf numFmtId="38" fontId="3" fillId="0" borderId="3" xfId="1" applyFont="1" applyBorder="1" applyAlignment="1">
      <alignment horizontal="center" vertical="center" shrinkToFit="1"/>
    </xf>
    <xf numFmtId="38" fontId="3" fillId="0" borderId="2" xfId="1" applyFont="1" applyBorder="1" applyAlignment="1">
      <alignment horizontal="center" vertical="center" shrinkToFit="1"/>
    </xf>
    <xf numFmtId="49" fontId="3" fillId="0" borderId="1" xfId="0" applyNumberFormat="1" applyFont="1" applyBorder="1" applyAlignment="1">
      <alignment horizontal="center" vertical="center" shrinkToFit="1"/>
    </xf>
    <xf numFmtId="49" fontId="3" fillId="0" borderId="3" xfId="0" applyNumberFormat="1" applyFont="1" applyBorder="1" applyAlignment="1">
      <alignment horizontal="center" vertical="center" shrinkToFit="1"/>
    </xf>
    <xf numFmtId="176" fontId="3" fillId="0" borderId="1" xfId="1" applyNumberFormat="1" applyFont="1" applyBorder="1" applyAlignment="1">
      <alignment horizontal="center" vertical="center" shrinkToFit="1"/>
    </xf>
    <xf numFmtId="176" fontId="3" fillId="0" borderId="3" xfId="1" applyNumberFormat="1" applyFont="1" applyBorder="1" applyAlignment="1">
      <alignment horizontal="center" vertical="center" shrinkToFit="1"/>
    </xf>
    <xf numFmtId="0" fontId="3" fillId="0" borderId="0" xfId="0" applyNumberFormat="1" applyFont="1"/>
    <xf numFmtId="0" fontId="3" fillId="0" borderId="0" xfId="0" applyNumberFormat="1" applyFont="1" applyAlignment="1">
      <alignment vertical="center"/>
    </xf>
    <xf numFmtId="0" fontId="3" fillId="2" borderId="1" xfId="0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 wrapText="1"/>
    </xf>
    <xf numFmtId="0" fontId="3" fillId="0" borderId="1" xfId="1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vertical="center" shrinkToFit="1"/>
    </xf>
    <xf numFmtId="0" fontId="3" fillId="0" borderId="3" xfId="1" applyNumberFormat="1" applyFont="1" applyBorder="1" applyAlignment="1">
      <alignment horizontal="center" vertical="center"/>
    </xf>
    <xf numFmtId="0" fontId="3" fillId="0" borderId="3" xfId="0" applyNumberFormat="1" applyFont="1" applyBorder="1" applyAlignment="1">
      <alignment vertical="center" shrinkToFit="1"/>
    </xf>
    <xf numFmtId="0" fontId="3" fillId="0" borderId="2" xfId="1" applyNumberFormat="1" applyFont="1" applyBorder="1" applyAlignment="1">
      <alignment vertical="center" shrinkToFit="1"/>
    </xf>
    <xf numFmtId="0" fontId="3" fillId="0" borderId="6" xfId="0" applyNumberFormat="1" applyFont="1" applyBorder="1" applyAlignment="1">
      <alignment vertical="center" shrinkToFit="1"/>
    </xf>
    <xf numFmtId="0" fontId="4" fillId="0" borderId="0" xfId="0" applyNumberFormat="1" applyFont="1" applyAlignment="1">
      <alignment horizontal="center" vertical="center"/>
    </xf>
    <xf numFmtId="178" fontId="3" fillId="0" borderId="1" xfId="1" applyNumberFormat="1" applyFont="1" applyBorder="1" applyAlignment="1">
      <alignment horizontal="center" vertical="center"/>
    </xf>
    <xf numFmtId="178" fontId="3" fillId="0" borderId="3" xfId="1" applyNumberFormat="1" applyFont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76" fontId="3" fillId="0" borderId="4" xfId="1" applyNumberFormat="1" applyFont="1" applyBorder="1" applyAlignment="1">
      <alignment horizontal="center" vertical="center"/>
    </xf>
    <xf numFmtId="176" fontId="3" fillId="0" borderId="5" xfId="1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left"/>
    </xf>
    <xf numFmtId="0" fontId="3" fillId="0" borderId="5" xfId="1" applyNumberFormat="1" applyFont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3" fillId="3" borderId="7" xfId="0" applyFont="1" applyFill="1" applyBorder="1" applyAlignment="1">
      <alignment horizontal="center" vertical="center"/>
    </xf>
    <xf numFmtId="0" fontId="3" fillId="0" borderId="0" xfId="0" applyNumberFormat="1" applyFont="1" applyAlignment="1">
      <alignment horizontal="left"/>
    </xf>
    <xf numFmtId="0" fontId="3" fillId="0" borderId="0" xfId="0" applyNumberFormat="1" applyFont="1" applyAlignment="1">
      <alignment horizontal="left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4:L37"/>
  <sheetViews>
    <sheetView showGridLines="0" tabSelected="1" view="pageBreakPreview" topLeftCell="A4" zoomScaleNormal="100" zoomScaleSheetLayoutView="100" workbookViewId="0">
      <pane ySplit="7" topLeftCell="A32" activePane="bottomLeft" state="frozen"/>
      <selection activeCell="A4" sqref="A4"/>
      <selection pane="bottomLeft" activeCell="E41" sqref="E41"/>
    </sheetView>
  </sheetViews>
  <sheetFormatPr defaultRowHeight="13.5"/>
  <cols>
    <col min="1" max="2" width="0.875" style="1" customWidth="1"/>
    <col min="3" max="3" width="7.75" style="1" customWidth="1"/>
    <col min="4" max="4" width="12.25" style="1" customWidth="1"/>
    <col min="5" max="5" width="27.25" style="1" customWidth="1"/>
    <col min="6" max="6" width="6.875" style="1" customWidth="1"/>
    <col min="7" max="8" width="14.125" style="1" bestFit="1" customWidth="1"/>
    <col min="9" max="9" width="13.5" style="1" customWidth="1"/>
    <col min="10" max="10" width="17.75" style="1" customWidth="1"/>
    <col min="11" max="11" width="10.5" style="1" customWidth="1"/>
    <col min="12" max="12" width="24.125" style="1" customWidth="1"/>
    <col min="13" max="16384" width="9" style="1"/>
  </cols>
  <sheetData>
    <row r="4" spans="3:12" ht="18.75" customHeight="1">
      <c r="C4" s="42" t="s">
        <v>0</v>
      </c>
      <c r="D4" s="42"/>
      <c r="E4" s="42"/>
      <c r="F4" s="42"/>
      <c r="G4" s="42"/>
      <c r="H4" s="42"/>
      <c r="I4" s="42"/>
      <c r="J4" s="42"/>
      <c r="K4" s="42"/>
      <c r="L4" s="42"/>
    </row>
    <row r="5" spans="3:12" ht="7.5" customHeight="1">
      <c r="C5" s="2"/>
      <c r="D5" s="2"/>
      <c r="E5" s="2"/>
      <c r="F5" s="2"/>
      <c r="G5" s="2"/>
      <c r="H5" s="2"/>
      <c r="I5" s="2"/>
      <c r="J5" s="2"/>
      <c r="K5" s="2"/>
      <c r="L5" s="2"/>
    </row>
    <row r="6" spans="3:12" ht="15" customHeight="1">
      <c r="C6" s="2"/>
      <c r="D6" s="2"/>
      <c r="E6" s="2"/>
      <c r="F6" s="2"/>
      <c r="G6" s="2"/>
      <c r="H6" s="3" t="s">
        <v>7</v>
      </c>
      <c r="I6" s="4"/>
      <c r="J6" s="3" t="s">
        <v>12</v>
      </c>
      <c r="K6" s="41"/>
      <c r="L6" s="41"/>
    </row>
    <row r="7" spans="3:12" ht="15" customHeight="1">
      <c r="C7" s="2"/>
      <c r="D7" s="2"/>
      <c r="E7" s="2"/>
      <c r="F7" s="2"/>
      <c r="G7" s="2"/>
      <c r="H7" s="3" t="s">
        <v>8</v>
      </c>
      <c r="I7" s="45"/>
      <c r="J7" s="46"/>
      <c r="K7" s="46"/>
      <c r="L7" s="47"/>
    </row>
    <row r="8" spans="3:12" ht="15" customHeight="1">
      <c r="C8" s="2"/>
      <c r="D8" s="2"/>
      <c r="E8" s="2"/>
      <c r="F8" s="2"/>
      <c r="G8" s="2"/>
      <c r="H8" s="3" t="s">
        <v>9</v>
      </c>
      <c r="I8" s="45"/>
      <c r="J8" s="46"/>
      <c r="K8" s="46"/>
      <c r="L8" s="47"/>
    </row>
    <row r="9" spans="3:12" ht="7.5" customHeight="1">
      <c r="C9" s="2"/>
      <c r="D9" s="2"/>
      <c r="E9" s="2"/>
      <c r="F9" s="2"/>
      <c r="G9" s="2"/>
      <c r="H9" s="2"/>
      <c r="I9" s="2"/>
      <c r="J9" s="2"/>
      <c r="K9" s="2"/>
      <c r="L9" s="2"/>
    </row>
    <row r="10" spans="3:12" ht="43.5" customHeight="1">
      <c r="C10" s="5" t="s">
        <v>14</v>
      </c>
      <c r="D10" s="3" t="s">
        <v>1</v>
      </c>
      <c r="E10" s="3" t="s">
        <v>2</v>
      </c>
      <c r="F10" s="3" t="s">
        <v>3</v>
      </c>
      <c r="G10" s="3" t="s">
        <v>4</v>
      </c>
      <c r="H10" s="5" t="s">
        <v>30</v>
      </c>
      <c r="I10" s="5" t="s">
        <v>31</v>
      </c>
      <c r="J10" s="5" t="s">
        <v>13</v>
      </c>
      <c r="K10" s="5" t="s">
        <v>5</v>
      </c>
      <c r="L10" s="5" t="s">
        <v>17</v>
      </c>
    </row>
    <row r="11" spans="3:12" ht="15" customHeight="1">
      <c r="C11" s="16"/>
      <c r="D11" s="6"/>
      <c r="E11" s="7"/>
      <c r="F11" s="18"/>
      <c r="G11" s="8"/>
      <c r="H11" s="8"/>
      <c r="I11" s="21"/>
      <c r="J11" s="8"/>
      <c r="K11" s="23"/>
      <c r="L11" s="7"/>
    </row>
    <row r="12" spans="3:12" ht="15" customHeight="1">
      <c r="C12" s="16"/>
      <c r="D12" s="6"/>
      <c r="E12" s="7"/>
      <c r="F12" s="18"/>
      <c r="G12" s="8"/>
      <c r="H12" s="8"/>
      <c r="I12" s="21"/>
      <c r="J12" s="8"/>
      <c r="K12" s="23"/>
      <c r="L12" s="7"/>
    </row>
    <row r="13" spans="3:12" ht="15" customHeight="1">
      <c r="C13" s="16"/>
      <c r="D13" s="6"/>
      <c r="E13" s="7"/>
      <c r="F13" s="18"/>
      <c r="G13" s="8"/>
      <c r="H13" s="8"/>
      <c r="I13" s="21"/>
      <c r="J13" s="8"/>
      <c r="K13" s="23"/>
      <c r="L13" s="7"/>
    </row>
    <row r="14" spans="3:12" ht="15" customHeight="1">
      <c r="C14" s="16"/>
      <c r="D14" s="6"/>
      <c r="E14" s="7"/>
      <c r="F14" s="18"/>
      <c r="G14" s="8"/>
      <c r="H14" s="8"/>
      <c r="I14" s="21"/>
      <c r="J14" s="8"/>
      <c r="K14" s="23"/>
      <c r="L14" s="7"/>
    </row>
    <row r="15" spans="3:12" ht="15" customHeight="1">
      <c r="C15" s="16"/>
      <c r="D15" s="6"/>
      <c r="E15" s="7"/>
      <c r="F15" s="18"/>
      <c r="G15" s="8"/>
      <c r="H15" s="8"/>
      <c r="I15" s="21"/>
      <c r="J15" s="8"/>
      <c r="K15" s="23"/>
      <c r="L15" s="7"/>
    </row>
    <row r="16" spans="3:12" ht="15" customHeight="1">
      <c r="C16" s="16"/>
      <c r="D16" s="6"/>
      <c r="E16" s="7"/>
      <c r="F16" s="18"/>
      <c r="G16" s="8"/>
      <c r="H16" s="8"/>
      <c r="I16" s="21"/>
      <c r="J16" s="8"/>
      <c r="K16" s="23"/>
      <c r="L16" s="7"/>
    </row>
    <row r="17" spans="3:12" ht="15" customHeight="1">
      <c r="C17" s="16"/>
      <c r="D17" s="6"/>
      <c r="E17" s="7"/>
      <c r="F17" s="18"/>
      <c r="G17" s="8"/>
      <c r="H17" s="8"/>
      <c r="I17" s="21"/>
      <c r="J17" s="8"/>
      <c r="K17" s="23"/>
      <c r="L17" s="7"/>
    </row>
    <row r="18" spans="3:12" ht="15" customHeight="1">
      <c r="C18" s="16"/>
      <c r="D18" s="6"/>
      <c r="E18" s="7"/>
      <c r="F18" s="18"/>
      <c r="G18" s="8"/>
      <c r="H18" s="8"/>
      <c r="I18" s="21"/>
      <c r="J18" s="8"/>
      <c r="K18" s="23"/>
      <c r="L18" s="7"/>
    </row>
    <row r="19" spans="3:12" ht="15" customHeight="1">
      <c r="C19" s="16"/>
      <c r="D19" s="6"/>
      <c r="E19" s="7"/>
      <c r="F19" s="18"/>
      <c r="G19" s="8"/>
      <c r="H19" s="8"/>
      <c r="I19" s="21"/>
      <c r="J19" s="8"/>
      <c r="K19" s="23"/>
      <c r="L19" s="7"/>
    </row>
    <row r="20" spans="3:12" ht="15" customHeight="1">
      <c r="C20" s="16"/>
      <c r="D20" s="6"/>
      <c r="E20" s="7"/>
      <c r="F20" s="18"/>
      <c r="G20" s="8"/>
      <c r="H20" s="8"/>
      <c r="I20" s="21"/>
      <c r="J20" s="8"/>
      <c r="K20" s="23"/>
      <c r="L20" s="7"/>
    </row>
    <row r="21" spans="3:12" ht="15" customHeight="1">
      <c r="C21" s="16"/>
      <c r="D21" s="6"/>
      <c r="E21" s="7"/>
      <c r="F21" s="18"/>
      <c r="G21" s="8"/>
      <c r="H21" s="8"/>
      <c r="I21" s="21"/>
      <c r="J21" s="8"/>
      <c r="K21" s="23"/>
      <c r="L21" s="7"/>
    </row>
    <row r="22" spans="3:12" ht="15" customHeight="1">
      <c r="C22" s="16"/>
      <c r="D22" s="6"/>
      <c r="E22" s="7"/>
      <c r="F22" s="18"/>
      <c r="G22" s="8"/>
      <c r="H22" s="8"/>
      <c r="I22" s="21"/>
      <c r="J22" s="8"/>
      <c r="K22" s="23"/>
      <c r="L22" s="7"/>
    </row>
    <row r="23" spans="3:12" ht="15" customHeight="1">
      <c r="C23" s="16"/>
      <c r="D23" s="6"/>
      <c r="E23" s="7"/>
      <c r="F23" s="18"/>
      <c r="G23" s="8"/>
      <c r="H23" s="8"/>
      <c r="I23" s="21"/>
      <c r="J23" s="8"/>
      <c r="K23" s="23"/>
      <c r="L23" s="7"/>
    </row>
    <row r="24" spans="3:12" ht="15" customHeight="1">
      <c r="C24" s="16"/>
      <c r="D24" s="6"/>
      <c r="E24" s="7"/>
      <c r="F24" s="18"/>
      <c r="G24" s="8"/>
      <c r="H24" s="8"/>
      <c r="I24" s="21"/>
      <c r="J24" s="8"/>
      <c r="K24" s="23"/>
      <c r="L24" s="7"/>
    </row>
    <row r="25" spans="3:12" ht="15" customHeight="1">
      <c r="C25" s="16"/>
      <c r="D25" s="6"/>
      <c r="E25" s="7"/>
      <c r="F25" s="18"/>
      <c r="G25" s="8"/>
      <c r="H25" s="8"/>
      <c r="I25" s="21"/>
      <c r="J25" s="8"/>
      <c r="K25" s="23"/>
      <c r="L25" s="7"/>
    </row>
    <row r="26" spans="3:12" ht="15" customHeight="1">
      <c r="C26" s="16"/>
      <c r="D26" s="6"/>
      <c r="E26" s="7"/>
      <c r="F26" s="18"/>
      <c r="G26" s="8"/>
      <c r="H26" s="8"/>
      <c r="I26" s="21"/>
      <c r="J26" s="8"/>
      <c r="K26" s="23"/>
      <c r="L26" s="7"/>
    </row>
    <row r="27" spans="3:12" ht="15" customHeight="1">
      <c r="C27" s="16"/>
      <c r="D27" s="6"/>
      <c r="E27" s="7"/>
      <c r="F27" s="18"/>
      <c r="G27" s="8"/>
      <c r="H27" s="8"/>
      <c r="I27" s="21"/>
      <c r="J27" s="8"/>
      <c r="K27" s="23"/>
      <c r="L27" s="7"/>
    </row>
    <row r="28" spans="3:12" ht="15" customHeight="1">
      <c r="C28" s="16"/>
      <c r="D28" s="6"/>
      <c r="E28" s="7"/>
      <c r="F28" s="18"/>
      <c r="G28" s="8"/>
      <c r="H28" s="8"/>
      <c r="I28" s="21"/>
      <c r="J28" s="8"/>
      <c r="K28" s="23"/>
      <c r="L28" s="7"/>
    </row>
    <row r="29" spans="3:12" ht="15" customHeight="1" thickBot="1">
      <c r="C29" s="17"/>
      <c r="D29" s="6"/>
      <c r="E29" s="9"/>
      <c r="F29" s="19"/>
      <c r="G29" s="10"/>
      <c r="H29" s="10"/>
      <c r="I29" s="22"/>
      <c r="J29" s="10"/>
      <c r="K29" s="24"/>
      <c r="L29" s="9"/>
    </row>
    <row r="30" spans="3:12" ht="23.25" customHeight="1" thickTop="1">
      <c r="C30" s="43" t="s">
        <v>6</v>
      </c>
      <c r="D30" s="44"/>
      <c r="E30" s="44"/>
      <c r="F30" s="20">
        <f>SUM(F11:F29)</f>
        <v>0</v>
      </c>
      <c r="G30" s="12"/>
      <c r="H30" s="11">
        <f>SUM(H11:H29)</f>
        <v>0</v>
      </c>
      <c r="I30" s="13"/>
      <c r="J30" s="11">
        <f>SUM(J11:J29)</f>
        <v>0</v>
      </c>
      <c r="K30" s="14"/>
      <c r="L30" s="15"/>
    </row>
    <row r="31" spans="3:12">
      <c r="C31" s="38" t="s">
        <v>10</v>
      </c>
      <c r="D31" s="38"/>
      <c r="E31" s="38"/>
      <c r="F31" s="38"/>
      <c r="G31" s="38"/>
      <c r="H31" s="38"/>
      <c r="I31" s="38"/>
      <c r="J31" s="38"/>
      <c r="K31" s="38"/>
      <c r="L31" s="38"/>
    </row>
    <row r="32" spans="3:12">
      <c r="C32" s="38" t="s">
        <v>11</v>
      </c>
      <c r="D32" s="38"/>
      <c r="E32" s="38"/>
      <c r="F32" s="38"/>
      <c r="G32" s="38"/>
      <c r="H32" s="38"/>
      <c r="I32" s="38"/>
      <c r="J32" s="38"/>
      <c r="K32" s="38"/>
      <c r="L32" s="38"/>
    </row>
    <row r="33" spans="3:12">
      <c r="C33" s="38" t="s">
        <v>15</v>
      </c>
      <c r="D33" s="38"/>
      <c r="E33" s="38"/>
      <c r="F33" s="38"/>
      <c r="G33" s="38"/>
      <c r="H33" s="38"/>
      <c r="I33" s="38"/>
      <c r="J33" s="38"/>
      <c r="K33" s="38"/>
      <c r="L33" s="38"/>
    </row>
    <row r="34" spans="3:12">
      <c r="C34" s="40" t="s">
        <v>16</v>
      </c>
      <c r="D34" s="40"/>
      <c r="E34" s="40"/>
      <c r="F34" s="40"/>
      <c r="G34" s="40"/>
      <c r="H34" s="40"/>
      <c r="I34" s="40"/>
      <c r="J34" s="40"/>
      <c r="K34" s="40"/>
      <c r="L34" s="40"/>
    </row>
    <row r="35" spans="3:12">
      <c r="C35" s="38" t="s">
        <v>29</v>
      </c>
      <c r="D35" s="38"/>
      <c r="E35" s="38"/>
      <c r="F35" s="38"/>
      <c r="G35" s="38"/>
      <c r="H35" s="38"/>
      <c r="I35" s="38"/>
      <c r="J35" s="38"/>
      <c r="K35" s="38"/>
      <c r="L35" s="38"/>
    </row>
    <row r="36" spans="3:12" ht="29.25" customHeight="1">
      <c r="C36" s="39" t="s">
        <v>18</v>
      </c>
      <c r="D36" s="40"/>
      <c r="E36" s="40"/>
      <c r="F36" s="40"/>
      <c r="G36" s="40"/>
      <c r="H36" s="40"/>
      <c r="I36" s="40"/>
      <c r="J36" s="40"/>
      <c r="K36" s="40"/>
      <c r="L36" s="40"/>
    </row>
    <row r="37" spans="3:12">
      <c r="C37" s="38" t="s">
        <v>19</v>
      </c>
      <c r="D37" s="38"/>
      <c r="E37" s="38"/>
      <c r="F37" s="38"/>
      <c r="G37" s="38"/>
      <c r="H37" s="38"/>
      <c r="I37" s="38"/>
      <c r="J37" s="38"/>
      <c r="K37" s="38"/>
      <c r="L37" s="38"/>
    </row>
  </sheetData>
  <mergeCells count="12">
    <mergeCell ref="C37:L37"/>
    <mergeCell ref="C35:L35"/>
    <mergeCell ref="C36:L36"/>
    <mergeCell ref="K6:L6"/>
    <mergeCell ref="C4:L4"/>
    <mergeCell ref="C31:L31"/>
    <mergeCell ref="C33:L33"/>
    <mergeCell ref="C34:L34"/>
    <mergeCell ref="C32:L32"/>
    <mergeCell ref="C30:E30"/>
    <mergeCell ref="I7:L7"/>
    <mergeCell ref="I8:L8"/>
  </mergeCells>
  <phoneticPr fontId="2"/>
  <dataValidations count="3">
    <dataValidation imeMode="off" allowBlank="1" showInputMessage="1" showErrorMessage="1" sqref="F11:K30 C11:C30"/>
    <dataValidation imeMode="on" allowBlank="1" showInputMessage="1" showErrorMessage="1" sqref="E11:E29 L11:L30"/>
    <dataValidation type="list" imeMode="on" allowBlank="1" showInputMessage="1" showErrorMessage="1" sqref="D11:D29">
      <formula1>"不動産,車両・設備等"</formula1>
    </dataValidation>
  </dataValidations>
  <pageMargins left="0.31496062992125984" right="0.31496062992125984" top="0.74803149606299213" bottom="0.74803149606299213" header="0.31496062992125984" footer="0.31496062992125984"/>
  <pageSetup paperSize="9" scale="87" fitToHeight="0" orientation="landscape" verticalDpi="0" r:id="rId1"/>
  <headerFooter>
    <oddFooter>&amp;P / &amp;N ページ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4:J38"/>
  <sheetViews>
    <sheetView showGridLines="0" view="pageBreakPreview" topLeftCell="A4" zoomScaleNormal="100" zoomScaleSheetLayoutView="100" workbookViewId="0">
      <pane ySplit="7" topLeftCell="A11" activePane="bottomLeft" state="frozen"/>
      <selection activeCell="A4" sqref="A4"/>
      <selection pane="bottomLeft" activeCell="C11" sqref="C11"/>
    </sheetView>
  </sheetViews>
  <sheetFormatPr defaultRowHeight="13.5"/>
  <cols>
    <col min="1" max="2" width="0.875" style="25" customWidth="1"/>
    <col min="3" max="3" width="9.75" style="25" customWidth="1"/>
    <col min="4" max="4" width="23.375" style="25" customWidth="1"/>
    <col min="5" max="5" width="12.25" style="25" customWidth="1"/>
    <col min="6" max="6" width="27.25" style="25" customWidth="1"/>
    <col min="7" max="7" width="14.125" style="25" customWidth="1"/>
    <col min="8" max="8" width="14.125" style="25" bestFit="1" customWidth="1"/>
    <col min="9" max="9" width="14.125" style="25" customWidth="1"/>
    <col min="10" max="10" width="24.125" style="25" customWidth="1"/>
    <col min="11" max="16384" width="9" style="25"/>
  </cols>
  <sheetData>
    <row r="4" spans="3:10" ht="18.75" customHeight="1">
      <c r="C4" s="48" t="s">
        <v>21</v>
      </c>
      <c r="D4" s="48"/>
      <c r="E4" s="48"/>
      <c r="F4" s="48"/>
      <c r="G4" s="48"/>
      <c r="H4" s="48"/>
      <c r="I4" s="48"/>
      <c r="J4" s="48"/>
    </row>
    <row r="5" spans="3:10" ht="7.5" customHeight="1">
      <c r="C5" s="26"/>
      <c r="D5" s="26"/>
      <c r="E5" s="26"/>
      <c r="F5" s="26"/>
      <c r="G5" s="26"/>
      <c r="H5" s="35"/>
      <c r="I5" s="35"/>
      <c r="J5" s="35"/>
    </row>
    <row r="6" spans="3:10" ht="15" customHeight="1">
      <c r="C6" s="26"/>
      <c r="D6" s="26"/>
      <c r="E6" s="3" t="s">
        <v>8</v>
      </c>
      <c r="F6" s="51"/>
      <c r="G6" s="52"/>
      <c r="H6" s="52"/>
      <c r="I6" s="52"/>
      <c r="J6" s="53"/>
    </row>
    <row r="7" spans="3:10" ht="15" customHeight="1">
      <c r="C7" s="26"/>
      <c r="D7" s="26"/>
      <c r="E7" s="3" t="s">
        <v>9</v>
      </c>
      <c r="F7" s="54"/>
      <c r="G7" s="52"/>
      <c r="H7" s="52"/>
      <c r="I7" s="52"/>
      <c r="J7" s="53"/>
    </row>
    <row r="8" spans="3:10" ht="15" customHeight="1">
      <c r="C8" s="26"/>
      <c r="D8" s="26"/>
      <c r="E8" s="26"/>
      <c r="F8" s="26"/>
      <c r="G8" s="26"/>
      <c r="H8" s="35"/>
      <c r="I8" s="35"/>
      <c r="J8" s="35"/>
    </row>
    <row r="9" spans="3:10" ht="7.5" customHeight="1">
      <c r="C9" s="26"/>
      <c r="D9" s="26"/>
      <c r="E9" s="26"/>
      <c r="F9" s="26"/>
      <c r="G9" s="26"/>
      <c r="H9" s="26"/>
      <c r="I9" s="26"/>
      <c r="J9" s="26"/>
    </row>
    <row r="10" spans="3:10" ht="43.5" customHeight="1">
      <c r="C10" s="28" t="s">
        <v>28</v>
      </c>
      <c r="D10" s="27" t="s">
        <v>23</v>
      </c>
      <c r="E10" s="28" t="s">
        <v>14</v>
      </c>
      <c r="F10" s="28" t="s">
        <v>22</v>
      </c>
      <c r="G10" s="27" t="s">
        <v>25</v>
      </c>
      <c r="H10" s="27" t="s">
        <v>20</v>
      </c>
      <c r="I10" s="27" t="s">
        <v>24</v>
      </c>
      <c r="J10" s="28" t="s">
        <v>17</v>
      </c>
    </row>
    <row r="11" spans="3:10" ht="15" customHeight="1">
      <c r="C11" s="36" t="s">
        <v>27</v>
      </c>
      <c r="D11" s="30" t="s">
        <v>26</v>
      </c>
      <c r="E11" s="29"/>
      <c r="F11" s="30"/>
      <c r="G11" s="8">
        <v>5000000</v>
      </c>
      <c r="H11" s="8"/>
      <c r="I11" s="8">
        <f>G11-H11</f>
        <v>5000000</v>
      </c>
      <c r="J11" s="30"/>
    </row>
    <row r="12" spans="3:10" ht="15" customHeight="1">
      <c r="C12" s="36">
        <f>財産管理台帳!I11</f>
        <v>0</v>
      </c>
      <c r="D12" s="30"/>
      <c r="E12" s="29">
        <f>財産管理台帳!C11</f>
        <v>0</v>
      </c>
      <c r="F12" s="30">
        <f>財産管理台帳!E11</f>
        <v>0</v>
      </c>
      <c r="G12" s="8"/>
      <c r="H12" s="8">
        <f>財産管理台帳!H11</f>
        <v>0</v>
      </c>
      <c r="I12" s="8">
        <f>I11+G12-H12</f>
        <v>5000000</v>
      </c>
      <c r="J12" s="30">
        <f>財産管理台帳!L11</f>
        <v>0</v>
      </c>
    </row>
    <row r="13" spans="3:10" ht="15" customHeight="1">
      <c r="C13" s="36">
        <f>財産管理台帳!I12</f>
        <v>0</v>
      </c>
      <c r="D13" s="30"/>
      <c r="E13" s="29">
        <f>財産管理台帳!C12</f>
        <v>0</v>
      </c>
      <c r="F13" s="30">
        <f>財産管理台帳!E12</f>
        <v>0</v>
      </c>
      <c r="G13" s="8"/>
      <c r="H13" s="8">
        <f>財産管理台帳!H12</f>
        <v>0</v>
      </c>
      <c r="I13" s="8">
        <f>I12+G13-H13</f>
        <v>5000000</v>
      </c>
      <c r="J13" s="30">
        <f>財産管理台帳!L12</f>
        <v>0</v>
      </c>
    </row>
    <row r="14" spans="3:10" ht="15" customHeight="1">
      <c r="C14" s="36">
        <f>財産管理台帳!I13</f>
        <v>0</v>
      </c>
      <c r="D14" s="30"/>
      <c r="E14" s="29">
        <f>財産管理台帳!C13</f>
        <v>0</v>
      </c>
      <c r="F14" s="30">
        <f>財産管理台帳!E13</f>
        <v>0</v>
      </c>
      <c r="G14" s="8"/>
      <c r="H14" s="8">
        <f>財産管理台帳!H13</f>
        <v>0</v>
      </c>
      <c r="I14" s="8">
        <f t="shared" ref="I14:I30" si="0">I13+G14-H14</f>
        <v>5000000</v>
      </c>
      <c r="J14" s="30">
        <f>財産管理台帳!L13</f>
        <v>0</v>
      </c>
    </row>
    <row r="15" spans="3:10" ht="15" customHeight="1">
      <c r="C15" s="36">
        <f>財産管理台帳!I14</f>
        <v>0</v>
      </c>
      <c r="D15" s="30"/>
      <c r="E15" s="29">
        <f>財産管理台帳!C14</f>
        <v>0</v>
      </c>
      <c r="F15" s="30">
        <f>財産管理台帳!E14</f>
        <v>0</v>
      </c>
      <c r="G15" s="8"/>
      <c r="H15" s="8">
        <f>財産管理台帳!H14</f>
        <v>0</v>
      </c>
      <c r="I15" s="8">
        <f t="shared" si="0"/>
        <v>5000000</v>
      </c>
      <c r="J15" s="30">
        <f>財産管理台帳!L14</f>
        <v>0</v>
      </c>
    </row>
    <row r="16" spans="3:10" ht="15" customHeight="1">
      <c r="C16" s="36">
        <f>財産管理台帳!I15</f>
        <v>0</v>
      </c>
      <c r="D16" s="30"/>
      <c r="E16" s="29">
        <f>財産管理台帳!C15</f>
        <v>0</v>
      </c>
      <c r="F16" s="30">
        <f>財産管理台帳!E15</f>
        <v>0</v>
      </c>
      <c r="G16" s="8"/>
      <c r="H16" s="8">
        <f>財産管理台帳!H15</f>
        <v>0</v>
      </c>
      <c r="I16" s="8">
        <f t="shared" si="0"/>
        <v>5000000</v>
      </c>
      <c r="J16" s="30">
        <f>財産管理台帳!L15</f>
        <v>0</v>
      </c>
    </row>
    <row r="17" spans="3:10" ht="15" customHeight="1">
      <c r="C17" s="36">
        <f>財産管理台帳!I16</f>
        <v>0</v>
      </c>
      <c r="D17" s="30"/>
      <c r="E17" s="29">
        <f>財産管理台帳!C16</f>
        <v>0</v>
      </c>
      <c r="F17" s="30">
        <f>財産管理台帳!E16</f>
        <v>0</v>
      </c>
      <c r="G17" s="8"/>
      <c r="H17" s="8">
        <f>財産管理台帳!H16</f>
        <v>0</v>
      </c>
      <c r="I17" s="8">
        <f t="shared" si="0"/>
        <v>5000000</v>
      </c>
      <c r="J17" s="30">
        <f>財産管理台帳!L16</f>
        <v>0</v>
      </c>
    </row>
    <row r="18" spans="3:10" ht="15" customHeight="1">
      <c r="C18" s="36">
        <f>財産管理台帳!I17</f>
        <v>0</v>
      </c>
      <c r="D18" s="30"/>
      <c r="E18" s="29">
        <f>財産管理台帳!C17</f>
        <v>0</v>
      </c>
      <c r="F18" s="30">
        <f>財産管理台帳!E17</f>
        <v>0</v>
      </c>
      <c r="G18" s="8"/>
      <c r="H18" s="8">
        <f>財産管理台帳!H17</f>
        <v>0</v>
      </c>
      <c r="I18" s="8">
        <f t="shared" si="0"/>
        <v>5000000</v>
      </c>
      <c r="J18" s="30">
        <f>財産管理台帳!L17</f>
        <v>0</v>
      </c>
    </row>
    <row r="19" spans="3:10" ht="15" customHeight="1">
      <c r="C19" s="36">
        <f>財産管理台帳!I18</f>
        <v>0</v>
      </c>
      <c r="D19" s="30"/>
      <c r="E19" s="29">
        <f>財産管理台帳!C18</f>
        <v>0</v>
      </c>
      <c r="F19" s="30">
        <f>財産管理台帳!E18</f>
        <v>0</v>
      </c>
      <c r="G19" s="8"/>
      <c r="H19" s="8">
        <f>財産管理台帳!H18</f>
        <v>0</v>
      </c>
      <c r="I19" s="8">
        <f t="shared" si="0"/>
        <v>5000000</v>
      </c>
      <c r="J19" s="30">
        <f>財産管理台帳!L18</f>
        <v>0</v>
      </c>
    </row>
    <row r="20" spans="3:10" ht="15" customHeight="1">
      <c r="C20" s="36">
        <f>財産管理台帳!I19</f>
        <v>0</v>
      </c>
      <c r="D20" s="30"/>
      <c r="E20" s="29">
        <f>財産管理台帳!C19</f>
        <v>0</v>
      </c>
      <c r="F20" s="30">
        <f>財産管理台帳!E19</f>
        <v>0</v>
      </c>
      <c r="G20" s="8"/>
      <c r="H20" s="8">
        <f>財産管理台帳!H19</f>
        <v>0</v>
      </c>
      <c r="I20" s="8">
        <f t="shared" si="0"/>
        <v>5000000</v>
      </c>
      <c r="J20" s="30">
        <f>財産管理台帳!L19</f>
        <v>0</v>
      </c>
    </row>
    <row r="21" spans="3:10" ht="15" customHeight="1">
      <c r="C21" s="36">
        <f>財産管理台帳!I20</f>
        <v>0</v>
      </c>
      <c r="D21" s="30"/>
      <c r="E21" s="29">
        <f>財産管理台帳!C20</f>
        <v>0</v>
      </c>
      <c r="F21" s="30">
        <f>財産管理台帳!E20</f>
        <v>0</v>
      </c>
      <c r="G21" s="8"/>
      <c r="H21" s="8">
        <f>財産管理台帳!H20</f>
        <v>0</v>
      </c>
      <c r="I21" s="8">
        <f t="shared" si="0"/>
        <v>5000000</v>
      </c>
      <c r="J21" s="30">
        <f>財産管理台帳!L20</f>
        <v>0</v>
      </c>
    </row>
    <row r="22" spans="3:10" ht="15" customHeight="1">
      <c r="C22" s="36">
        <f>財産管理台帳!I21</f>
        <v>0</v>
      </c>
      <c r="D22" s="30"/>
      <c r="E22" s="29">
        <f>財産管理台帳!C21</f>
        <v>0</v>
      </c>
      <c r="F22" s="30">
        <f>財産管理台帳!E21</f>
        <v>0</v>
      </c>
      <c r="G22" s="8"/>
      <c r="H22" s="8">
        <f>財産管理台帳!H21</f>
        <v>0</v>
      </c>
      <c r="I22" s="8">
        <f t="shared" si="0"/>
        <v>5000000</v>
      </c>
      <c r="J22" s="30">
        <f>財産管理台帳!L21</f>
        <v>0</v>
      </c>
    </row>
    <row r="23" spans="3:10" ht="15" customHeight="1">
      <c r="C23" s="36">
        <f>財産管理台帳!I22</f>
        <v>0</v>
      </c>
      <c r="D23" s="30"/>
      <c r="E23" s="29">
        <f>財産管理台帳!C22</f>
        <v>0</v>
      </c>
      <c r="F23" s="30">
        <f>財産管理台帳!E22</f>
        <v>0</v>
      </c>
      <c r="G23" s="8"/>
      <c r="H23" s="8">
        <f>財産管理台帳!H22</f>
        <v>0</v>
      </c>
      <c r="I23" s="8">
        <f t="shared" si="0"/>
        <v>5000000</v>
      </c>
      <c r="J23" s="30">
        <f>財産管理台帳!L22</f>
        <v>0</v>
      </c>
    </row>
    <row r="24" spans="3:10" ht="15" customHeight="1">
      <c r="C24" s="36">
        <f>財産管理台帳!I23</f>
        <v>0</v>
      </c>
      <c r="D24" s="30"/>
      <c r="E24" s="29">
        <f>財産管理台帳!C23</f>
        <v>0</v>
      </c>
      <c r="F24" s="30">
        <f>財産管理台帳!E23</f>
        <v>0</v>
      </c>
      <c r="G24" s="8"/>
      <c r="H24" s="8">
        <f>財産管理台帳!H23</f>
        <v>0</v>
      </c>
      <c r="I24" s="8">
        <f t="shared" si="0"/>
        <v>5000000</v>
      </c>
      <c r="J24" s="30">
        <f>財産管理台帳!L23</f>
        <v>0</v>
      </c>
    </row>
    <row r="25" spans="3:10" ht="15" customHeight="1">
      <c r="C25" s="36">
        <f>財産管理台帳!I24</f>
        <v>0</v>
      </c>
      <c r="D25" s="30"/>
      <c r="E25" s="29">
        <f>財産管理台帳!C24</f>
        <v>0</v>
      </c>
      <c r="F25" s="30">
        <f>財産管理台帳!E24</f>
        <v>0</v>
      </c>
      <c r="G25" s="8"/>
      <c r="H25" s="8">
        <f>財産管理台帳!H24</f>
        <v>0</v>
      </c>
      <c r="I25" s="8">
        <f t="shared" si="0"/>
        <v>5000000</v>
      </c>
      <c r="J25" s="30">
        <f>財産管理台帳!L24</f>
        <v>0</v>
      </c>
    </row>
    <row r="26" spans="3:10" ht="15" customHeight="1">
      <c r="C26" s="36">
        <f>財産管理台帳!I25</f>
        <v>0</v>
      </c>
      <c r="D26" s="30"/>
      <c r="E26" s="29">
        <f>財産管理台帳!C25</f>
        <v>0</v>
      </c>
      <c r="F26" s="30">
        <f>財産管理台帳!E25</f>
        <v>0</v>
      </c>
      <c r="G26" s="8"/>
      <c r="H26" s="8">
        <f>財産管理台帳!H25</f>
        <v>0</v>
      </c>
      <c r="I26" s="8">
        <f t="shared" si="0"/>
        <v>5000000</v>
      </c>
      <c r="J26" s="30">
        <f>財産管理台帳!L25</f>
        <v>0</v>
      </c>
    </row>
    <row r="27" spans="3:10" ht="15" customHeight="1">
      <c r="C27" s="36">
        <f>財産管理台帳!I26</f>
        <v>0</v>
      </c>
      <c r="D27" s="30"/>
      <c r="E27" s="29">
        <f>財産管理台帳!C26</f>
        <v>0</v>
      </c>
      <c r="F27" s="30">
        <f>財産管理台帳!E26</f>
        <v>0</v>
      </c>
      <c r="G27" s="8"/>
      <c r="H27" s="8">
        <f>財産管理台帳!H26</f>
        <v>0</v>
      </c>
      <c r="I27" s="8">
        <f t="shared" si="0"/>
        <v>5000000</v>
      </c>
      <c r="J27" s="30">
        <f>財産管理台帳!L26</f>
        <v>0</v>
      </c>
    </row>
    <row r="28" spans="3:10" ht="15" customHeight="1">
      <c r="C28" s="36">
        <f>財産管理台帳!I27</f>
        <v>0</v>
      </c>
      <c r="D28" s="30"/>
      <c r="E28" s="29">
        <f>財産管理台帳!C27</f>
        <v>0</v>
      </c>
      <c r="F28" s="30">
        <f>財産管理台帳!E27</f>
        <v>0</v>
      </c>
      <c r="G28" s="8"/>
      <c r="H28" s="8">
        <f>財産管理台帳!H27</f>
        <v>0</v>
      </c>
      <c r="I28" s="8">
        <f t="shared" si="0"/>
        <v>5000000</v>
      </c>
      <c r="J28" s="30">
        <f>財産管理台帳!L27</f>
        <v>0</v>
      </c>
    </row>
    <row r="29" spans="3:10" ht="15" customHeight="1">
      <c r="C29" s="36">
        <f>財産管理台帳!I28</f>
        <v>0</v>
      </c>
      <c r="D29" s="30"/>
      <c r="E29" s="29">
        <f>財産管理台帳!C28</f>
        <v>0</v>
      </c>
      <c r="F29" s="30">
        <f>財産管理台帳!E28</f>
        <v>0</v>
      </c>
      <c r="G29" s="8"/>
      <c r="H29" s="8">
        <f>財産管理台帳!H28</f>
        <v>0</v>
      </c>
      <c r="I29" s="8">
        <f t="shared" si="0"/>
        <v>5000000</v>
      </c>
      <c r="J29" s="30">
        <f>財産管理台帳!L28</f>
        <v>0</v>
      </c>
    </row>
    <row r="30" spans="3:10" ht="15" customHeight="1" thickBot="1">
      <c r="C30" s="37">
        <f>財産管理台帳!I29</f>
        <v>0</v>
      </c>
      <c r="D30" s="30"/>
      <c r="E30" s="31">
        <f>財産管理台帳!C29</f>
        <v>0</v>
      </c>
      <c r="F30" s="32">
        <f>財産管理台帳!E29</f>
        <v>0</v>
      </c>
      <c r="G30" s="10"/>
      <c r="H30" s="10">
        <f>財産管理台帳!H29</f>
        <v>0</v>
      </c>
      <c r="I30" s="10">
        <f t="shared" si="0"/>
        <v>5000000</v>
      </c>
      <c r="J30" s="32">
        <f>財産管理台帳!L29</f>
        <v>0</v>
      </c>
    </row>
    <row r="31" spans="3:10" ht="23.25" customHeight="1" thickTop="1">
      <c r="C31" s="50"/>
      <c r="D31" s="50"/>
      <c r="E31" s="50"/>
      <c r="F31" s="50"/>
      <c r="G31" s="33"/>
      <c r="H31" s="33">
        <f>SUM(H12:H30)</f>
        <v>0</v>
      </c>
      <c r="I31" s="33"/>
      <c r="J31" s="34"/>
    </row>
    <row r="32" spans="3:10">
      <c r="C32" s="49"/>
      <c r="D32" s="49"/>
      <c r="E32" s="49"/>
      <c r="F32" s="49"/>
      <c r="G32" s="49"/>
      <c r="H32" s="49"/>
      <c r="I32" s="49"/>
      <c r="J32" s="49"/>
    </row>
    <row r="33" spans="3:10">
      <c r="C33" s="49"/>
      <c r="D33" s="49"/>
      <c r="E33" s="49"/>
      <c r="F33" s="49"/>
      <c r="G33" s="49"/>
      <c r="H33" s="49"/>
      <c r="I33" s="49"/>
      <c r="J33" s="49"/>
    </row>
    <row r="34" spans="3:10">
      <c r="C34" s="49"/>
      <c r="D34" s="49"/>
      <c r="E34" s="49"/>
      <c r="F34" s="49"/>
      <c r="G34" s="49"/>
      <c r="H34" s="49"/>
      <c r="I34" s="49"/>
      <c r="J34" s="49"/>
    </row>
    <row r="35" spans="3:10">
      <c r="C35" s="55"/>
      <c r="D35" s="55"/>
      <c r="E35" s="55"/>
      <c r="F35" s="55"/>
      <c r="G35" s="55"/>
      <c r="H35" s="55"/>
      <c r="I35" s="55"/>
      <c r="J35" s="55"/>
    </row>
    <row r="36" spans="3:10">
      <c r="C36" s="49"/>
      <c r="D36" s="49"/>
      <c r="E36" s="49"/>
      <c r="F36" s="49"/>
      <c r="G36" s="49"/>
      <c r="H36" s="49"/>
      <c r="I36" s="49"/>
      <c r="J36" s="49"/>
    </row>
    <row r="37" spans="3:10" ht="29.25" customHeight="1">
      <c r="C37" s="56"/>
      <c r="D37" s="55"/>
      <c r="E37" s="55"/>
      <c r="F37" s="55"/>
      <c r="G37" s="55"/>
      <c r="H37" s="55"/>
      <c r="I37" s="55"/>
      <c r="J37" s="55"/>
    </row>
    <row r="38" spans="3:10">
      <c r="C38" s="49"/>
      <c r="D38" s="49"/>
      <c r="E38" s="49"/>
      <c r="F38" s="49"/>
      <c r="G38" s="49"/>
      <c r="H38" s="49"/>
      <c r="I38" s="49"/>
      <c r="J38" s="49"/>
    </row>
  </sheetData>
  <mergeCells count="11">
    <mergeCell ref="C4:J4"/>
    <mergeCell ref="C38:J38"/>
    <mergeCell ref="C31:F31"/>
    <mergeCell ref="C32:J32"/>
    <mergeCell ref="F6:J6"/>
    <mergeCell ref="F7:J7"/>
    <mergeCell ref="C33:J33"/>
    <mergeCell ref="C34:J34"/>
    <mergeCell ref="C35:J35"/>
    <mergeCell ref="C36:J36"/>
    <mergeCell ref="C37:J37"/>
  </mergeCells>
  <phoneticPr fontId="2"/>
  <dataValidations count="2">
    <dataValidation imeMode="on" allowBlank="1" showInputMessage="1" showErrorMessage="1" sqref="F12:F30 J12:J31"/>
    <dataValidation imeMode="off" allowBlank="1" showInputMessage="1" showErrorMessage="1" sqref="E12:E30 C12:C31 G12:I31"/>
  </dataValidations>
  <pageMargins left="0.31496062992125984" right="0.31496062992125984" top="0.74803149606299213" bottom="0.74803149606299213" header="0.31496062992125984" footer="0.31496062992125984"/>
  <pageSetup paperSize="9" scale="93" fitToHeight="0" orientation="landscape" verticalDpi="0" r:id="rId1"/>
  <headerFooter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財産管理台帳</vt:lpstr>
      <vt:lpstr>元帳</vt:lpstr>
      <vt:lpstr>元帳!Print_Area</vt:lpstr>
      <vt:lpstr>財産管理台帳!Print_Area</vt:lpstr>
      <vt:lpstr>元帳!Print_Titles</vt:lpstr>
      <vt:lpstr>財産管理台帳!Print_Titles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2018-12-05T07:38:26Z</dcterms:created>
  <dcterms:modified xsi:type="dcterms:W3CDTF">2019-12-27T06:00:56Z</dcterms:modified>
</cp:coreProperties>
</file>