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保険金受領額按分計算書" sheetId="4" r:id="rId1"/>
    <sheet name="保険金受領額按分計算書(記載例)" sheetId="5" r:id="rId2"/>
    <sheet name="Sheet2" sheetId="2" r:id="rId3"/>
    <sheet name="Sheet3" sheetId="3" r:id="rId4"/>
  </sheets>
  <definedNames>
    <definedName name="_xlnm.Print_Area" localSheetId="0">保険金受領額按分計算書!$B$1:$K$26</definedName>
    <definedName name="_xlnm.Print_Area" localSheetId="1">'保険金受領額按分計算書(記載例)'!$B$1:$K$26</definedName>
  </definedNames>
  <calcPr calcId="145621"/>
</workbook>
</file>

<file path=xl/calcChain.xml><?xml version="1.0" encoding="utf-8"?>
<calcChain xmlns="http://schemas.openxmlformats.org/spreadsheetml/2006/main">
  <c r="B19" i="5" l="1"/>
  <c r="G18" i="5"/>
  <c r="J14" i="5"/>
  <c r="G14" i="5"/>
  <c r="G19" i="5" s="1"/>
  <c r="J14" i="4"/>
  <c r="H15" i="5" l="1"/>
  <c r="H6" i="5"/>
  <c r="G18" i="4"/>
  <c r="G14" i="4"/>
  <c r="B19" i="4"/>
  <c r="K6" i="5" l="1"/>
  <c r="H14" i="5"/>
  <c r="K13" i="5"/>
  <c r="K11" i="5"/>
  <c r="K9" i="5"/>
  <c r="K7" i="5"/>
  <c r="K12" i="5"/>
  <c r="K10" i="5"/>
  <c r="K8" i="5"/>
  <c r="H18" i="5"/>
  <c r="G19" i="4"/>
  <c r="H15" i="4" s="1"/>
  <c r="H19" i="5" l="1"/>
  <c r="K14" i="5"/>
  <c r="H6" i="4"/>
  <c r="H14" i="4" s="1"/>
  <c r="H18" i="4"/>
  <c r="K12" i="4" l="1"/>
  <c r="K6" i="4"/>
  <c r="K9" i="4"/>
  <c r="K11" i="4"/>
  <c r="K8" i="4"/>
  <c r="K10" i="4"/>
  <c r="K13" i="4"/>
  <c r="K7" i="4"/>
  <c r="H19" i="4"/>
  <c r="K14" i="4" l="1"/>
</calcChain>
</file>

<file path=xl/sharedStrings.xml><?xml version="1.0" encoding="utf-8"?>
<sst xmlns="http://schemas.openxmlformats.org/spreadsheetml/2006/main" count="75" uniqueCount="44">
  <si>
    <t>区分</t>
    <rPh sb="0" eb="2">
      <t>クブン</t>
    </rPh>
    <phoneticPr fontId="2"/>
  </si>
  <si>
    <t>小計</t>
    <rPh sb="0" eb="2">
      <t>ショウケイ</t>
    </rPh>
    <phoneticPr fontId="2"/>
  </si>
  <si>
    <t>保険金受領額按分計算書</t>
    <rPh sb="0" eb="3">
      <t>ホケンキン</t>
    </rPh>
    <rPh sb="3" eb="5">
      <t>ジュリョウ</t>
    </rPh>
    <rPh sb="5" eb="6">
      <t>ガク</t>
    </rPh>
    <rPh sb="6" eb="8">
      <t>アンブン</t>
    </rPh>
    <rPh sb="8" eb="11">
      <t>ケイサンショ</t>
    </rPh>
    <phoneticPr fontId="2"/>
  </si>
  <si>
    <t xml:space="preserve">(C) </t>
    <phoneticPr fontId="2"/>
  </si>
  <si>
    <t>(D)</t>
    <phoneticPr fontId="2"/>
  </si>
  <si>
    <t>(E)</t>
    <phoneticPr fontId="2"/>
  </si>
  <si>
    <t>補助
対象
物件</t>
    <rPh sb="0" eb="2">
      <t>ホジョ</t>
    </rPh>
    <rPh sb="3" eb="5">
      <t>タイショウ</t>
    </rPh>
    <rPh sb="6" eb="8">
      <t>ブッケン</t>
    </rPh>
    <phoneticPr fontId="2"/>
  </si>
  <si>
    <t>補助
対象外
物件</t>
    <rPh sb="0" eb="2">
      <t>ホジョ</t>
    </rPh>
    <rPh sb="3" eb="6">
      <t>タイショウガイ</t>
    </rPh>
    <rPh sb="7" eb="9">
      <t>ブッケン</t>
    </rPh>
    <phoneticPr fontId="2"/>
  </si>
  <si>
    <t>受領保険金額③
(F)=(A)×(C)/(E)</t>
    <rPh sb="0" eb="2">
      <t>ジュリョウ</t>
    </rPh>
    <rPh sb="2" eb="4">
      <t>ホケン</t>
    </rPh>
    <rPh sb="4" eb="6">
      <t>キンガク</t>
    </rPh>
    <phoneticPr fontId="2"/>
  </si>
  <si>
    <t>補助対象経費②
(G)</t>
    <rPh sb="0" eb="2">
      <t>ホジョ</t>
    </rPh>
    <rPh sb="2" eb="4">
      <t>タイショウ</t>
    </rPh>
    <rPh sb="4" eb="6">
      <t>ケイヒ</t>
    </rPh>
    <phoneticPr fontId="2"/>
  </si>
  <si>
    <t>(H)</t>
    <phoneticPr fontId="2"/>
  </si>
  <si>
    <t>補助対象に係る
受領保険金額④
(F)×(G)/(H)</t>
    <rPh sb="0" eb="2">
      <t>ホジョ</t>
    </rPh>
    <rPh sb="2" eb="4">
      <t>タイショウ</t>
    </rPh>
    <rPh sb="5" eb="6">
      <t>カカ</t>
    </rPh>
    <rPh sb="8" eb="10">
      <t>ジュリョウ</t>
    </rPh>
    <rPh sb="10" eb="12">
      <t>ホケン</t>
    </rPh>
    <rPh sb="12" eb="14">
      <t>キンガク</t>
    </rPh>
    <phoneticPr fontId="2"/>
  </si>
  <si>
    <t>保険対象物件価額
(B)</t>
    <rPh sb="0" eb="2">
      <t>ホケン</t>
    </rPh>
    <rPh sb="2" eb="4">
      <t>タイショウ</t>
    </rPh>
    <rPh sb="4" eb="6">
      <t>ブッケン</t>
    </rPh>
    <rPh sb="6" eb="8">
      <t>カガク</t>
    </rPh>
    <phoneticPr fontId="2"/>
  </si>
  <si>
    <t>記号</t>
    <rPh sb="0" eb="2">
      <t>キゴウ</t>
    </rPh>
    <phoneticPr fontId="2"/>
  </si>
  <si>
    <t>名称</t>
    <rPh sb="0" eb="2">
      <t>メイショウ</t>
    </rPh>
    <phoneticPr fontId="2"/>
  </si>
  <si>
    <t>保険対象物件</t>
    <rPh sb="0" eb="2">
      <t>ホケン</t>
    </rPh>
    <rPh sb="2" eb="4">
      <t>タイショウ</t>
    </rPh>
    <rPh sb="4" eb="6">
      <t>ブッケン</t>
    </rPh>
    <phoneticPr fontId="2"/>
  </si>
  <si>
    <t>合計</t>
    <rPh sb="0" eb="2">
      <t>ゴウケイ</t>
    </rPh>
    <phoneticPr fontId="2"/>
  </si>
  <si>
    <t>保険金受領額
(A)</t>
    <rPh sb="0" eb="2">
      <t>ホケン</t>
    </rPh>
    <rPh sb="3" eb="5">
      <t>ジュリョウ</t>
    </rPh>
    <rPh sb="5" eb="6">
      <t>ガク</t>
    </rPh>
    <phoneticPr fontId="2"/>
  </si>
  <si>
    <t>○保険金受領対象物件ごとの保険受領金額がわかる場合は、提出不要です。(保険会社による受領額の内訳が記載された書面を提出してください。)</t>
    <rPh sb="1" eb="3">
      <t>ホケン</t>
    </rPh>
    <rPh sb="3" eb="4">
      <t>キン</t>
    </rPh>
    <rPh sb="4" eb="6">
      <t>ジュリョウ</t>
    </rPh>
    <rPh sb="6" eb="8">
      <t>タイショウ</t>
    </rPh>
    <rPh sb="8" eb="10">
      <t>ブッケン</t>
    </rPh>
    <rPh sb="13" eb="15">
      <t>ホケン</t>
    </rPh>
    <rPh sb="15" eb="17">
      <t>ジュリョウ</t>
    </rPh>
    <rPh sb="17" eb="19">
      <t>キンガク</t>
    </rPh>
    <rPh sb="23" eb="25">
      <t>バアイ</t>
    </rPh>
    <rPh sb="27" eb="29">
      <t>テイシュツ</t>
    </rPh>
    <rPh sb="29" eb="31">
      <t>フヨウ</t>
    </rPh>
    <rPh sb="35" eb="37">
      <t>ホケン</t>
    </rPh>
    <rPh sb="37" eb="39">
      <t>ガイシャ</t>
    </rPh>
    <rPh sb="42" eb="44">
      <t>ジュリョウ</t>
    </rPh>
    <rPh sb="44" eb="45">
      <t>ガク</t>
    </rPh>
    <rPh sb="46" eb="48">
      <t>ウチワケ</t>
    </rPh>
    <rPh sb="49" eb="51">
      <t>キサイ</t>
    </rPh>
    <rPh sb="54" eb="56">
      <t>ショメン</t>
    </rPh>
    <rPh sb="57" eb="59">
      <t>テイシュツ</t>
    </rPh>
    <phoneticPr fontId="2"/>
  </si>
  <si>
    <t>A</t>
    <phoneticPr fontId="2"/>
  </si>
  <si>
    <t>B</t>
    <phoneticPr fontId="2"/>
  </si>
  <si>
    <t>A-1</t>
    <phoneticPr fontId="2"/>
  </si>
  <si>
    <t>A-2</t>
  </si>
  <si>
    <t>A-3</t>
  </si>
  <si>
    <t>B-2</t>
    <phoneticPr fontId="2"/>
  </si>
  <si>
    <t>B-3</t>
  </si>
  <si>
    <t>トラック</t>
    <phoneticPr fontId="2"/>
  </si>
  <si>
    <t>工場</t>
    <rPh sb="0" eb="2">
      <t>コウジョウ</t>
    </rPh>
    <phoneticPr fontId="2"/>
  </si>
  <si>
    <t>電機設備</t>
    <rPh sb="0" eb="2">
      <t>デンキ</t>
    </rPh>
    <rPh sb="2" eb="4">
      <t>セツビ</t>
    </rPh>
    <phoneticPr fontId="2"/>
  </si>
  <si>
    <t>工作機械</t>
    <rPh sb="0" eb="2">
      <t>コウサク</t>
    </rPh>
    <rPh sb="2" eb="4">
      <t>キカイ</t>
    </rPh>
    <phoneticPr fontId="2"/>
  </si>
  <si>
    <t>パソコン</t>
    <phoneticPr fontId="2"/>
  </si>
  <si>
    <t>水道設備</t>
    <rPh sb="0" eb="2">
      <t>スイドウ</t>
    </rPh>
    <rPh sb="2" eb="4">
      <t>セツビ</t>
    </rPh>
    <phoneticPr fontId="2"/>
  </si>
  <si>
    <t>エアコン</t>
    <phoneticPr fontId="2"/>
  </si>
  <si>
    <t>社員寮</t>
    <rPh sb="0" eb="3">
      <t>シャインリョウ</t>
    </rPh>
    <phoneticPr fontId="2"/>
  </si>
  <si>
    <t>事務所兼住居(事務所部分面積按分)</t>
    <rPh sb="0" eb="2">
      <t>ジム</t>
    </rPh>
    <rPh sb="2" eb="3">
      <t>ショ</t>
    </rPh>
    <rPh sb="3" eb="4">
      <t>ケン</t>
    </rPh>
    <rPh sb="4" eb="6">
      <t>ジュウキョ</t>
    </rPh>
    <rPh sb="7" eb="9">
      <t>ジム</t>
    </rPh>
    <rPh sb="9" eb="10">
      <t>ショ</t>
    </rPh>
    <rPh sb="10" eb="12">
      <t>ブブン</t>
    </rPh>
    <rPh sb="12" eb="14">
      <t>メンセキ</t>
    </rPh>
    <rPh sb="14" eb="16">
      <t>アンブン</t>
    </rPh>
    <phoneticPr fontId="2"/>
  </si>
  <si>
    <t>事務所兼住居(住居部分面積按分)</t>
    <rPh sb="7" eb="9">
      <t>ジュウキョ</t>
    </rPh>
    <rPh sb="9" eb="11">
      <t>ブブン</t>
    </rPh>
    <phoneticPr fontId="2"/>
  </si>
  <si>
    <t>営業用車両(リースで復旧)</t>
    <rPh sb="0" eb="3">
      <t>エイギョウヨウ</t>
    </rPh>
    <rPh sb="3" eb="5">
      <t>シャリョウ</t>
    </rPh>
    <rPh sb="10" eb="12">
      <t>フッキュウ</t>
    </rPh>
    <phoneticPr fontId="2"/>
  </si>
  <si>
    <t>【記載方法】</t>
    <rPh sb="1" eb="3">
      <t>キサイ</t>
    </rPh>
    <rPh sb="3" eb="5">
      <t>ホウホウ</t>
    </rPh>
    <phoneticPr fontId="2"/>
  </si>
  <si>
    <t>　○　　『保険対象物件』については、補助対象・補助対象外に関わらず、保険の対象物件をすべて記載してください。</t>
    <rPh sb="5" eb="7">
      <t>ホケン</t>
    </rPh>
    <rPh sb="7" eb="9">
      <t>タイショウ</t>
    </rPh>
    <rPh sb="9" eb="11">
      <t>ブッケン</t>
    </rPh>
    <rPh sb="18" eb="20">
      <t>ホジョ</t>
    </rPh>
    <rPh sb="20" eb="22">
      <t>タイショウ</t>
    </rPh>
    <rPh sb="23" eb="25">
      <t>ホジョ</t>
    </rPh>
    <rPh sb="25" eb="28">
      <t>タイショウガイ</t>
    </rPh>
    <rPh sb="29" eb="30">
      <t>カカ</t>
    </rPh>
    <rPh sb="34" eb="36">
      <t>ホケン</t>
    </rPh>
    <rPh sb="37" eb="39">
      <t>タイショウ</t>
    </rPh>
    <rPh sb="39" eb="41">
      <t>ブッケン</t>
    </rPh>
    <rPh sb="45" eb="47">
      <t>キサイ</t>
    </rPh>
    <phoneticPr fontId="2"/>
  </si>
  <si>
    <t>　○　補助対象物件価額(B)の記載方法</t>
    <rPh sb="3" eb="5">
      <t>ホジョ</t>
    </rPh>
    <rPh sb="5" eb="7">
      <t>タイショウ</t>
    </rPh>
    <rPh sb="7" eb="9">
      <t>ブッケン</t>
    </rPh>
    <rPh sb="9" eb="11">
      <t>カガク</t>
    </rPh>
    <rPh sb="15" eb="17">
      <t>キサイ</t>
    </rPh>
    <rPh sb="17" eb="19">
      <t>ホウホウ</t>
    </rPh>
    <phoneticPr fontId="2"/>
  </si>
  <si>
    <t>　　・　原則として、全ての保険対象物件の取得価額を記載してください。</t>
    <rPh sb="4" eb="6">
      <t>ゲンソク</t>
    </rPh>
    <rPh sb="10" eb="11">
      <t>スベ</t>
    </rPh>
    <rPh sb="13" eb="15">
      <t>ホケン</t>
    </rPh>
    <rPh sb="15" eb="17">
      <t>タイショウ</t>
    </rPh>
    <rPh sb="17" eb="19">
      <t>ブッケン</t>
    </rPh>
    <rPh sb="20" eb="22">
      <t>シュトク</t>
    </rPh>
    <rPh sb="22" eb="24">
      <t>カガク</t>
    </rPh>
    <rPh sb="25" eb="27">
      <t>キサイ</t>
    </rPh>
    <phoneticPr fontId="2"/>
  </si>
  <si>
    <t>　○　『補助対象経費②（G）』については、補助事業計画書「３　復旧整備の内容」記載の補助対象経費(建替・入替・修繕費)を記載してください。</t>
    <rPh sb="4" eb="6">
      <t>ホジョ</t>
    </rPh>
    <rPh sb="6" eb="8">
      <t>タイショウ</t>
    </rPh>
    <rPh sb="8" eb="10">
      <t>ケイヒ</t>
    </rPh>
    <rPh sb="21" eb="23">
      <t>ホジョ</t>
    </rPh>
    <rPh sb="23" eb="25">
      <t>ジギョウ</t>
    </rPh>
    <rPh sb="25" eb="28">
      <t>ケイカクショ</t>
    </rPh>
    <rPh sb="31" eb="33">
      <t>フッキュウ</t>
    </rPh>
    <rPh sb="33" eb="35">
      <t>セイビ</t>
    </rPh>
    <rPh sb="36" eb="38">
      <t>ナイヨウ</t>
    </rPh>
    <rPh sb="39" eb="41">
      <t>キサイ</t>
    </rPh>
    <rPh sb="44" eb="46">
      <t>タイショウ</t>
    </rPh>
    <phoneticPr fontId="2"/>
  </si>
  <si>
    <t>　　・　被災物件の取得価額が不明の場合は、補助事業に要する経費(建替・入替・修繕費)を記載してください。
　　　※　この場合、補助対象外物件で復旧しない物件がある場合は、同等品を購入した場合または現状復旧のための修繕を行った場合の見積額を、リースにより復
　　　　旧する場合は、リース基本金額(リース物件の取得価額)を、それぞれ記載してください。</t>
    <rPh sb="4" eb="6">
      <t>ヒサイ</t>
    </rPh>
    <rPh sb="6" eb="8">
      <t>ブッケン</t>
    </rPh>
    <rPh sb="9" eb="11">
      <t>シュトク</t>
    </rPh>
    <rPh sb="11" eb="13">
      <t>カガク</t>
    </rPh>
    <rPh sb="14" eb="16">
      <t>フメイ</t>
    </rPh>
    <rPh sb="17" eb="19">
      <t>バアイ</t>
    </rPh>
    <rPh sb="21" eb="23">
      <t>ホジョ</t>
    </rPh>
    <rPh sb="23" eb="25">
      <t>ジギョウ</t>
    </rPh>
    <rPh sb="26" eb="27">
      <t>ヨウ</t>
    </rPh>
    <rPh sb="29" eb="31">
      <t>ケイヒ</t>
    </rPh>
    <rPh sb="32" eb="34">
      <t>タテカ</t>
    </rPh>
    <rPh sb="35" eb="37">
      <t>イレカエ</t>
    </rPh>
    <rPh sb="38" eb="40">
      <t>シュウゼン</t>
    </rPh>
    <rPh sb="40" eb="41">
      <t>ヒ</t>
    </rPh>
    <rPh sb="43" eb="45">
      <t>キサイ</t>
    </rPh>
    <rPh sb="60" eb="62">
      <t>バアイ</t>
    </rPh>
    <rPh sb="63" eb="65">
      <t>ホジョ</t>
    </rPh>
    <rPh sb="65" eb="68">
      <t>タイショウガイ</t>
    </rPh>
    <rPh sb="68" eb="70">
      <t>ブッケン</t>
    </rPh>
    <rPh sb="71" eb="73">
      <t>フッキュウ</t>
    </rPh>
    <rPh sb="76" eb="78">
      <t>ブッケン</t>
    </rPh>
    <rPh sb="81" eb="83">
      <t>バアイ</t>
    </rPh>
    <rPh sb="85" eb="88">
      <t>ドウトウヒン</t>
    </rPh>
    <rPh sb="89" eb="91">
      <t>コウニュウ</t>
    </rPh>
    <rPh sb="93" eb="95">
      <t>バアイ</t>
    </rPh>
    <rPh sb="98" eb="100">
      <t>ゲンジョウ</t>
    </rPh>
    <rPh sb="100" eb="102">
      <t>フッキュウ</t>
    </rPh>
    <rPh sb="106" eb="108">
      <t>シュウゼン</t>
    </rPh>
    <rPh sb="109" eb="110">
      <t>オコナ</t>
    </rPh>
    <rPh sb="112" eb="114">
      <t>バアイ</t>
    </rPh>
    <rPh sb="115" eb="117">
      <t>ミツモリ</t>
    </rPh>
    <rPh sb="117" eb="118">
      <t>ガク</t>
    </rPh>
    <phoneticPr fontId="2"/>
  </si>
  <si>
    <t>　○　様式の欄が不足する場合は、適宜、行の追加をしてください。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</si>
</sst>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sz val="11"/>
      <name val="ＭＳ Ｐゴシック"/>
      <family val="3"/>
      <charset val="128"/>
      <scheme val="minor"/>
    </font>
    <font>
      <sz val="11"/>
      <name val="ＭＳ Ｐゴシック"/>
      <family val="2"/>
      <scheme val="minor"/>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82">
    <xf numFmtId="0" fontId="0" fillId="0" borderId="0" xfId="0"/>
    <xf numFmtId="0" fontId="0" fillId="0" borderId="0" xfId="0" applyAlignment="1">
      <alignment vertical="center"/>
    </xf>
    <xf numFmtId="0" fontId="0" fillId="0" borderId="0" xfId="0" applyAlignment="1">
      <alignment horizontal="center" vertical="center"/>
    </xf>
    <xf numFmtId="38" fontId="0" fillId="0" borderId="8" xfId="1" applyFont="1" applyBorder="1" applyAlignment="1">
      <alignment vertical="center"/>
    </xf>
    <xf numFmtId="38" fontId="0" fillId="0" borderId="1" xfId="1" applyFont="1" applyBorder="1" applyAlignment="1">
      <alignment vertical="center"/>
    </xf>
    <xf numFmtId="38" fontId="0" fillId="0" borderId="10" xfId="1" applyFont="1" applyBorder="1" applyAlignment="1">
      <alignment vertical="center"/>
    </xf>
    <xf numFmtId="38" fontId="0" fillId="0" borderId="7" xfId="1" applyFont="1" applyBorder="1" applyAlignment="1">
      <alignment vertical="center"/>
    </xf>
    <xf numFmtId="38" fontId="0" fillId="0" borderId="12" xfId="1" applyFont="1" applyBorder="1" applyAlignment="1">
      <alignment vertical="center"/>
    </xf>
    <xf numFmtId="38" fontId="0" fillId="0" borderId="2" xfId="1" applyFont="1" applyBorder="1" applyAlignment="1">
      <alignment vertical="center"/>
    </xf>
    <xf numFmtId="38" fontId="0" fillId="0" borderId="17" xfId="1" applyFont="1" applyBorder="1" applyAlignment="1">
      <alignment horizontal="center" vertical="center"/>
    </xf>
    <xf numFmtId="38" fontId="0" fillId="0" borderId="24" xfId="1" applyFont="1" applyBorder="1" applyAlignment="1">
      <alignment vertical="center"/>
    </xf>
    <xf numFmtId="38" fontId="0" fillId="0" borderId="3" xfId="1" applyFont="1" applyBorder="1" applyAlignment="1">
      <alignment vertical="center"/>
    </xf>
    <xf numFmtId="38" fontId="0" fillId="0" borderId="4" xfId="1" applyFont="1" applyBorder="1" applyAlignment="1">
      <alignment vertical="center"/>
    </xf>
    <xf numFmtId="38" fontId="0" fillId="0" borderId="14" xfId="1" applyFont="1" applyBorder="1" applyAlignment="1">
      <alignment horizontal="center" vertical="center"/>
    </xf>
    <xf numFmtId="38" fontId="0" fillId="0" borderId="21" xfId="1" applyFont="1" applyBorder="1" applyAlignment="1">
      <alignment vertical="center"/>
    </xf>
    <xf numFmtId="38" fontId="0" fillId="0" borderId="5" xfId="1" applyFont="1" applyBorder="1" applyAlignment="1">
      <alignment vertical="center"/>
    </xf>
    <xf numFmtId="38" fontId="0" fillId="0" borderId="29" xfId="1" applyFont="1" applyBorder="1" applyAlignment="1">
      <alignment vertical="center"/>
    </xf>
    <xf numFmtId="38" fontId="0" fillId="0" borderId="30" xfId="1" applyFont="1" applyBorder="1" applyAlignment="1">
      <alignment vertical="center"/>
    </xf>
    <xf numFmtId="38" fontId="0" fillId="0" borderId="1" xfId="1" applyFont="1" applyBorder="1" applyAlignment="1">
      <alignment horizontal="center" vertical="center"/>
    </xf>
    <xf numFmtId="38" fontId="0" fillId="0" borderId="17" xfId="1" applyFont="1" applyBorder="1" applyAlignment="1">
      <alignment horizontal="center" vertical="center"/>
    </xf>
    <xf numFmtId="38" fontId="0" fillId="0" borderId="2" xfId="1" applyFont="1" applyBorder="1" applyAlignment="1">
      <alignment horizontal="center" vertical="center" wrapText="1"/>
    </xf>
    <xf numFmtId="38" fontId="0" fillId="0" borderId="7" xfId="1" applyFont="1" applyBorder="1" applyAlignment="1">
      <alignment horizontal="center" vertical="center"/>
    </xf>
    <xf numFmtId="38" fontId="0" fillId="0" borderId="40" xfId="1" applyFont="1" applyBorder="1" applyAlignment="1">
      <alignment horizontal="center" vertical="center" wrapText="1"/>
    </xf>
    <xf numFmtId="38" fontId="0" fillId="0" borderId="41" xfId="1" applyFont="1" applyBorder="1" applyAlignment="1">
      <alignment horizontal="center" vertical="center"/>
    </xf>
    <xf numFmtId="38" fontId="0" fillId="0" borderId="42" xfId="1" applyFont="1" applyBorder="1" applyAlignment="1">
      <alignment horizontal="center" vertical="center"/>
    </xf>
    <xf numFmtId="0" fontId="0" fillId="0" borderId="7" xfId="0" applyBorder="1" applyAlignment="1">
      <alignment horizontal="center" vertical="center"/>
    </xf>
    <xf numFmtId="38" fontId="0" fillId="0" borderId="46" xfId="1" applyFont="1" applyBorder="1" applyAlignment="1">
      <alignment vertical="center"/>
    </xf>
    <xf numFmtId="38" fontId="0" fillId="0" borderId="49" xfId="1" applyFont="1" applyBorder="1" applyAlignment="1">
      <alignment vertical="center"/>
    </xf>
    <xf numFmtId="38" fontId="0" fillId="0" borderId="52" xfId="1" applyFont="1" applyBorder="1" applyAlignment="1">
      <alignment vertical="center"/>
    </xf>
    <xf numFmtId="38" fontId="0" fillId="0" borderId="55" xfId="1" applyFont="1" applyBorder="1" applyAlignment="1">
      <alignment vertical="center"/>
    </xf>
    <xf numFmtId="38" fontId="0" fillId="0" borderId="43" xfId="1" applyFont="1" applyBorder="1" applyAlignment="1">
      <alignment vertical="center"/>
    </xf>
    <xf numFmtId="0" fontId="6" fillId="0" borderId="0" xfId="0" applyFont="1" applyAlignment="1">
      <alignment vertical="center"/>
    </xf>
    <xf numFmtId="38" fontId="0" fillId="0" borderId="53" xfId="1" applyFont="1" applyBorder="1" applyAlignment="1">
      <alignment horizontal="center" vertical="center"/>
    </xf>
    <xf numFmtId="38" fontId="0" fillId="0" borderId="54" xfId="1" applyFont="1" applyBorder="1" applyAlignment="1">
      <alignment horizontal="center" vertical="center"/>
    </xf>
    <xf numFmtId="0" fontId="5" fillId="0" borderId="0" xfId="0" applyFont="1" applyAlignment="1">
      <alignment vertical="center" wrapText="1"/>
    </xf>
    <xf numFmtId="38" fontId="0" fillId="0" borderId="50" xfId="1" applyFont="1" applyBorder="1" applyAlignment="1">
      <alignment vertical="center"/>
    </xf>
    <xf numFmtId="38" fontId="0" fillId="0" borderId="51" xfId="1" applyFont="1" applyBorder="1" applyAlignment="1">
      <alignment vertical="center"/>
    </xf>
    <xf numFmtId="38" fontId="0" fillId="0" borderId="16" xfId="1" applyFont="1" applyBorder="1" applyAlignment="1">
      <alignment vertical="center"/>
    </xf>
    <xf numFmtId="38" fontId="0" fillId="0" borderId="23" xfId="1" applyFont="1" applyBorder="1" applyAlignment="1">
      <alignment vertical="center"/>
    </xf>
    <xf numFmtId="38" fontId="0" fillId="0" borderId="17" xfId="1" applyFont="1" applyBorder="1" applyAlignment="1">
      <alignment vertical="center"/>
    </xf>
    <xf numFmtId="38" fontId="0" fillId="0" borderId="24" xfId="1"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38" fontId="0" fillId="0" borderId="19" xfId="1" applyFont="1" applyBorder="1" applyAlignment="1">
      <alignment vertical="center"/>
    </xf>
    <xf numFmtId="38" fontId="0" fillId="0" borderId="20" xfId="1" applyFont="1" applyBorder="1" applyAlignment="1">
      <alignment vertical="center"/>
    </xf>
    <xf numFmtId="38" fontId="0" fillId="0" borderId="12" xfId="1" applyFont="1" applyBorder="1" applyAlignment="1">
      <alignment vertical="center"/>
    </xf>
    <xf numFmtId="38" fontId="0" fillId="0" borderId="15" xfId="1" applyFont="1" applyBorder="1" applyAlignment="1">
      <alignment vertical="center"/>
    </xf>
    <xf numFmtId="38" fontId="0" fillId="0" borderId="22" xfId="1" applyFont="1" applyBorder="1" applyAlignment="1">
      <alignment vertical="center"/>
    </xf>
    <xf numFmtId="38" fontId="0" fillId="0" borderId="25" xfId="1" applyFont="1" applyBorder="1" applyAlignment="1">
      <alignment vertical="center"/>
    </xf>
    <xf numFmtId="38" fontId="0" fillId="0" borderId="26" xfId="1" applyFont="1" applyBorder="1" applyAlignment="1">
      <alignment vertical="center"/>
    </xf>
    <xf numFmtId="38" fontId="0" fillId="0" borderId="18" xfId="1" applyFont="1" applyBorder="1" applyAlignment="1">
      <alignment vertical="center"/>
    </xf>
    <xf numFmtId="38" fontId="0" fillId="0" borderId="27" xfId="1" applyFont="1" applyBorder="1" applyAlignment="1">
      <alignment vertical="center"/>
    </xf>
    <xf numFmtId="38" fontId="0" fillId="0" borderId="28" xfId="1" applyFont="1" applyBorder="1" applyAlignment="1">
      <alignment vertical="center"/>
    </xf>
    <xf numFmtId="38" fontId="0" fillId="0" borderId="9" xfId="1" applyFont="1" applyBorder="1" applyAlignment="1">
      <alignment vertical="center"/>
    </xf>
    <xf numFmtId="38" fontId="0" fillId="0" borderId="11" xfId="1" applyFont="1" applyBorder="1" applyAlignment="1">
      <alignment vertical="center"/>
    </xf>
    <xf numFmtId="38" fontId="0" fillId="0" borderId="6" xfId="1" applyFont="1" applyBorder="1" applyAlignment="1">
      <alignment horizontal="center" vertical="center" wrapText="1"/>
    </xf>
    <xf numFmtId="38" fontId="0" fillId="0" borderId="1" xfId="1" applyFont="1" applyBorder="1" applyAlignment="1">
      <alignment horizontal="center" vertical="center"/>
    </xf>
    <xf numFmtId="38" fontId="0" fillId="0" borderId="17" xfId="1" applyFont="1" applyBorder="1" applyAlignment="1">
      <alignment horizontal="center" vertical="center"/>
    </xf>
    <xf numFmtId="38" fontId="0" fillId="0" borderId="44" xfId="1" applyFont="1" applyBorder="1" applyAlignment="1">
      <alignment vertical="center"/>
    </xf>
    <xf numFmtId="38" fontId="0" fillId="0" borderId="45" xfId="1" applyFont="1" applyBorder="1" applyAlignment="1">
      <alignment vertical="center"/>
    </xf>
    <xf numFmtId="38" fontId="0" fillId="0" borderId="47" xfId="1" applyFont="1" applyBorder="1" applyAlignment="1">
      <alignment vertical="center"/>
    </xf>
    <xf numFmtId="38" fontId="0" fillId="0" borderId="48" xfId="1" applyFont="1" applyBorder="1" applyAlignment="1">
      <alignment vertical="center"/>
    </xf>
    <xf numFmtId="0" fontId="0" fillId="0" borderId="33"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19" xfId="0" applyBorder="1" applyAlignment="1">
      <alignment horizontal="center" vertical="center" wrapText="1"/>
    </xf>
    <xf numFmtId="0" fontId="0" fillId="0" borderId="12"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xf>
    <xf numFmtId="38" fontId="0" fillId="0" borderId="14" xfId="1" applyFont="1" applyBorder="1" applyAlignment="1">
      <alignment horizontal="right" vertical="center"/>
    </xf>
    <xf numFmtId="38" fontId="0" fillId="0" borderId="21" xfId="1" applyFont="1" applyBorder="1" applyAlignment="1">
      <alignment horizontal="right" vertical="center"/>
    </xf>
    <xf numFmtId="38" fontId="0" fillId="0" borderId="2" xfId="1" applyFont="1" applyBorder="1" applyAlignment="1">
      <alignment horizontal="center" vertical="center" wrapText="1"/>
    </xf>
    <xf numFmtId="38" fontId="0" fillId="0" borderId="7" xfId="1" applyFont="1" applyBorder="1" applyAlignment="1">
      <alignment horizontal="center" vertical="center"/>
    </xf>
    <xf numFmtId="0" fontId="0" fillId="0" borderId="0" xfId="0" applyAlignment="1">
      <alignmen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tabSelected="1" workbookViewId="0">
      <selection activeCell="D35" sqref="D35:D36"/>
    </sheetView>
  </sheetViews>
  <sheetFormatPr defaultRowHeight="24" customHeight="1"/>
  <cols>
    <col min="1" max="1" width="9" style="1"/>
    <col min="2" max="2" width="14.125" style="1" customWidth="1"/>
    <col min="3" max="4" width="7.5" style="1" customWidth="1"/>
    <col min="5" max="5" width="47.25" style="1" customWidth="1"/>
    <col min="6" max="6" width="4" style="1" customWidth="1"/>
    <col min="7" max="7" width="12.5" style="1" customWidth="1"/>
    <col min="8" max="8" width="15" style="1" customWidth="1"/>
    <col min="9" max="9" width="4" style="1" customWidth="1"/>
    <col min="10" max="10" width="12.5" style="1" customWidth="1"/>
    <col min="11" max="11" width="15" style="1" customWidth="1"/>
    <col min="12" max="16384" width="9" style="1"/>
  </cols>
  <sheetData>
    <row r="1" spans="2:11" ht="24" customHeight="1">
      <c r="B1" s="41" t="s">
        <v>2</v>
      </c>
      <c r="C1" s="42"/>
      <c r="D1" s="42"/>
      <c r="E1" s="42"/>
      <c r="F1" s="42"/>
      <c r="G1" s="42"/>
      <c r="H1" s="42"/>
      <c r="I1" s="42"/>
      <c r="J1" s="42"/>
      <c r="K1" s="42"/>
    </row>
    <row r="2" spans="2:11" ht="8.25" customHeight="1"/>
    <row r="3" spans="2:11" ht="15" customHeight="1" thickBot="1">
      <c r="B3" s="81" t="s">
        <v>18</v>
      </c>
      <c r="C3" s="81"/>
      <c r="D3" s="81"/>
      <c r="E3" s="81"/>
      <c r="F3" s="81"/>
      <c r="G3" s="81"/>
      <c r="H3" s="81"/>
      <c r="I3" s="81"/>
      <c r="J3" s="81"/>
      <c r="K3" s="81"/>
    </row>
    <row r="4" spans="2:11" s="2" customFormat="1" ht="22.5" customHeight="1">
      <c r="B4" s="62" t="s">
        <v>17</v>
      </c>
      <c r="C4" s="64" t="s">
        <v>0</v>
      </c>
      <c r="D4" s="76" t="s">
        <v>15</v>
      </c>
      <c r="E4" s="76"/>
      <c r="F4" s="66" t="s">
        <v>12</v>
      </c>
      <c r="G4" s="67"/>
      <c r="H4" s="70" t="s">
        <v>8</v>
      </c>
      <c r="I4" s="72" t="s">
        <v>9</v>
      </c>
      <c r="J4" s="67"/>
      <c r="K4" s="74" t="s">
        <v>11</v>
      </c>
    </row>
    <row r="5" spans="2:11" s="2" customFormat="1" ht="22.5" customHeight="1" thickBot="1">
      <c r="B5" s="63"/>
      <c r="C5" s="65"/>
      <c r="D5" s="25" t="s">
        <v>13</v>
      </c>
      <c r="E5" s="25" t="s">
        <v>14</v>
      </c>
      <c r="F5" s="68"/>
      <c r="G5" s="69"/>
      <c r="H5" s="71"/>
      <c r="I5" s="73"/>
      <c r="J5" s="69"/>
      <c r="K5" s="75"/>
    </row>
    <row r="6" spans="2:11" ht="24" customHeight="1">
      <c r="B6" s="52"/>
      <c r="C6" s="55" t="s">
        <v>6</v>
      </c>
      <c r="D6" s="20"/>
      <c r="E6" s="8"/>
      <c r="F6" s="46"/>
      <c r="G6" s="47"/>
      <c r="H6" s="43" t="e">
        <f>ROUND($B$6*$G$14/$G$19,0)</f>
        <v>#DIV/0!</v>
      </c>
      <c r="I6" s="46"/>
      <c r="J6" s="47"/>
      <c r="K6" s="3" t="e">
        <f>$H$6*I6/$J$14</f>
        <v>#DIV/0!</v>
      </c>
    </row>
    <row r="7" spans="2:11" ht="24" customHeight="1">
      <c r="B7" s="53"/>
      <c r="C7" s="56"/>
      <c r="D7" s="18"/>
      <c r="E7" s="4"/>
      <c r="F7" s="37"/>
      <c r="G7" s="38"/>
      <c r="H7" s="44"/>
      <c r="I7" s="37"/>
      <c r="J7" s="38"/>
      <c r="K7" s="5" t="e">
        <f>$H$6*I7/$J$14</f>
        <v>#DIV/0!</v>
      </c>
    </row>
    <row r="8" spans="2:11" ht="24" customHeight="1">
      <c r="B8" s="53"/>
      <c r="C8" s="56"/>
      <c r="D8" s="18"/>
      <c r="E8" s="4"/>
      <c r="F8" s="37"/>
      <c r="G8" s="38"/>
      <c r="H8" s="44"/>
      <c r="I8" s="37"/>
      <c r="J8" s="38"/>
      <c r="K8" s="5" t="e">
        <f t="shared" ref="K8:K11" si="0">$H$6*I8/$J$14</f>
        <v>#DIV/0!</v>
      </c>
    </row>
    <row r="9" spans="2:11" ht="24" customHeight="1">
      <c r="B9" s="53"/>
      <c r="C9" s="56"/>
      <c r="D9" s="18"/>
      <c r="E9" s="4"/>
      <c r="F9" s="37"/>
      <c r="G9" s="38"/>
      <c r="H9" s="44"/>
      <c r="I9" s="37"/>
      <c r="J9" s="38"/>
      <c r="K9" s="5" t="e">
        <f t="shared" si="0"/>
        <v>#DIV/0!</v>
      </c>
    </row>
    <row r="10" spans="2:11" ht="24" customHeight="1">
      <c r="B10" s="53"/>
      <c r="C10" s="56"/>
      <c r="D10" s="18"/>
      <c r="E10" s="4"/>
      <c r="F10" s="37"/>
      <c r="G10" s="38"/>
      <c r="H10" s="44"/>
      <c r="I10" s="37"/>
      <c r="J10" s="38"/>
      <c r="K10" s="5" t="e">
        <f t="shared" si="0"/>
        <v>#DIV/0!</v>
      </c>
    </row>
    <row r="11" spans="2:11" ht="24" customHeight="1">
      <c r="B11" s="53"/>
      <c r="C11" s="56"/>
      <c r="D11" s="18"/>
      <c r="E11" s="4"/>
      <c r="F11" s="37"/>
      <c r="G11" s="38"/>
      <c r="H11" s="44"/>
      <c r="I11" s="37"/>
      <c r="J11" s="38"/>
      <c r="K11" s="5" t="e">
        <f t="shared" si="0"/>
        <v>#DIV/0!</v>
      </c>
    </row>
    <row r="12" spans="2:11" ht="24" customHeight="1">
      <c r="B12" s="53"/>
      <c r="C12" s="56"/>
      <c r="D12" s="18"/>
      <c r="E12" s="4"/>
      <c r="F12" s="37"/>
      <c r="G12" s="38"/>
      <c r="H12" s="44"/>
      <c r="I12" s="37"/>
      <c r="J12" s="38"/>
      <c r="K12" s="5" t="e">
        <f>$H$6*I12/$J$14</f>
        <v>#DIV/0!</v>
      </c>
    </row>
    <row r="13" spans="2:11" ht="24" customHeight="1" thickBot="1">
      <c r="B13" s="53"/>
      <c r="C13" s="56"/>
      <c r="D13" s="21"/>
      <c r="E13" s="16"/>
      <c r="F13" s="48"/>
      <c r="G13" s="49"/>
      <c r="H13" s="44"/>
      <c r="I13" s="48"/>
      <c r="J13" s="49"/>
      <c r="K13" s="17" t="e">
        <f>$H$6*I13/$J$14</f>
        <v>#DIV/0!</v>
      </c>
    </row>
    <row r="14" spans="2:11" ht="24" customHeight="1" thickBot="1">
      <c r="B14" s="53"/>
      <c r="C14" s="57"/>
      <c r="D14" s="77" t="s">
        <v>1</v>
      </c>
      <c r="E14" s="78"/>
      <c r="F14" s="13" t="s">
        <v>3</v>
      </c>
      <c r="G14" s="14">
        <f>SUM(F6:G13)</f>
        <v>0</v>
      </c>
      <c r="H14" s="14" t="e">
        <f>SUM(H6:H13)</f>
        <v>#DIV/0!</v>
      </c>
      <c r="I14" s="13" t="s">
        <v>10</v>
      </c>
      <c r="J14" s="14">
        <f>SUM(I6:I13)</f>
        <v>0</v>
      </c>
      <c r="K14" s="15" t="e">
        <f>SUM(K6:K13)</f>
        <v>#DIV/0!</v>
      </c>
    </row>
    <row r="15" spans="2:11" ht="24" customHeight="1">
      <c r="B15" s="53"/>
      <c r="C15" s="79" t="s">
        <v>7</v>
      </c>
      <c r="D15" s="22"/>
      <c r="E15" s="8" t="s">
        <v>33</v>
      </c>
      <c r="F15" s="50"/>
      <c r="G15" s="51"/>
      <c r="H15" s="44" t="e">
        <f>ROUND($B$6*$G$18/$G$19,0)</f>
        <v>#DIV/0!</v>
      </c>
      <c r="I15" s="58"/>
      <c r="J15" s="59"/>
      <c r="K15" s="26"/>
    </row>
    <row r="16" spans="2:11" ht="24" customHeight="1">
      <c r="B16" s="53"/>
      <c r="C16" s="56"/>
      <c r="D16" s="23"/>
      <c r="E16" s="4" t="s">
        <v>36</v>
      </c>
      <c r="F16" s="37"/>
      <c r="G16" s="38"/>
      <c r="H16" s="44"/>
      <c r="I16" s="60"/>
      <c r="J16" s="61"/>
      <c r="K16" s="27"/>
    </row>
    <row r="17" spans="2:11" ht="24" customHeight="1" thickBot="1">
      <c r="B17" s="53"/>
      <c r="C17" s="56"/>
      <c r="D17" s="24"/>
      <c r="E17" s="6" t="s">
        <v>35</v>
      </c>
      <c r="F17" s="39"/>
      <c r="G17" s="40"/>
      <c r="H17" s="45"/>
      <c r="I17" s="35"/>
      <c r="J17" s="36"/>
      <c r="K17" s="28"/>
    </row>
    <row r="18" spans="2:11" ht="24" customHeight="1" thickBot="1">
      <c r="B18" s="54"/>
      <c r="C18" s="80"/>
      <c r="D18" s="77" t="s">
        <v>1</v>
      </c>
      <c r="E18" s="78"/>
      <c r="F18" s="9" t="s">
        <v>4</v>
      </c>
      <c r="G18" s="10">
        <f>SUM(F15:G17)</f>
        <v>0</v>
      </c>
      <c r="H18" s="7" t="e">
        <f>SUM(H15:H17)</f>
        <v>#DIV/0!</v>
      </c>
      <c r="I18" s="32"/>
      <c r="J18" s="33"/>
      <c r="K18" s="29"/>
    </row>
    <row r="19" spans="2:11" ht="24" customHeight="1" thickBot="1">
      <c r="B19" s="11">
        <f>SUM(B6:B18)</f>
        <v>0</v>
      </c>
      <c r="C19" s="12"/>
      <c r="D19" s="77" t="s">
        <v>16</v>
      </c>
      <c r="E19" s="78"/>
      <c r="F19" s="13" t="s">
        <v>5</v>
      </c>
      <c r="G19" s="14">
        <f>G14+G18</f>
        <v>0</v>
      </c>
      <c r="H19" s="12" t="e">
        <f>H14+H18</f>
        <v>#DIV/0!</v>
      </c>
      <c r="I19" s="32"/>
      <c r="J19" s="33"/>
      <c r="K19" s="30"/>
    </row>
    <row r="20" spans="2:11" ht="15" customHeight="1">
      <c r="B20" s="1" t="s">
        <v>37</v>
      </c>
    </row>
    <row r="21" spans="2:11" ht="15" customHeight="1">
      <c r="B21" s="31" t="s">
        <v>38</v>
      </c>
      <c r="C21" s="31"/>
      <c r="D21" s="31"/>
      <c r="E21" s="31"/>
      <c r="F21" s="31"/>
      <c r="G21" s="31"/>
      <c r="H21" s="31"/>
      <c r="I21" s="31"/>
      <c r="J21" s="31"/>
      <c r="K21" s="31"/>
    </row>
    <row r="22" spans="2:11" ht="15" customHeight="1">
      <c r="B22" s="31" t="s">
        <v>43</v>
      </c>
      <c r="C22" s="31"/>
      <c r="D22" s="31"/>
      <c r="E22" s="31"/>
      <c r="F22" s="31"/>
      <c r="G22" s="31"/>
      <c r="H22" s="31"/>
      <c r="I22" s="31"/>
      <c r="J22" s="31"/>
      <c r="K22" s="31"/>
    </row>
    <row r="23" spans="2:11" ht="15" customHeight="1">
      <c r="B23" s="31" t="s">
        <v>39</v>
      </c>
      <c r="C23" s="31"/>
      <c r="D23" s="31"/>
      <c r="E23" s="31"/>
      <c r="F23" s="31"/>
      <c r="G23" s="31"/>
      <c r="H23" s="31"/>
      <c r="I23" s="31"/>
      <c r="J23" s="31"/>
      <c r="K23" s="31"/>
    </row>
    <row r="24" spans="2:11" ht="15" customHeight="1">
      <c r="B24" s="34" t="s">
        <v>40</v>
      </c>
      <c r="C24" s="34"/>
      <c r="D24" s="34"/>
      <c r="E24" s="34"/>
      <c r="F24" s="34"/>
      <c r="G24" s="34"/>
      <c r="H24" s="34"/>
      <c r="I24" s="34"/>
      <c r="J24" s="34"/>
      <c r="K24" s="34"/>
    </row>
    <row r="25" spans="2:11" ht="45" customHeight="1">
      <c r="B25" s="34" t="s">
        <v>42</v>
      </c>
      <c r="C25" s="34"/>
      <c r="D25" s="34"/>
      <c r="E25" s="34"/>
      <c r="F25" s="34"/>
      <c r="G25" s="34"/>
      <c r="H25" s="34"/>
      <c r="I25" s="34"/>
      <c r="J25" s="34"/>
      <c r="K25" s="34"/>
    </row>
    <row r="26" spans="2:11" ht="15" customHeight="1">
      <c r="B26" s="34" t="s">
        <v>41</v>
      </c>
      <c r="C26" s="34"/>
      <c r="D26" s="34"/>
      <c r="E26" s="34"/>
      <c r="F26" s="34"/>
      <c r="G26" s="34"/>
      <c r="H26" s="34"/>
      <c r="I26" s="34"/>
      <c r="J26" s="34"/>
      <c r="K26" s="34"/>
    </row>
  </sheetData>
  <mergeCells count="44">
    <mergeCell ref="B3:K3"/>
    <mergeCell ref="F8:G8"/>
    <mergeCell ref="F9:G9"/>
    <mergeCell ref="F10:G10"/>
    <mergeCell ref="I8:J8"/>
    <mergeCell ref="I9:J9"/>
    <mergeCell ref="I10:J10"/>
    <mergeCell ref="I7:J7"/>
    <mergeCell ref="K4:K5"/>
    <mergeCell ref="D4:E4"/>
    <mergeCell ref="D14:E14"/>
    <mergeCell ref="D18:E18"/>
    <mergeCell ref="D19:E19"/>
    <mergeCell ref="I6:J6"/>
    <mergeCell ref="B4:B5"/>
    <mergeCell ref="C4:C5"/>
    <mergeCell ref="F4:G5"/>
    <mergeCell ref="H4:H5"/>
    <mergeCell ref="I4:J5"/>
    <mergeCell ref="B1:K1"/>
    <mergeCell ref="H6:H13"/>
    <mergeCell ref="H15:H17"/>
    <mergeCell ref="F6:G6"/>
    <mergeCell ref="F7:G7"/>
    <mergeCell ref="F11:G11"/>
    <mergeCell ref="F12:G12"/>
    <mergeCell ref="F13:G13"/>
    <mergeCell ref="F15:G15"/>
    <mergeCell ref="B6:B18"/>
    <mergeCell ref="C6:C14"/>
    <mergeCell ref="I18:J18"/>
    <mergeCell ref="I11:J11"/>
    <mergeCell ref="I12:J12"/>
    <mergeCell ref="I13:J13"/>
    <mergeCell ref="I15:J15"/>
    <mergeCell ref="I19:J19"/>
    <mergeCell ref="B26:K26"/>
    <mergeCell ref="I17:J17"/>
    <mergeCell ref="F16:G16"/>
    <mergeCell ref="F17:G17"/>
    <mergeCell ref="I16:J16"/>
    <mergeCell ref="B24:K24"/>
    <mergeCell ref="B25:K25"/>
    <mergeCell ref="C15:C18"/>
  </mergeCells>
  <phoneticPr fontId="2"/>
  <printOptions horizontalCentered="1" verticalCentered="1"/>
  <pageMargins left="0.39370078740157483" right="0.39370078740157483" top="0.39370078740157483" bottom="0.3937007874015748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workbookViewId="0">
      <selection activeCell="B6" sqref="B6:B18"/>
    </sheetView>
  </sheetViews>
  <sheetFormatPr defaultRowHeight="24" customHeight="1"/>
  <cols>
    <col min="1" max="1" width="9" style="1"/>
    <col min="2" max="2" width="14.125" style="1" customWidth="1"/>
    <col min="3" max="4" width="7.5" style="1" customWidth="1"/>
    <col min="5" max="5" width="47.25" style="1" customWidth="1"/>
    <col min="6" max="6" width="4" style="1" customWidth="1"/>
    <col min="7" max="7" width="12.5" style="1" customWidth="1"/>
    <col min="8" max="8" width="15" style="1" customWidth="1"/>
    <col min="9" max="9" width="4" style="1" customWidth="1"/>
    <col min="10" max="10" width="12.5" style="1" customWidth="1"/>
    <col min="11" max="11" width="15" style="1" customWidth="1"/>
    <col min="12" max="16384" width="9" style="1"/>
  </cols>
  <sheetData>
    <row r="1" spans="2:11" ht="24" customHeight="1">
      <c r="B1" s="41" t="s">
        <v>2</v>
      </c>
      <c r="C1" s="42"/>
      <c r="D1" s="42"/>
      <c r="E1" s="42"/>
      <c r="F1" s="42"/>
      <c r="G1" s="42"/>
      <c r="H1" s="42"/>
      <c r="I1" s="42"/>
      <c r="J1" s="42"/>
      <c r="K1" s="42"/>
    </row>
    <row r="2" spans="2:11" ht="8.25" customHeight="1"/>
    <row r="3" spans="2:11" ht="15" customHeight="1" thickBot="1">
      <c r="B3" s="81" t="s">
        <v>18</v>
      </c>
      <c r="C3" s="81"/>
      <c r="D3" s="81"/>
      <c r="E3" s="81"/>
      <c r="F3" s="81"/>
      <c r="G3" s="81"/>
      <c r="H3" s="81"/>
      <c r="I3" s="81"/>
      <c r="J3" s="81"/>
      <c r="K3" s="81"/>
    </row>
    <row r="4" spans="2:11" s="2" customFormat="1" ht="22.5" customHeight="1">
      <c r="B4" s="62" t="s">
        <v>17</v>
      </c>
      <c r="C4" s="64" t="s">
        <v>0</v>
      </c>
      <c r="D4" s="76" t="s">
        <v>15</v>
      </c>
      <c r="E4" s="76"/>
      <c r="F4" s="66" t="s">
        <v>12</v>
      </c>
      <c r="G4" s="67"/>
      <c r="H4" s="70" t="s">
        <v>8</v>
      </c>
      <c r="I4" s="72" t="s">
        <v>9</v>
      </c>
      <c r="J4" s="67"/>
      <c r="K4" s="74" t="s">
        <v>11</v>
      </c>
    </row>
    <row r="5" spans="2:11" s="2" customFormat="1" ht="22.5" customHeight="1" thickBot="1">
      <c r="B5" s="63"/>
      <c r="C5" s="65"/>
      <c r="D5" s="25" t="s">
        <v>13</v>
      </c>
      <c r="E5" s="25" t="s">
        <v>14</v>
      </c>
      <c r="F5" s="68"/>
      <c r="G5" s="69"/>
      <c r="H5" s="71"/>
      <c r="I5" s="73"/>
      <c r="J5" s="69"/>
      <c r="K5" s="75"/>
    </row>
    <row r="6" spans="2:11" ht="24" customHeight="1">
      <c r="B6" s="52">
        <v>50000000</v>
      </c>
      <c r="C6" s="55" t="s">
        <v>6</v>
      </c>
      <c r="D6" s="20" t="s">
        <v>19</v>
      </c>
      <c r="E6" s="8" t="s">
        <v>27</v>
      </c>
      <c r="F6" s="46">
        <v>30000000</v>
      </c>
      <c r="G6" s="47"/>
      <c r="H6" s="43">
        <f>ROUND($B$6*$G$14/$G$19,0)</f>
        <v>33809524</v>
      </c>
      <c r="I6" s="46">
        <v>8000000</v>
      </c>
      <c r="J6" s="47"/>
      <c r="K6" s="3">
        <f>$H$6*I6/$J$14</f>
        <v>5272440.3898635479</v>
      </c>
    </row>
    <row r="7" spans="2:11" ht="24" customHeight="1">
      <c r="B7" s="53"/>
      <c r="C7" s="56"/>
      <c r="D7" s="18" t="s">
        <v>20</v>
      </c>
      <c r="E7" s="4" t="s">
        <v>34</v>
      </c>
      <c r="F7" s="37">
        <v>12000000</v>
      </c>
      <c r="G7" s="38"/>
      <c r="H7" s="44"/>
      <c r="I7" s="37">
        <v>13000000</v>
      </c>
      <c r="J7" s="38"/>
      <c r="K7" s="5">
        <f>$H$6*I7/$J$14</f>
        <v>8567715.6335282642</v>
      </c>
    </row>
    <row r="8" spans="2:11" ht="24" customHeight="1">
      <c r="B8" s="53"/>
      <c r="C8" s="56"/>
      <c r="D8" s="18" t="s">
        <v>21</v>
      </c>
      <c r="E8" s="4" t="s">
        <v>29</v>
      </c>
      <c r="F8" s="37">
        <v>8000000</v>
      </c>
      <c r="G8" s="38"/>
      <c r="H8" s="44"/>
      <c r="I8" s="37">
        <v>9000000</v>
      </c>
      <c r="J8" s="38"/>
      <c r="K8" s="5">
        <f t="shared" ref="K8:K11" si="0">$H$6*I8/$J$14</f>
        <v>5931495.4385964908</v>
      </c>
    </row>
    <row r="9" spans="2:11" ht="24" customHeight="1">
      <c r="B9" s="53"/>
      <c r="C9" s="56"/>
      <c r="D9" s="18" t="s">
        <v>22</v>
      </c>
      <c r="E9" s="4" t="s">
        <v>28</v>
      </c>
      <c r="F9" s="37">
        <v>3000000</v>
      </c>
      <c r="G9" s="38"/>
      <c r="H9" s="44"/>
      <c r="I9" s="37">
        <v>2500000</v>
      </c>
      <c r="J9" s="38"/>
      <c r="K9" s="5">
        <f t="shared" si="0"/>
        <v>1647637.6218323587</v>
      </c>
    </row>
    <row r="10" spans="2:11" ht="24" customHeight="1">
      <c r="B10" s="53"/>
      <c r="C10" s="56"/>
      <c r="D10" s="18" t="s">
        <v>23</v>
      </c>
      <c r="E10" s="4" t="s">
        <v>31</v>
      </c>
      <c r="F10" s="37">
        <v>1500000</v>
      </c>
      <c r="G10" s="38"/>
      <c r="H10" s="44"/>
      <c r="I10" s="37">
        <v>1000000</v>
      </c>
      <c r="J10" s="38"/>
      <c r="K10" s="5">
        <f t="shared" si="0"/>
        <v>659055.04873294348</v>
      </c>
    </row>
    <row r="11" spans="2:11" ht="24" customHeight="1">
      <c r="B11" s="53"/>
      <c r="C11" s="56"/>
      <c r="D11" s="18" t="s">
        <v>24</v>
      </c>
      <c r="E11" s="4" t="s">
        <v>32</v>
      </c>
      <c r="F11" s="37">
        <v>1000000</v>
      </c>
      <c r="G11" s="38"/>
      <c r="H11" s="44"/>
      <c r="I11" s="37">
        <v>1200000</v>
      </c>
      <c r="J11" s="38"/>
      <c r="K11" s="5">
        <f t="shared" si="0"/>
        <v>790866.05847953213</v>
      </c>
    </row>
    <row r="12" spans="2:11" ht="24" customHeight="1">
      <c r="B12" s="53"/>
      <c r="C12" s="56"/>
      <c r="D12" s="18" t="s">
        <v>25</v>
      </c>
      <c r="E12" s="4" t="s">
        <v>30</v>
      </c>
      <c r="F12" s="37">
        <v>500000</v>
      </c>
      <c r="G12" s="38"/>
      <c r="H12" s="44"/>
      <c r="I12" s="37">
        <v>600000</v>
      </c>
      <c r="J12" s="38"/>
      <c r="K12" s="5">
        <f>$H$6*I12/$J$14</f>
        <v>395433.02923976607</v>
      </c>
    </row>
    <row r="13" spans="2:11" ht="24" customHeight="1" thickBot="1">
      <c r="B13" s="53"/>
      <c r="C13" s="56"/>
      <c r="D13" s="21"/>
      <c r="E13" s="16" t="s">
        <v>26</v>
      </c>
      <c r="F13" s="48">
        <v>15000000</v>
      </c>
      <c r="G13" s="49"/>
      <c r="H13" s="44"/>
      <c r="I13" s="48">
        <v>16000000</v>
      </c>
      <c r="J13" s="49"/>
      <c r="K13" s="17">
        <f>$H$6*I13/$J$14</f>
        <v>10544880.779727096</v>
      </c>
    </row>
    <row r="14" spans="2:11" ht="24" customHeight="1" thickBot="1">
      <c r="B14" s="53"/>
      <c r="C14" s="57"/>
      <c r="D14" s="77" t="s">
        <v>1</v>
      </c>
      <c r="E14" s="78"/>
      <c r="F14" s="13" t="s">
        <v>3</v>
      </c>
      <c r="G14" s="14">
        <f>SUM(F6:G13)</f>
        <v>71000000</v>
      </c>
      <c r="H14" s="14">
        <f>SUM(H6:H13)</f>
        <v>33809524</v>
      </c>
      <c r="I14" s="13" t="s">
        <v>10</v>
      </c>
      <c r="J14" s="14">
        <f>SUM(I6:I13)</f>
        <v>51300000</v>
      </c>
      <c r="K14" s="15">
        <f>SUM(K6:K13)</f>
        <v>33809524</v>
      </c>
    </row>
    <row r="15" spans="2:11" ht="24" customHeight="1">
      <c r="B15" s="53"/>
      <c r="C15" s="79" t="s">
        <v>7</v>
      </c>
      <c r="D15" s="22"/>
      <c r="E15" s="8" t="s">
        <v>33</v>
      </c>
      <c r="F15" s="50">
        <v>20000000</v>
      </c>
      <c r="G15" s="51"/>
      <c r="H15" s="44">
        <f>ROUND($B$6*$G$18/$G$19,0)</f>
        <v>16190476</v>
      </c>
      <c r="I15" s="58"/>
      <c r="J15" s="59"/>
      <c r="K15" s="26"/>
    </row>
    <row r="16" spans="2:11" ht="24" customHeight="1">
      <c r="B16" s="53"/>
      <c r="C16" s="56"/>
      <c r="D16" s="23"/>
      <c r="E16" s="4" t="s">
        <v>36</v>
      </c>
      <c r="F16" s="37">
        <v>2000000</v>
      </c>
      <c r="G16" s="38"/>
      <c r="H16" s="44"/>
      <c r="I16" s="60"/>
      <c r="J16" s="61"/>
      <c r="K16" s="27"/>
    </row>
    <row r="17" spans="2:11" ht="24" customHeight="1" thickBot="1">
      <c r="B17" s="53"/>
      <c r="C17" s="56"/>
      <c r="D17" s="24"/>
      <c r="E17" s="6" t="s">
        <v>35</v>
      </c>
      <c r="F17" s="39">
        <v>12000000</v>
      </c>
      <c r="G17" s="40"/>
      <c r="H17" s="45"/>
      <c r="I17" s="35"/>
      <c r="J17" s="36"/>
      <c r="K17" s="28"/>
    </row>
    <row r="18" spans="2:11" ht="24" customHeight="1" thickBot="1">
      <c r="B18" s="54"/>
      <c r="C18" s="80"/>
      <c r="D18" s="77" t="s">
        <v>1</v>
      </c>
      <c r="E18" s="78"/>
      <c r="F18" s="19" t="s">
        <v>4</v>
      </c>
      <c r="G18" s="10">
        <f>SUM(F15:G17)</f>
        <v>34000000</v>
      </c>
      <c r="H18" s="7">
        <f>SUM(H15:H17)</f>
        <v>16190476</v>
      </c>
      <c r="I18" s="32"/>
      <c r="J18" s="33"/>
      <c r="K18" s="29"/>
    </row>
    <row r="19" spans="2:11" ht="24" customHeight="1" thickBot="1">
      <c r="B19" s="11">
        <f>SUM(B6:B18)</f>
        <v>50000000</v>
      </c>
      <c r="C19" s="12"/>
      <c r="D19" s="77" t="s">
        <v>16</v>
      </c>
      <c r="E19" s="78"/>
      <c r="F19" s="13" t="s">
        <v>5</v>
      </c>
      <c r="G19" s="14">
        <f>G14+G18</f>
        <v>105000000</v>
      </c>
      <c r="H19" s="12">
        <f>H14+H18</f>
        <v>50000000</v>
      </c>
      <c r="I19" s="32"/>
      <c r="J19" s="33"/>
      <c r="K19" s="30"/>
    </row>
    <row r="20" spans="2:11" ht="15" customHeight="1">
      <c r="B20" s="1" t="s">
        <v>37</v>
      </c>
    </row>
    <row r="21" spans="2:11" ht="15" customHeight="1">
      <c r="B21" s="31" t="s">
        <v>38</v>
      </c>
      <c r="C21" s="31"/>
      <c r="D21" s="31"/>
      <c r="E21" s="31"/>
      <c r="F21" s="31"/>
      <c r="G21" s="31"/>
      <c r="H21" s="31"/>
      <c r="I21" s="31"/>
      <c r="J21" s="31"/>
      <c r="K21" s="31"/>
    </row>
    <row r="22" spans="2:11" ht="15" customHeight="1">
      <c r="B22" s="31" t="s">
        <v>43</v>
      </c>
      <c r="C22" s="31"/>
      <c r="D22" s="31"/>
      <c r="E22" s="31"/>
      <c r="F22" s="31"/>
      <c r="G22" s="31"/>
      <c r="H22" s="31"/>
      <c r="I22" s="31"/>
      <c r="J22" s="31"/>
      <c r="K22" s="31"/>
    </row>
    <row r="23" spans="2:11" ht="15" customHeight="1">
      <c r="B23" s="31" t="s">
        <v>39</v>
      </c>
      <c r="C23" s="31"/>
      <c r="D23" s="31"/>
      <c r="E23" s="31"/>
      <c r="F23" s="31"/>
      <c r="G23" s="31"/>
      <c r="H23" s="31"/>
      <c r="I23" s="31"/>
      <c r="J23" s="31"/>
      <c r="K23" s="31"/>
    </row>
    <row r="24" spans="2:11" ht="15" customHeight="1">
      <c r="B24" s="34" t="s">
        <v>40</v>
      </c>
      <c r="C24" s="34"/>
      <c r="D24" s="34"/>
      <c r="E24" s="34"/>
      <c r="F24" s="34"/>
      <c r="G24" s="34"/>
      <c r="H24" s="34"/>
      <c r="I24" s="34"/>
      <c r="J24" s="34"/>
      <c r="K24" s="34"/>
    </row>
    <row r="25" spans="2:11" ht="45" customHeight="1">
      <c r="B25" s="34" t="s">
        <v>42</v>
      </c>
      <c r="C25" s="34"/>
      <c r="D25" s="34"/>
      <c r="E25" s="34"/>
      <c r="F25" s="34"/>
      <c r="G25" s="34"/>
      <c r="H25" s="34"/>
      <c r="I25" s="34"/>
      <c r="J25" s="34"/>
      <c r="K25" s="34"/>
    </row>
    <row r="26" spans="2:11" ht="15" customHeight="1">
      <c r="B26" s="34" t="s">
        <v>41</v>
      </c>
      <c r="C26" s="34"/>
      <c r="D26" s="34"/>
      <c r="E26" s="34"/>
      <c r="F26" s="34"/>
      <c r="G26" s="34"/>
      <c r="H26" s="34"/>
      <c r="I26" s="34"/>
      <c r="J26" s="34"/>
      <c r="K26" s="34"/>
    </row>
  </sheetData>
  <mergeCells count="44">
    <mergeCell ref="B26:K26"/>
    <mergeCell ref="I17:J17"/>
    <mergeCell ref="D18:E18"/>
    <mergeCell ref="D19:E19"/>
    <mergeCell ref="B24:K24"/>
    <mergeCell ref="B25:K25"/>
    <mergeCell ref="I19:J19"/>
    <mergeCell ref="C15:C18"/>
    <mergeCell ref="F15:G15"/>
    <mergeCell ref="H15:H17"/>
    <mergeCell ref="I15:J15"/>
    <mergeCell ref="F16:G16"/>
    <mergeCell ref="I16:J16"/>
    <mergeCell ref="F17:G17"/>
    <mergeCell ref="F11:G11"/>
    <mergeCell ref="I11:J11"/>
    <mergeCell ref="F13:G13"/>
    <mergeCell ref="I13:J13"/>
    <mergeCell ref="D14:E14"/>
    <mergeCell ref="F12:G12"/>
    <mergeCell ref="I12:J12"/>
    <mergeCell ref="B6:B18"/>
    <mergeCell ref="C6:C14"/>
    <mergeCell ref="F6:G6"/>
    <mergeCell ref="H6:H13"/>
    <mergeCell ref="I6:J6"/>
    <mergeCell ref="F7:G7"/>
    <mergeCell ref="I7:J7"/>
    <mergeCell ref="F8:G8"/>
    <mergeCell ref="I8:J8"/>
    <mergeCell ref="F9:G9"/>
    <mergeCell ref="I18:J18"/>
    <mergeCell ref="I9:J9"/>
    <mergeCell ref="F10:G10"/>
    <mergeCell ref="I10:J10"/>
    <mergeCell ref="B1:K1"/>
    <mergeCell ref="B3:K3"/>
    <mergeCell ref="B4:B5"/>
    <mergeCell ref="C4:C5"/>
    <mergeCell ref="D4:E4"/>
    <mergeCell ref="F4:G5"/>
    <mergeCell ref="H4:H5"/>
    <mergeCell ref="I4:J5"/>
    <mergeCell ref="K4:K5"/>
  </mergeCells>
  <phoneticPr fontId="2"/>
  <printOptions horizontalCentered="1" verticalCentered="1"/>
  <pageMargins left="0.39370078740157483" right="0.39370078740157483" top="0.39370078740157483" bottom="0.3937007874015748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保険金受領額按分計算書</vt:lpstr>
      <vt:lpstr>保険金受領額按分計算書(記載例)</vt:lpstr>
      <vt:lpstr>Sheet2</vt:lpstr>
      <vt:lpstr>Sheet3</vt:lpstr>
      <vt:lpstr>保険金受領額按分計算書!Print_Area</vt:lpstr>
      <vt:lpstr>'保険金受領額按分計算書(記載例)'!Print_Area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2019-01-17T10:00:09Z</dcterms:modified>
</cp:coreProperties>
</file>