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900" windowWidth="16290" windowHeight="4695"/>
  </bookViews>
  <sheets>
    <sheet name="水道" sheetId="12" r:id="rId1"/>
    <sheet name="簡易水道" sheetId="26" r:id="rId2"/>
    <sheet name="公共下水" sheetId="35" r:id="rId3"/>
    <sheet name="農業集落排水" sheetId="36" r:id="rId4"/>
    <sheet name="病院" sheetId="29" r:id="rId5"/>
    <sheet name="港湾整備" sheetId="30" r:id="rId6"/>
    <sheet name="観光施設（休養宿泊 小松）" sheetId="32" r:id="rId7"/>
    <sheet name="観光施設（休養宿泊 本谷）" sheetId="31" r:id="rId8"/>
  </sheets>
  <externalReferences>
    <externalReference r:id="rId9"/>
    <externalReference r:id="rId10"/>
    <externalReference r:id="rId11"/>
    <externalReference r:id="rId12"/>
    <externalReference r:id="rId13"/>
  </externalReferences>
  <definedNames>
    <definedName name="_xlnm.Criteria" localSheetId="1">簡易水道!#REF!</definedName>
    <definedName name="_xlnm.Criteria" localSheetId="6">'観光施設（休養宿泊 小松）'!#REF!</definedName>
    <definedName name="_xlnm.Criteria" localSheetId="7">'観光施設（休養宿泊 本谷）'!#REF!</definedName>
    <definedName name="_xlnm.Criteria" localSheetId="5">港湾整備!#REF!</definedName>
    <definedName name="_xlnm.Criteria" localSheetId="0">水道!#REF!</definedName>
    <definedName name="_xlnm.Criteria" localSheetId="4">病院!#REF!</definedName>
    <definedName name="業種名" localSheetId="2">[1]選択肢!$K$2:$K$19</definedName>
    <definedName name="業種名" localSheetId="5">[2]選択肢!$K$2:$K$19</definedName>
    <definedName name="業種名" localSheetId="3">[3]選択肢!$K$2:$K$19</definedName>
    <definedName name="業種名" localSheetId="4">[4]選択肢!$K$2:$K$19</definedName>
    <definedName name="業種名">[5]選択肢!$K$2:$K$19</definedName>
  </definedNames>
  <calcPr calcId="145621"/>
</workbook>
</file>

<file path=xl/calcChain.xml><?xml version="1.0" encoding="utf-8"?>
<calcChain xmlns="http://schemas.openxmlformats.org/spreadsheetml/2006/main">
  <c r="AM49" i="36" l="1"/>
  <c r="U49" i="36"/>
  <c r="N49" i="36"/>
  <c r="AC44" i="36"/>
  <c r="U44" i="36"/>
  <c r="N43" i="36"/>
  <c r="BM40" i="36"/>
  <c r="BI40" i="36"/>
  <c r="BE40" i="36"/>
  <c r="AC39" i="36"/>
  <c r="U39" i="36"/>
  <c r="AM37" i="36"/>
  <c r="N37" i="36"/>
  <c r="BB24" i="36"/>
  <c r="AT24" i="36"/>
  <c r="AM24" i="36"/>
  <c r="AF24" i="36"/>
  <c r="Y24" i="36"/>
  <c r="R24" i="36"/>
  <c r="K24" i="36"/>
  <c r="D24" i="36"/>
  <c r="BF11" i="36"/>
  <c r="AO11" i="36"/>
  <c r="U11" i="36"/>
  <c r="C11" i="36"/>
  <c r="AM49" i="35"/>
  <c r="U49" i="35"/>
  <c r="N49" i="35"/>
  <c r="N43" i="35"/>
  <c r="BM40" i="35"/>
  <c r="BI40" i="35"/>
  <c r="BE40" i="35"/>
  <c r="AN37" i="35"/>
  <c r="U37" i="35"/>
  <c r="N37" i="35"/>
  <c r="BB24" i="35"/>
  <c r="AT24" i="35"/>
  <c r="AM24" i="35"/>
  <c r="AF24" i="35"/>
  <c r="Y24" i="35"/>
  <c r="R24" i="35"/>
  <c r="K24" i="35"/>
  <c r="D24" i="35"/>
  <c r="BF11" i="35"/>
  <c r="AO11" i="35"/>
  <c r="U11" i="35"/>
  <c r="C11" i="35"/>
</calcChain>
</file>

<file path=xl/sharedStrings.xml><?xml version="1.0" encoding="utf-8"?>
<sst xmlns="http://schemas.openxmlformats.org/spreadsheetml/2006/main" count="313" uniqueCount="74">
  <si>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</si>
  <si>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</si>
  <si>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</si>
  <si>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</si>
  <si>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</si>
  <si>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</si>
  <si>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</si>
  <si>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</si>
  <si>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</si>
  <si>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</si>
  <si>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</si>
  <si>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</si>
  <si>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</si>
  <si>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</si>
  <si>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</si>
  <si>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</si>
  <si>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</si>
  <si>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</si>
  <si>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</si>
  <si>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</si>
  <si>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</si>
  <si>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</si>
  <si>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</si>
  <si>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</si>
  <si>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西条市</t>
  </si>
  <si>
    <t>○</t>
  </si>
  <si>
    <t>⑦その他</t>
  </si>
  <si>
    <t>　当市の水道事業は本庁及び各総合支所でそれぞれ業務を行い、また、合併前の地域間の水道料金も統一されていない。まずはこれらを解消した後、抜本的な改革に着手しなければ、効果が得られないと考えているため。</t>
  </si>
  <si>
    <t>　今後、料金統一を行い地域間格差を是正し、業務の集約を行うことで経営改善に努めたいと考えている。</t>
    <phoneticPr fontId="2"/>
  </si>
  <si>
    <t>水道事業</t>
    <phoneticPr fontId="2"/>
  </si>
  <si>
    <t>・</t>
    <phoneticPr fontId="2"/>
  </si>
  <si>
    <t>　今後、料金統一を行い地域間格差を是正する。また、地方公営企業法を適用し経営基盤の強化を図るとともに、上水道事業との統合を検討していきたいと考えている。</t>
  </si>
  <si>
    <t>簡易水道事業</t>
    <phoneticPr fontId="2"/>
  </si>
  <si>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</si>
  <si>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</si>
  <si>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</si>
  <si>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</si>
  <si>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</si>
  <si>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</si>
  <si>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</si>
  <si>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</si>
  <si>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</si>
  <si>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</si>
  <si>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</si>
  <si>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</si>
  <si>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</si>
  <si>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</si>
  <si>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</si>
  <si>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</si>
  <si>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</si>
  <si>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</si>
  <si>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</si>
  <si>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</si>
  <si>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</si>
  <si>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</si>
  <si>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</si>
  <si>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</si>
  <si>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病院事業</t>
  </si>
  <si>
    <t>平成21年2月策定の「西条市医療基本構想」及び同年3月策定の「西条市立周桑病院改革プラン」に基づき、平成22年4月市立周桑病院に市出資の医療法人による指定管理者制度を市立周桑病院に導入。</t>
  </si>
  <si>
    <t>港湾整備事業</t>
  </si>
  <si>
    <t>抜本的な改革の取組</t>
    <phoneticPr fontId="2"/>
  </si>
  <si>
    <t>・</t>
    <phoneticPr fontId="2"/>
  </si>
  <si>
    <t>①現行の経営体制・手法で、健全な事業運営が実施できているため</t>
  </si>
  <si>
    <t>現時点においては、現行の経営体制・手法を維持する予定。</t>
  </si>
  <si>
    <t>観光施設事業</t>
  </si>
  <si>
    <t>休養宿泊</t>
  </si>
  <si>
    <t>抜本的な改革の取組</t>
    <phoneticPr fontId="2"/>
  </si>
  <si>
    <t>休養宿泊施設の管理運営</t>
  </si>
  <si>
    <t>抜本的な改革の取組</t>
    <phoneticPr fontId="2"/>
  </si>
  <si>
    <t>その他観光施設の管理運営</t>
  </si>
  <si>
    <t xml:space="preserve"> </t>
  </si>
  <si>
    <t>抜本的な改革の取組</t>
    <phoneticPr fontId="2"/>
  </si>
  <si>
    <t>抜本的な改革の取組</t>
    <phoneticPr fontId="2"/>
  </si>
  <si>
    <t>休養宿泊</t>
    <rPh sb="0" eb="2">
      <t>キュウヨウ</t>
    </rPh>
    <rPh sb="2" eb="4">
      <t>シュクハク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</si>
</sst>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20"/>
      <color theme="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3" fillId="0" borderId="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pplyFill="1">
      <alignment vertical="center"/>
    </xf>
    <xf numFmtId="0" fontId="20"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12" fillId="4" borderId="0" xfId="0" applyFont="1" applyFill="1" applyBorder="1" applyAlignment="1">
      <alignment horizontal="left" vertical="center" wrapText="1"/>
    </xf>
    <xf numFmtId="0" fontId="23"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3" fillId="0" borderId="0" xfId="0" applyFont="1">
      <alignment vertical="center"/>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7"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9" fillId="4" borderId="0" xfId="0" applyFont="1" applyFill="1" applyBorder="1" applyAlignment="1">
      <alignment vertical="center"/>
    </xf>
    <xf numFmtId="0" fontId="19" fillId="4" borderId="0" xfId="0" applyFont="1" applyFill="1" applyBorder="1" applyAlignment="1">
      <alignment vertical="center"/>
    </xf>
    <xf numFmtId="0" fontId="27"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22" fillId="4" borderId="8" xfId="0" applyFont="1" applyFill="1" applyBorder="1" applyAlignment="1"/>
    <xf numFmtId="0" fontId="20"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2" fillId="0" borderId="1" xfId="0" applyFont="1" applyFill="1" applyBorder="1" applyAlignment="1">
      <alignment horizontal="left" vertical="center"/>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177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4775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5217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199529</xdr:rowOff>
    </xdr:from>
    <xdr:to>
      <xdr:col>28</xdr:col>
      <xdr:colOff>42223</xdr:colOff>
      <xdr:row>30</xdr:row>
      <xdr:rowOff>40326</xdr:rowOff>
    </xdr:to>
    <xdr:sp macro="" textlink="">
      <xdr:nvSpPr>
        <xdr:cNvPr id="4" name="角丸四角形 3"/>
        <xdr:cNvSpPr/>
      </xdr:nvSpPr>
      <xdr:spPr>
        <a:xfrm>
          <a:off x="423224" y="6047879"/>
          <a:ext cx="4952999" cy="4694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7061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7503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9029</xdr:rowOff>
    </xdr:from>
    <xdr:to>
      <xdr:col>28</xdr:col>
      <xdr:colOff>42223</xdr:colOff>
      <xdr:row>30</xdr:row>
      <xdr:rowOff>56201</xdr:rowOff>
    </xdr:to>
    <xdr:sp macro="" textlink="">
      <xdr:nvSpPr>
        <xdr:cNvPr id="4" name="角丸四角形 3"/>
        <xdr:cNvSpPr/>
      </xdr:nvSpPr>
      <xdr:spPr>
        <a:xfrm>
          <a:off x="423224" y="60669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7061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7503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30+03+&#35519;&#26619;&#31080;_&#35199;&#26465;&#24066;_&#19979;&#27700;&#36947;&#20107;&#26989;&#20844;&#2084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20%20&#21508;&#35506;&#22238;&#31572;/1050%20&#35519;&#26619;&#31080;&#65288;&#35199;&#26465;&#24066;&#65289;&#28207;&#28286;/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40+03+&#35519;&#26619;&#31080;_&#35199;&#26465;&#24066;_&#19979;&#27700;&#36947;&#20107;&#26989;&#36786;&#385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2320;&#22495;&#21307;&#30274;&#20418;/04%20&#30149;&#38498;&#20107;&#26989;/&#12381;&#12398;&#20182;/&#22320;&#26041;&#20844;&#21942;&#20225;&#26989;&#12398;&#25244;&#26412;&#30340;&#12394;&#25913;&#38761;&#31561;/&#24179;&#25104;30&#24180;&#24230;%20&#22320;&#26041;&#20844;&#21942;&#20225;&#26989;&#12398;&#25244;&#26412;&#30340;&#12394;&#25913;&#38761;&#31561;&#12398;&#21462;&#32068;&#29366;&#27841;&#35519;&#26619;&#12395;&#12388;&#12356;&#12390;&#65288;&#29031;&#20250;&#65289;/&#21508;&#31278;&#36039;&#26009;/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西条市</v>
          </cell>
        </row>
        <row r="24">
          <cell r="F24" t="str">
            <v>下水道事業</v>
          </cell>
          <cell r="W24" t="str">
            <v>公共下水</v>
          </cell>
        </row>
        <row r="26">
          <cell r="F26" t="str">
            <v>―</v>
          </cell>
        </row>
        <row r="51">
          <cell r="R51" t="str">
            <v xml:space="preserve"> </v>
          </cell>
        </row>
        <row r="53">
          <cell r="R53" t="str">
            <v>○</v>
          </cell>
          <cell r="AA53" t="str">
            <v>○</v>
          </cell>
        </row>
        <row r="379">
          <cell r="B379" t="str">
            <v>２処理区のうち１処理区について、運転維持管理業務を委託予定</v>
          </cell>
        </row>
        <row r="385">
          <cell r="E385">
            <v>31</v>
          </cell>
        </row>
        <row r="386">
          <cell r="E386">
            <v>4</v>
          </cell>
        </row>
        <row r="387">
          <cell r="E387">
            <v>1</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西条市</v>
          </cell>
        </row>
        <row r="24">
          <cell r="F24" t="str">
            <v>下水道事業</v>
          </cell>
          <cell r="W24" t="str">
            <v>農業集落排水</v>
          </cell>
        </row>
        <row r="26">
          <cell r="F26" t="str">
            <v>―</v>
          </cell>
        </row>
        <row r="49">
          <cell r="R49" t="str">
            <v xml:space="preserve"> </v>
          </cell>
        </row>
        <row r="51">
          <cell r="R51" t="str">
            <v>○</v>
          </cell>
          <cell r="X51" t="str">
            <v>○</v>
          </cell>
          <cell r="AD51" t="str">
            <v xml:space="preserve"> </v>
          </cell>
        </row>
        <row r="53">
          <cell r="R53" t="str">
            <v xml:space="preserve"> </v>
          </cell>
        </row>
        <row r="182">
          <cell r="B182" t="str">
            <v>農業集落排水施設事業を公共下水道事業へ接続</v>
          </cell>
        </row>
        <row r="213">
          <cell r="Y213" t="str">
            <v>○</v>
          </cell>
        </row>
        <row r="221">
          <cell r="E221">
            <v>30</v>
          </cell>
        </row>
        <row r="222">
          <cell r="E222">
            <v>3</v>
          </cell>
        </row>
        <row r="223">
          <cell r="E223">
            <v>31</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AT24" sqref="AT24:AZ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24</v>
      </c>
      <c r="D11" s="161"/>
      <c r="E11" s="161"/>
      <c r="F11" s="161"/>
      <c r="G11" s="161"/>
      <c r="H11" s="161"/>
      <c r="I11" s="161"/>
      <c r="J11" s="161"/>
      <c r="K11" s="161"/>
      <c r="L11" s="161"/>
      <c r="M11" s="161"/>
      <c r="N11" s="161"/>
      <c r="O11" s="161"/>
      <c r="P11" s="161"/>
      <c r="Q11" s="161"/>
      <c r="R11" s="161"/>
      <c r="S11" s="161"/>
      <c r="T11" s="161"/>
      <c r="U11" s="175" t="s">
        <v>29</v>
      </c>
      <c r="V11" s="176"/>
      <c r="W11" s="176"/>
      <c r="X11" s="176"/>
      <c r="Y11" s="176"/>
      <c r="Z11" s="176"/>
      <c r="AA11" s="176"/>
      <c r="AB11" s="176"/>
      <c r="AC11" s="176"/>
      <c r="AD11" s="176"/>
      <c r="AE11" s="176"/>
      <c r="AF11" s="163"/>
      <c r="AG11" s="163"/>
      <c r="AH11" s="163"/>
      <c r="AI11" s="163"/>
      <c r="AJ11" s="163"/>
      <c r="AK11" s="163"/>
      <c r="AL11" s="163"/>
      <c r="AM11" s="163"/>
      <c r="AN11" s="164"/>
      <c r="AO11" s="181" t="s">
        <v>18</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7" t="s">
        <v>19</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0" ht="15.6"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0" ht="15.6"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8</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25</v>
      </c>
      <c r="BC24" s="120"/>
      <c r="BD24" s="120"/>
      <c r="BE24" s="120"/>
      <c r="BF24" s="120"/>
      <c r="BG24" s="120"/>
      <c r="BH24" s="120"/>
      <c r="BI24" s="121"/>
      <c r="BJ24" s="122"/>
      <c r="BK24" s="33"/>
      <c r="BR24" s="27"/>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20</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5.6" customHeight="1">
      <c r="C34" s="40"/>
      <c r="D34" s="97" t="s">
        <v>21</v>
      </c>
      <c r="E34" s="98" t="s">
        <v>26</v>
      </c>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24"/>
      <c r="AP34" s="24"/>
      <c r="AQ34" s="104" t="s">
        <v>27</v>
      </c>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3"/>
    </row>
    <row r="35" spans="2:69" ht="15.6" customHeight="1">
      <c r="C35" s="40"/>
      <c r="D35" s="97"/>
      <c r="E35" s="101"/>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24"/>
      <c r="AP35" s="24"/>
      <c r="AQ35" s="107"/>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9"/>
      <c r="BQ35" s="43"/>
    </row>
    <row r="36" spans="2:69" ht="15.6"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07"/>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3"/>
    </row>
    <row r="37" spans="2:69" ht="15.6" customHeight="1">
      <c r="C37" s="40"/>
      <c r="D37" s="97" t="s">
        <v>22</v>
      </c>
      <c r="E37" s="98"/>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c r="AO37" s="24"/>
      <c r="AP37" s="24"/>
      <c r="AQ37" s="107"/>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9"/>
      <c r="BQ37" s="43"/>
    </row>
    <row r="38" spans="2:69" ht="15.6" customHeight="1">
      <c r="C38" s="40"/>
      <c r="D38" s="97"/>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24"/>
      <c r="AP38" s="24"/>
      <c r="AQ38" s="107"/>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9"/>
      <c r="BQ38" s="43"/>
    </row>
    <row r="39" spans="2:69" ht="15.6" customHeight="1">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07"/>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43"/>
    </row>
    <row r="40" spans="2:69" ht="15.6" customHeight="1">
      <c r="C40" s="40"/>
      <c r="D40" s="97" t="s">
        <v>23</v>
      </c>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24"/>
      <c r="AP40" s="24"/>
      <c r="AQ40" s="107"/>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9"/>
      <c r="BQ40" s="43"/>
    </row>
    <row r="41" spans="2:69" ht="12.6" customHeight="1">
      <c r="B41" s="5"/>
      <c r="C41" s="40"/>
      <c r="D41" s="97"/>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24"/>
      <c r="AP41" s="24"/>
      <c r="AQ41" s="110"/>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2"/>
      <c r="BQ41" s="44"/>
    </row>
    <row r="42" spans="2:69" ht="12.6" customHeight="1">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2.6" customHeight="1">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8.7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3.5">
      <c r="C45" s="47"/>
      <c r="D45" s="88" t="s">
        <v>28</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90"/>
      <c r="BQ45" s="46"/>
    </row>
    <row r="46" spans="2:69" ht="12.6" customHeight="1">
      <c r="C46" s="47"/>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46"/>
    </row>
    <row r="47" spans="2:69" ht="12.6" customHeight="1">
      <c r="C47" s="47"/>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46"/>
    </row>
    <row r="48" spans="2:69" ht="12.6" customHeight="1">
      <c r="C48" s="47"/>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46"/>
    </row>
    <row r="49" spans="3:69" ht="12.6" customHeight="1">
      <c r="C49" s="47"/>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46"/>
    </row>
    <row r="50" spans="3:69" ht="12.6" customHeight="1">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T24" sqref="AT24:AZ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24</v>
      </c>
      <c r="D11" s="161"/>
      <c r="E11" s="161"/>
      <c r="F11" s="161"/>
      <c r="G11" s="161"/>
      <c r="H11" s="161"/>
      <c r="I11" s="161"/>
      <c r="J11" s="161"/>
      <c r="K11" s="161"/>
      <c r="L11" s="161"/>
      <c r="M11" s="161"/>
      <c r="N11" s="161"/>
      <c r="O11" s="161"/>
      <c r="P11" s="161"/>
      <c r="Q11" s="161"/>
      <c r="R11" s="161"/>
      <c r="S11" s="161"/>
      <c r="T11" s="161"/>
      <c r="U11" s="175" t="s">
        <v>32</v>
      </c>
      <c r="V11" s="176"/>
      <c r="W11" s="176"/>
      <c r="X11" s="176"/>
      <c r="Y11" s="176"/>
      <c r="Z11" s="176"/>
      <c r="AA11" s="176"/>
      <c r="AB11" s="176"/>
      <c r="AC11" s="176"/>
      <c r="AD11" s="176"/>
      <c r="AE11" s="176"/>
      <c r="AF11" s="163"/>
      <c r="AG11" s="163"/>
      <c r="AH11" s="163"/>
      <c r="AI11" s="163"/>
      <c r="AJ11" s="163"/>
      <c r="AK11" s="163"/>
      <c r="AL11" s="163"/>
      <c r="AM11" s="163"/>
      <c r="AN11" s="164"/>
      <c r="AO11" s="181" t="s">
        <v>18</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7" t="s">
        <v>16</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0" ht="15.6"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0" ht="15.6"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8</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25</v>
      </c>
      <c r="BC24" s="120"/>
      <c r="BD24" s="120"/>
      <c r="BE24" s="120"/>
      <c r="BF24" s="120"/>
      <c r="BG24" s="120"/>
      <c r="BH24" s="120"/>
      <c r="BI24" s="121"/>
      <c r="BJ24" s="122"/>
      <c r="BK24" s="33"/>
      <c r="BR24" s="27"/>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20</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5.6" customHeight="1">
      <c r="C34" s="40"/>
      <c r="D34" s="97" t="s">
        <v>30</v>
      </c>
      <c r="E34" s="98" t="s">
        <v>26</v>
      </c>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24"/>
      <c r="AP34" s="24"/>
      <c r="AQ34" s="104" t="s">
        <v>27</v>
      </c>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3"/>
    </row>
    <row r="35" spans="2:69" ht="15.6" customHeight="1">
      <c r="C35" s="40"/>
      <c r="D35" s="97"/>
      <c r="E35" s="101"/>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24"/>
      <c r="AP35" s="24"/>
      <c r="AQ35" s="107"/>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9"/>
      <c r="BQ35" s="43"/>
    </row>
    <row r="36" spans="2:69" ht="15.6"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107"/>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3"/>
    </row>
    <row r="37" spans="2:69" ht="15.6" customHeight="1">
      <c r="C37" s="40"/>
      <c r="D37" s="97" t="s">
        <v>30</v>
      </c>
      <c r="E37" s="98"/>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c r="AO37" s="24"/>
      <c r="AP37" s="24"/>
      <c r="AQ37" s="107"/>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9"/>
      <c r="BQ37" s="43"/>
    </row>
    <row r="38" spans="2:69" ht="15.6" customHeight="1">
      <c r="C38" s="40"/>
      <c r="D38" s="97"/>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24"/>
      <c r="AP38" s="24"/>
      <c r="AQ38" s="107"/>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9"/>
      <c r="BQ38" s="43"/>
    </row>
    <row r="39" spans="2:69" ht="15.6" customHeight="1">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107"/>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43"/>
    </row>
    <row r="40" spans="2:69" ht="15.6" customHeight="1">
      <c r="C40" s="40"/>
      <c r="D40" s="97" t="s">
        <v>17</v>
      </c>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24"/>
      <c r="AP40" s="24"/>
      <c r="AQ40" s="107"/>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9"/>
      <c r="BQ40" s="43"/>
    </row>
    <row r="41" spans="2:69" ht="12.6" customHeight="1">
      <c r="B41" s="5"/>
      <c r="C41" s="40"/>
      <c r="D41" s="97"/>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24"/>
      <c r="AP41" s="24"/>
      <c r="AQ41" s="110"/>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2"/>
      <c r="BQ41" s="44"/>
    </row>
    <row r="42" spans="2:69" ht="12.6" customHeight="1">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2.6" customHeight="1">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8.75">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3.5">
      <c r="C45" s="47"/>
      <c r="D45" s="88" t="s">
        <v>31</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90"/>
      <c r="BQ45" s="46"/>
    </row>
    <row r="46" spans="2:69" ht="12.6" customHeight="1">
      <c r="C46" s="47"/>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46"/>
    </row>
    <row r="47" spans="2:69" ht="12.6" customHeight="1">
      <c r="C47" s="47"/>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46"/>
    </row>
    <row r="48" spans="2:69" ht="12.6" customHeight="1">
      <c r="C48" s="47"/>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46"/>
    </row>
    <row r="49" spans="3:69" ht="12.6" customHeight="1">
      <c r="C49" s="47"/>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46"/>
    </row>
    <row r="50" spans="3:69" ht="12.6" customHeight="1">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T24" sqref="AT24:AZ26"/>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row>
    <row r="9" spans="3:70" s="2"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3:70" s="2"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c r="BR10"/>
    </row>
    <row r="11" spans="3:70" s="2" customFormat="1" ht="15.6" customHeight="1">
      <c r="C11" s="174" t="str">
        <f>IF(COUNTIF([1]回答表!F22,"*")&gt;0,[1]回答表!F22,"")</f>
        <v>西条市</v>
      </c>
      <c r="D11" s="161"/>
      <c r="E11" s="161"/>
      <c r="F11" s="161"/>
      <c r="G11" s="161"/>
      <c r="H11" s="161"/>
      <c r="I11" s="161"/>
      <c r="J11" s="161"/>
      <c r="K11" s="161"/>
      <c r="L11" s="161"/>
      <c r="M11" s="161"/>
      <c r="N11" s="161"/>
      <c r="O11" s="161"/>
      <c r="P11" s="161"/>
      <c r="Q11" s="161"/>
      <c r="R11" s="161"/>
      <c r="S11" s="161"/>
      <c r="T11" s="161"/>
      <c r="U11" s="175" t="str">
        <f>IF(COUNTIF([1]回答表!F24,"*")&gt;0,[1]回答表!F24,"")</f>
        <v>下水道事業</v>
      </c>
      <c r="V11" s="176"/>
      <c r="W11" s="176"/>
      <c r="X11" s="176"/>
      <c r="Y11" s="176"/>
      <c r="Z11" s="176"/>
      <c r="AA11" s="176"/>
      <c r="AB11" s="176"/>
      <c r="AC11" s="176"/>
      <c r="AD11" s="176"/>
      <c r="AE11" s="176"/>
      <c r="AF11" s="163"/>
      <c r="AG11" s="163"/>
      <c r="AH11" s="163"/>
      <c r="AI11" s="163"/>
      <c r="AJ11" s="163"/>
      <c r="AK11" s="163"/>
      <c r="AL11" s="163"/>
      <c r="AM11" s="163"/>
      <c r="AN11" s="164"/>
      <c r="AO11" s="181" t="str">
        <f>IF(COUNTIF([1]回答表!W24,"*")&gt;0,[1]回答表!W24,"")</f>
        <v>公共下水</v>
      </c>
      <c r="AP11" s="163"/>
      <c r="AQ11" s="163"/>
      <c r="AR11" s="163"/>
      <c r="AS11" s="163"/>
      <c r="AT11" s="163"/>
      <c r="AU11" s="163"/>
      <c r="AV11" s="163"/>
      <c r="AW11" s="163"/>
      <c r="AX11" s="163"/>
      <c r="AY11" s="163"/>
      <c r="AZ11" s="163"/>
      <c r="BA11" s="163"/>
      <c r="BB11" s="163"/>
      <c r="BC11" s="163"/>
      <c r="BD11" s="163"/>
      <c r="BE11" s="164"/>
      <c r="BF11" s="174" t="str">
        <f>IF(COUNTIF([1]回答表!F26,"*")&gt;0,[1]回答表!F26,"")</f>
        <v>―</v>
      </c>
      <c r="BG11" s="182"/>
      <c r="BH11" s="182"/>
      <c r="BI11" s="182"/>
      <c r="BJ11" s="182"/>
      <c r="BK11" s="182"/>
      <c r="BL11" s="182"/>
      <c r="BM11" s="182"/>
      <c r="BN11" s="182"/>
      <c r="BO11" s="182"/>
      <c r="BP11" s="182"/>
      <c r="BQ11" s="7"/>
      <c r="BR11"/>
    </row>
    <row r="12" spans="3:70" s="2"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c r="BR12"/>
    </row>
    <row r="13" spans="3:70" s="2"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7" t="s">
        <v>71</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0" ht="15.6"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0" ht="15.6" customHeight="1">
      <c r="A24" s="2"/>
      <c r="B24" s="2"/>
      <c r="C24" s="19"/>
      <c r="D24" s="113" t="str">
        <f>IF([1]回答表!R49="○","○","")</f>
        <v/>
      </c>
      <c r="E24" s="114"/>
      <c r="F24" s="114"/>
      <c r="G24" s="114"/>
      <c r="H24" s="114"/>
      <c r="I24" s="114"/>
      <c r="J24" s="115"/>
      <c r="K24" s="113" t="str">
        <f>IF([1]回答表!R50="○","○","")</f>
        <v/>
      </c>
      <c r="L24" s="114"/>
      <c r="M24" s="114"/>
      <c r="N24" s="114"/>
      <c r="O24" s="114"/>
      <c r="P24" s="114"/>
      <c r="Q24" s="115"/>
      <c r="R24" s="113" t="str">
        <f>IF([1]回答表!R51="○","○","")</f>
        <v/>
      </c>
      <c r="S24" s="114"/>
      <c r="T24" s="114"/>
      <c r="U24" s="114"/>
      <c r="V24" s="114"/>
      <c r="W24" s="114"/>
      <c r="X24" s="115"/>
      <c r="Y24" s="113" t="str">
        <f>IF([1]回答表!R52="○","○","")</f>
        <v/>
      </c>
      <c r="Z24" s="114"/>
      <c r="AA24" s="114"/>
      <c r="AB24" s="114"/>
      <c r="AC24" s="114"/>
      <c r="AD24" s="114"/>
      <c r="AE24" s="115"/>
      <c r="AF24" s="113" t="str">
        <f>IF([1]回答表!R53="○","○","")</f>
        <v>○</v>
      </c>
      <c r="AG24" s="114"/>
      <c r="AH24" s="114"/>
      <c r="AI24" s="114"/>
      <c r="AJ24" s="114"/>
      <c r="AK24" s="114"/>
      <c r="AL24" s="115"/>
      <c r="AM24" s="113" t="str">
        <f>IF([1]回答表!R54="○","○","")</f>
        <v/>
      </c>
      <c r="AN24" s="114"/>
      <c r="AO24" s="114"/>
      <c r="AP24" s="114"/>
      <c r="AQ24" s="114"/>
      <c r="AR24" s="114"/>
      <c r="AS24" s="115"/>
      <c r="AT24" s="113" t="str">
        <f>IF([1]回答表!R55="○","○","")</f>
        <v/>
      </c>
      <c r="AU24" s="114"/>
      <c r="AV24" s="114"/>
      <c r="AW24" s="114"/>
      <c r="AX24" s="114"/>
      <c r="AY24" s="114"/>
      <c r="AZ24" s="115"/>
      <c r="BA24" s="28"/>
      <c r="BB24" s="119" t="str">
        <f>IF([1]回答表!R56="○","○","")</f>
        <v/>
      </c>
      <c r="BC24" s="120"/>
      <c r="BD24" s="120"/>
      <c r="BE24" s="120"/>
      <c r="BF24" s="120"/>
      <c r="BG24" s="120"/>
      <c r="BH24" s="120"/>
      <c r="BI24" s="121"/>
      <c r="BJ24" s="122"/>
      <c r="BK24" s="33"/>
      <c r="BR24" s="27"/>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0" ht="15.6" customHeight="1">
      <c r="A31" s="2"/>
      <c r="B31" s="2"/>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83"/>
      <c r="AS31" s="183"/>
      <c r="AT31" s="183"/>
      <c r="AU31" s="183"/>
      <c r="AV31" s="183"/>
      <c r="AW31" s="183"/>
      <c r="AX31" s="183"/>
      <c r="AY31" s="183"/>
      <c r="AZ31" s="183"/>
      <c r="BA31" s="183"/>
      <c r="BB31" s="183"/>
      <c r="BC31" s="55"/>
      <c r="BD31" s="56"/>
      <c r="BE31" s="56"/>
      <c r="BF31" s="56"/>
      <c r="BG31" s="56"/>
      <c r="BH31" s="56"/>
      <c r="BI31" s="56"/>
      <c r="BJ31" s="56"/>
      <c r="BK31" s="56"/>
      <c r="BL31" s="56"/>
      <c r="BM31" s="56"/>
      <c r="BN31" s="56"/>
      <c r="BO31" s="56"/>
      <c r="BP31" s="56"/>
      <c r="BQ31" s="57"/>
      <c r="BR31" s="51"/>
    </row>
    <row r="32" spans="1:70" ht="15.6" customHeight="1">
      <c r="A32" s="66"/>
      <c r="B32" s="66"/>
      <c r="C32" s="58"/>
      <c r="D32" s="22"/>
      <c r="E32" s="22"/>
      <c r="F32" s="22"/>
      <c r="G32" s="22"/>
      <c r="H32" s="22"/>
      <c r="I32" s="22"/>
      <c r="J32" s="22"/>
      <c r="K32" s="22"/>
      <c r="L32" s="22"/>
      <c r="M32" s="22"/>
      <c r="N32" s="22"/>
      <c r="O32" s="22"/>
      <c r="P32" s="22"/>
      <c r="Q32" s="22"/>
      <c r="R32" s="22"/>
      <c r="S32" s="22"/>
      <c r="T32" s="22"/>
      <c r="U32" s="22"/>
      <c r="V32" s="22"/>
      <c r="W32" s="22"/>
      <c r="X32" s="28"/>
      <c r="Y32" s="28"/>
      <c r="Z32" s="28"/>
      <c r="AA32" s="60"/>
      <c r="AB32" s="63"/>
      <c r="AC32" s="63"/>
      <c r="AD32" s="63"/>
      <c r="AE32" s="63"/>
      <c r="AF32" s="63"/>
      <c r="AG32" s="63"/>
      <c r="AH32" s="63"/>
      <c r="AI32" s="63"/>
      <c r="AJ32" s="63"/>
      <c r="AK32" s="63"/>
      <c r="AL32" s="63"/>
      <c r="AM32" s="63"/>
      <c r="AN32" s="61"/>
      <c r="AO32" s="63"/>
      <c r="AP32" s="64"/>
      <c r="AQ32" s="64"/>
      <c r="AR32" s="184"/>
      <c r="AS32" s="184"/>
      <c r="AT32" s="184"/>
      <c r="AU32" s="184"/>
      <c r="AV32" s="184"/>
      <c r="AW32" s="184"/>
      <c r="AX32" s="184"/>
      <c r="AY32" s="184"/>
      <c r="AZ32" s="184"/>
      <c r="BA32" s="184"/>
      <c r="BB32" s="184"/>
      <c r="BC32" s="59"/>
      <c r="BD32" s="60"/>
      <c r="BE32" s="60"/>
      <c r="BF32" s="60"/>
      <c r="BG32" s="60"/>
      <c r="BH32" s="60"/>
      <c r="BI32" s="60"/>
      <c r="BJ32" s="60"/>
      <c r="BK32" s="60"/>
      <c r="BL32" s="60"/>
      <c r="BM32" s="24"/>
      <c r="BN32" s="24"/>
      <c r="BO32" s="24"/>
      <c r="BP32" s="61"/>
      <c r="BQ32" s="62"/>
      <c r="BR32" s="51"/>
    </row>
    <row r="33" spans="1:70" ht="15.6" customHeight="1">
      <c r="A33" s="66"/>
      <c r="B33" s="66"/>
      <c r="C33" s="58"/>
      <c r="D33" s="185" t="s">
        <v>34</v>
      </c>
      <c r="E33" s="186"/>
      <c r="F33" s="186"/>
      <c r="G33" s="186"/>
      <c r="H33" s="186"/>
      <c r="I33" s="186"/>
      <c r="J33" s="186"/>
      <c r="K33" s="186"/>
      <c r="L33" s="186"/>
      <c r="M33" s="186"/>
      <c r="N33" s="186"/>
      <c r="O33" s="186"/>
      <c r="P33" s="186"/>
      <c r="Q33" s="187"/>
      <c r="R33" s="191" t="s">
        <v>55</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59"/>
      <c r="BD33" s="60"/>
      <c r="BE33" s="60"/>
      <c r="BF33" s="60"/>
      <c r="BG33" s="60"/>
      <c r="BH33" s="60"/>
      <c r="BI33" s="60"/>
      <c r="BJ33" s="60"/>
      <c r="BK33" s="60"/>
      <c r="BL33" s="60"/>
      <c r="BM33" s="24"/>
      <c r="BN33" s="24"/>
      <c r="BO33" s="24"/>
      <c r="BP33" s="61"/>
      <c r="BQ33" s="62"/>
      <c r="BR33" s="51"/>
    </row>
    <row r="34" spans="1:70" ht="15.6" customHeight="1">
      <c r="A34" s="66"/>
      <c r="B34" s="66"/>
      <c r="C34" s="58"/>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9"/>
      <c r="BD34" s="60"/>
      <c r="BE34" s="60"/>
      <c r="BF34" s="60"/>
      <c r="BG34" s="60"/>
      <c r="BH34" s="60"/>
      <c r="BI34" s="60"/>
      <c r="BJ34" s="60"/>
      <c r="BK34" s="60"/>
      <c r="BL34" s="60"/>
      <c r="BM34" s="24"/>
      <c r="BN34" s="24"/>
      <c r="BO34" s="24"/>
      <c r="BP34" s="61"/>
      <c r="BQ34" s="62"/>
      <c r="BR34" s="51"/>
    </row>
    <row r="35" spans="1:70" ht="15.6" customHeight="1">
      <c r="A35" s="66"/>
      <c r="B35" s="66"/>
      <c r="C35" s="58"/>
      <c r="D35" s="22"/>
      <c r="E35" s="22"/>
      <c r="F35" s="22"/>
      <c r="G35" s="22"/>
      <c r="H35" s="22"/>
      <c r="I35" s="22"/>
      <c r="J35" s="22"/>
      <c r="K35" s="22"/>
      <c r="L35" s="22"/>
      <c r="M35" s="22"/>
      <c r="N35" s="22"/>
      <c r="O35" s="22"/>
      <c r="P35" s="22"/>
      <c r="Q35" s="22"/>
      <c r="R35" s="22"/>
      <c r="S35" s="22"/>
      <c r="T35" s="22"/>
      <c r="U35" s="22"/>
      <c r="V35" s="22"/>
      <c r="W35" s="22"/>
      <c r="X35" s="28"/>
      <c r="Y35" s="28"/>
      <c r="Z35" s="28"/>
      <c r="AA35" s="60"/>
      <c r="AB35" s="63"/>
      <c r="AC35" s="63"/>
      <c r="AD35" s="63"/>
      <c r="AE35" s="63"/>
      <c r="AF35" s="63"/>
      <c r="AG35" s="63"/>
      <c r="AH35" s="63"/>
      <c r="AI35" s="63"/>
      <c r="AJ35" s="63"/>
      <c r="AK35" s="63"/>
      <c r="AL35" s="63"/>
      <c r="AM35" s="63"/>
      <c r="AN35" s="61"/>
      <c r="AO35" s="63"/>
      <c r="AP35" s="64"/>
      <c r="AQ35" s="64"/>
      <c r="AR35" s="87"/>
      <c r="AS35" s="87"/>
      <c r="AT35" s="87"/>
      <c r="AU35" s="87"/>
      <c r="AV35" s="87"/>
      <c r="AW35" s="87"/>
      <c r="AX35" s="87"/>
      <c r="AY35" s="87"/>
      <c r="AZ35" s="87"/>
      <c r="BA35" s="87"/>
      <c r="BB35" s="87"/>
      <c r="BC35" s="59"/>
      <c r="BD35" s="60"/>
      <c r="BE35" s="60"/>
      <c r="BF35" s="60"/>
      <c r="BG35" s="60"/>
      <c r="BH35" s="60"/>
      <c r="BI35" s="60"/>
      <c r="BJ35" s="60"/>
      <c r="BK35" s="60"/>
      <c r="BL35" s="60"/>
      <c r="BM35" s="24"/>
      <c r="BN35" s="24"/>
      <c r="BO35" s="24"/>
      <c r="BP35" s="61"/>
      <c r="BQ35" s="62"/>
      <c r="BR35" s="51"/>
    </row>
    <row r="36" spans="1:70" ht="19.149999999999999" customHeight="1">
      <c r="A36" s="66"/>
      <c r="B36" s="66"/>
      <c r="C36" s="58"/>
      <c r="D36" s="22"/>
      <c r="E36" s="22"/>
      <c r="F36" s="22"/>
      <c r="G36" s="22"/>
      <c r="H36" s="22"/>
      <c r="I36" s="22"/>
      <c r="J36" s="22"/>
      <c r="K36" s="22"/>
      <c r="L36" s="22"/>
      <c r="M36" s="22"/>
      <c r="N36" s="22"/>
      <c r="O36" s="22"/>
      <c r="P36" s="22"/>
      <c r="Q36" s="22"/>
      <c r="R36" s="22"/>
      <c r="S36" s="22"/>
      <c r="T36" s="22"/>
      <c r="U36" s="21" t="s">
        <v>35</v>
      </c>
      <c r="V36" s="22"/>
      <c r="W36" s="22"/>
      <c r="X36" s="23"/>
      <c r="Y36" s="23"/>
      <c r="Z36" s="23"/>
      <c r="AA36" s="24"/>
      <c r="AB36" s="67"/>
      <c r="AC36" s="67"/>
      <c r="AD36" s="67"/>
      <c r="AE36" s="67"/>
      <c r="AF36" s="67"/>
      <c r="AG36" s="67"/>
      <c r="AH36" s="67"/>
      <c r="AI36" s="67"/>
      <c r="AJ36" s="67"/>
      <c r="AK36" s="67"/>
      <c r="AL36" s="67"/>
      <c r="AM36" s="67"/>
      <c r="AN36" s="85" t="s">
        <v>56</v>
      </c>
      <c r="AO36" s="24"/>
      <c r="AP36" s="24"/>
      <c r="AQ36" s="24"/>
      <c r="AR36" s="24"/>
      <c r="AS36" s="24"/>
      <c r="AT36" s="24"/>
      <c r="AU36" s="24"/>
      <c r="AV36" s="24"/>
      <c r="AW36" s="24"/>
      <c r="AX36" s="25"/>
      <c r="AY36" s="21"/>
      <c r="AZ36" s="21"/>
      <c r="BA36" s="86"/>
      <c r="BB36" s="86"/>
      <c r="BC36" s="59"/>
      <c r="BD36" s="60"/>
      <c r="BE36" s="71" t="s">
        <v>36</v>
      </c>
      <c r="BF36" s="83"/>
      <c r="BG36" s="83"/>
      <c r="BH36" s="83"/>
      <c r="BI36" s="83"/>
      <c r="BJ36" s="83"/>
      <c r="BK36" s="83"/>
      <c r="BL36" s="24"/>
      <c r="BM36" s="24"/>
      <c r="BN36" s="24"/>
      <c r="BO36" s="24"/>
      <c r="BP36" s="25"/>
      <c r="BQ36" s="62"/>
      <c r="BR36" s="51"/>
    </row>
    <row r="37" spans="1:70" ht="15.6" customHeight="1">
      <c r="A37" s="66"/>
      <c r="B37" s="66"/>
      <c r="C37" s="58"/>
      <c r="D37" s="191" t="s">
        <v>37</v>
      </c>
      <c r="E37" s="192"/>
      <c r="F37" s="192"/>
      <c r="G37" s="192"/>
      <c r="H37" s="192"/>
      <c r="I37" s="192"/>
      <c r="J37" s="192"/>
      <c r="K37" s="192"/>
      <c r="L37" s="192"/>
      <c r="M37" s="193"/>
      <c r="N37" s="200" t="str">
        <f>IF([1]回答表!X53="○","○","")</f>
        <v/>
      </c>
      <c r="O37" s="201"/>
      <c r="P37" s="201"/>
      <c r="Q37" s="202"/>
      <c r="R37" s="22"/>
      <c r="S37" s="22"/>
      <c r="T37" s="22"/>
      <c r="U37" s="104" t="str">
        <f>IF([1]回答表!X53="○",[1]回答表!B359,IF([1]回答表!AA53="○",[1]回答表!B379,""))</f>
        <v>２処理区のうち１処理区について、運転維持管理業務を委託予定</v>
      </c>
      <c r="V37" s="105"/>
      <c r="W37" s="105"/>
      <c r="X37" s="105"/>
      <c r="Y37" s="105"/>
      <c r="Z37" s="105"/>
      <c r="AA37" s="105"/>
      <c r="AB37" s="105"/>
      <c r="AC37" s="105"/>
      <c r="AD37" s="105"/>
      <c r="AE37" s="105"/>
      <c r="AF37" s="105"/>
      <c r="AG37" s="105"/>
      <c r="AH37" s="105"/>
      <c r="AI37" s="105"/>
      <c r="AJ37" s="106"/>
      <c r="AK37" s="72"/>
      <c r="AL37" s="72"/>
      <c r="AM37" s="72"/>
      <c r="AN37" s="104" t="str">
        <f>IF([1]回答表!X53="○",[1]回答表!B365,"")</f>
        <v/>
      </c>
      <c r="AO37" s="209"/>
      <c r="AP37" s="209"/>
      <c r="AQ37" s="209"/>
      <c r="AR37" s="209"/>
      <c r="AS37" s="209"/>
      <c r="AT37" s="209"/>
      <c r="AU37" s="209"/>
      <c r="AV37" s="209"/>
      <c r="AW37" s="209"/>
      <c r="AX37" s="209"/>
      <c r="AY37" s="209"/>
      <c r="AZ37" s="209"/>
      <c r="BA37" s="209"/>
      <c r="BB37" s="210"/>
      <c r="BC37" s="63"/>
      <c r="BD37" s="60"/>
      <c r="BE37" s="226" t="s">
        <v>38</v>
      </c>
      <c r="BF37" s="227"/>
      <c r="BG37" s="227"/>
      <c r="BH37" s="227"/>
      <c r="BI37" s="226"/>
      <c r="BJ37" s="227"/>
      <c r="BK37" s="227"/>
      <c r="BL37" s="227"/>
      <c r="BM37" s="226"/>
      <c r="BN37" s="227"/>
      <c r="BO37" s="227"/>
      <c r="BP37" s="230"/>
      <c r="BQ37" s="62"/>
      <c r="BR37" s="51"/>
    </row>
    <row r="38" spans="1:70" ht="15.6" customHeight="1">
      <c r="A38" s="66"/>
      <c r="B38" s="66"/>
      <c r="C38" s="58"/>
      <c r="D38" s="197"/>
      <c r="E38" s="198"/>
      <c r="F38" s="198"/>
      <c r="G38" s="198"/>
      <c r="H38" s="198"/>
      <c r="I38" s="198"/>
      <c r="J38" s="198"/>
      <c r="K38" s="198"/>
      <c r="L38" s="198"/>
      <c r="M38" s="199"/>
      <c r="N38" s="203"/>
      <c r="O38" s="204"/>
      <c r="P38" s="204"/>
      <c r="Q38" s="205"/>
      <c r="R38" s="22"/>
      <c r="S38" s="22"/>
      <c r="T38" s="22"/>
      <c r="U38" s="107"/>
      <c r="V38" s="108"/>
      <c r="W38" s="108"/>
      <c r="X38" s="108"/>
      <c r="Y38" s="108"/>
      <c r="Z38" s="108"/>
      <c r="AA38" s="108"/>
      <c r="AB38" s="108"/>
      <c r="AC38" s="108"/>
      <c r="AD38" s="108"/>
      <c r="AE38" s="108"/>
      <c r="AF38" s="108"/>
      <c r="AG38" s="108"/>
      <c r="AH38" s="108"/>
      <c r="AI38" s="108"/>
      <c r="AJ38" s="109"/>
      <c r="AK38" s="72"/>
      <c r="AL38" s="72"/>
      <c r="AM38" s="72"/>
      <c r="AN38" s="211"/>
      <c r="AO38" s="212"/>
      <c r="AP38" s="212"/>
      <c r="AQ38" s="212"/>
      <c r="AR38" s="212"/>
      <c r="AS38" s="212"/>
      <c r="AT38" s="212"/>
      <c r="AU38" s="212"/>
      <c r="AV38" s="212"/>
      <c r="AW38" s="212"/>
      <c r="AX38" s="212"/>
      <c r="AY38" s="212"/>
      <c r="AZ38" s="212"/>
      <c r="BA38" s="212"/>
      <c r="BB38" s="213"/>
      <c r="BC38" s="63"/>
      <c r="BD38" s="60"/>
      <c r="BE38" s="228"/>
      <c r="BF38" s="229"/>
      <c r="BG38" s="229"/>
      <c r="BH38" s="229"/>
      <c r="BI38" s="228"/>
      <c r="BJ38" s="229"/>
      <c r="BK38" s="229"/>
      <c r="BL38" s="229"/>
      <c r="BM38" s="228"/>
      <c r="BN38" s="229"/>
      <c r="BO38" s="229"/>
      <c r="BP38" s="231"/>
      <c r="BQ38" s="62"/>
      <c r="BR38" s="51"/>
    </row>
    <row r="39" spans="1:70" ht="15.6" customHeight="1">
      <c r="A39" s="66"/>
      <c r="B39" s="66"/>
      <c r="C39" s="58"/>
      <c r="D39" s="197"/>
      <c r="E39" s="198"/>
      <c r="F39" s="198"/>
      <c r="G39" s="198"/>
      <c r="H39" s="198"/>
      <c r="I39" s="198"/>
      <c r="J39" s="198"/>
      <c r="K39" s="198"/>
      <c r="L39" s="198"/>
      <c r="M39" s="199"/>
      <c r="N39" s="203"/>
      <c r="O39" s="204"/>
      <c r="P39" s="204"/>
      <c r="Q39" s="205"/>
      <c r="R39" s="22"/>
      <c r="S39" s="22"/>
      <c r="T39" s="22"/>
      <c r="U39" s="107"/>
      <c r="V39" s="108"/>
      <c r="W39" s="108"/>
      <c r="X39" s="108"/>
      <c r="Y39" s="108"/>
      <c r="Z39" s="108"/>
      <c r="AA39" s="108"/>
      <c r="AB39" s="108"/>
      <c r="AC39" s="108"/>
      <c r="AD39" s="108"/>
      <c r="AE39" s="108"/>
      <c r="AF39" s="108"/>
      <c r="AG39" s="108"/>
      <c r="AH39" s="108"/>
      <c r="AI39" s="108"/>
      <c r="AJ39" s="109"/>
      <c r="AK39" s="72"/>
      <c r="AL39" s="72"/>
      <c r="AM39" s="72"/>
      <c r="AN39" s="211"/>
      <c r="AO39" s="212"/>
      <c r="AP39" s="212"/>
      <c r="AQ39" s="212"/>
      <c r="AR39" s="212"/>
      <c r="AS39" s="212"/>
      <c r="AT39" s="212"/>
      <c r="AU39" s="212"/>
      <c r="AV39" s="212"/>
      <c r="AW39" s="212"/>
      <c r="AX39" s="212"/>
      <c r="AY39" s="212"/>
      <c r="AZ39" s="212"/>
      <c r="BA39" s="212"/>
      <c r="BB39" s="213"/>
      <c r="BC39" s="63"/>
      <c r="BD39" s="60"/>
      <c r="BE39" s="228"/>
      <c r="BF39" s="229"/>
      <c r="BG39" s="229"/>
      <c r="BH39" s="229"/>
      <c r="BI39" s="228"/>
      <c r="BJ39" s="229"/>
      <c r="BK39" s="229"/>
      <c r="BL39" s="229"/>
      <c r="BM39" s="228"/>
      <c r="BN39" s="229"/>
      <c r="BO39" s="229"/>
      <c r="BP39" s="231"/>
      <c r="BQ39" s="62"/>
      <c r="BR39" s="51"/>
    </row>
    <row r="40" spans="1:70" ht="15.6" customHeight="1">
      <c r="A40" s="66"/>
      <c r="B40" s="66"/>
      <c r="C40" s="58"/>
      <c r="D40" s="194"/>
      <c r="E40" s="195"/>
      <c r="F40" s="195"/>
      <c r="G40" s="195"/>
      <c r="H40" s="195"/>
      <c r="I40" s="195"/>
      <c r="J40" s="195"/>
      <c r="K40" s="195"/>
      <c r="L40" s="195"/>
      <c r="M40" s="196"/>
      <c r="N40" s="206"/>
      <c r="O40" s="207"/>
      <c r="P40" s="207"/>
      <c r="Q40" s="208"/>
      <c r="R40" s="22"/>
      <c r="S40" s="22"/>
      <c r="T40" s="22"/>
      <c r="U40" s="107"/>
      <c r="V40" s="108"/>
      <c r="W40" s="108"/>
      <c r="X40" s="108"/>
      <c r="Y40" s="108"/>
      <c r="Z40" s="108"/>
      <c r="AA40" s="108"/>
      <c r="AB40" s="108"/>
      <c r="AC40" s="108"/>
      <c r="AD40" s="108"/>
      <c r="AE40" s="108"/>
      <c r="AF40" s="108"/>
      <c r="AG40" s="108"/>
      <c r="AH40" s="108"/>
      <c r="AI40" s="108"/>
      <c r="AJ40" s="109"/>
      <c r="AK40" s="72"/>
      <c r="AL40" s="72"/>
      <c r="AM40" s="72"/>
      <c r="AN40" s="211"/>
      <c r="AO40" s="212"/>
      <c r="AP40" s="212"/>
      <c r="AQ40" s="212"/>
      <c r="AR40" s="212"/>
      <c r="AS40" s="212"/>
      <c r="AT40" s="212"/>
      <c r="AU40" s="212"/>
      <c r="AV40" s="212"/>
      <c r="AW40" s="212"/>
      <c r="AX40" s="212"/>
      <c r="AY40" s="212"/>
      <c r="AZ40" s="212"/>
      <c r="BA40" s="212"/>
      <c r="BB40" s="213"/>
      <c r="BC40" s="63"/>
      <c r="BD40" s="60"/>
      <c r="BE40" s="228">
        <f>IF([1]回答表!X53="○",[1]回答表!E371,IF([1]回答表!AA53="○",[1]回答表!E385,""))</f>
        <v>31</v>
      </c>
      <c r="BF40" s="229"/>
      <c r="BG40" s="229"/>
      <c r="BH40" s="229"/>
      <c r="BI40" s="228">
        <f>IF([1]回答表!X53="○",[1]回答表!E372,IF([1]回答表!AA53="○",[1]回答表!E386,""))</f>
        <v>4</v>
      </c>
      <c r="BJ40" s="229"/>
      <c r="BK40" s="229"/>
      <c r="BL40" s="231"/>
      <c r="BM40" s="228">
        <f>IF([1]回答表!X53="○",[1]回答表!E373,IF([1]回答表!AA53="○",[1]回答表!E387,""))</f>
        <v>1</v>
      </c>
      <c r="BN40" s="229"/>
      <c r="BO40" s="229"/>
      <c r="BP40" s="231"/>
      <c r="BQ40" s="62"/>
      <c r="BR40" s="51"/>
    </row>
    <row r="41" spans="1:70" ht="15.6" customHeight="1">
      <c r="A41" s="66"/>
      <c r="B41" s="66"/>
      <c r="C41" s="58"/>
      <c r="D41" s="73"/>
      <c r="E41" s="73"/>
      <c r="F41" s="73"/>
      <c r="G41" s="73"/>
      <c r="H41" s="73"/>
      <c r="I41" s="73"/>
      <c r="J41" s="73"/>
      <c r="K41" s="73"/>
      <c r="L41" s="73"/>
      <c r="M41" s="73"/>
      <c r="N41" s="75"/>
      <c r="O41" s="75"/>
      <c r="P41" s="75"/>
      <c r="Q41" s="75"/>
      <c r="R41" s="75"/>
      <c r="S41" s="75"/>
      <c r="T41" s="75"/>
      <c r="U41" s="107"/>
      <c r="V41" s="108"/>
      <c r="W41" s="108"/>
      <c r="X41" s="108"/>
      <c r="Y41" s="108"/>
      <c r="Z41" s="108"/>
      <c r="AA41" s="108"/>
      <c r="AB41" s="108"/>
      <c r="AC41" s="108"/>
      <c r="AD41" s="108"/>
      <c r="AE41" s="108"/>
      <c r="AF41" s="108"/>
      <c r="AG41" s="108"/>
      <c r="AH41" s="108"/>
      <c r="AI41" s="108"/>
      <c r="AJ41" s="109"/>
      <c r="AK41" s="72"/>
      <c r="AL41" s="72"/>
      <c r="AM41" s="72"/>
      <c r="AN41" s="211"/>
      <c r="AO41" s="212"/>
      <c r="AP41" s="212"/>
      <c r="AQ41" s="212"/>
      <c r="AR41" s="212"/>
      <c r="AS41" s="212"/>
      <c r="AT41" s="212"/>
      <c r="AU41" s="212"/>
      <c r="AV41" s="212"/>
      <c r="AW41" s="212"/>
      <c r="AX41" s="212"/>
      <c r="AY41" s="212"/>
      <c r="AZ41" s="212"/>
      <c r="BA41" s="212"/>
      <c r="BB41" s="213"/>
      <c r="BC41" s="63"/>
      <c r="BD41" s="63"/>
      <c r="BE41" s="228"/>
      <c r="BF41" s="229"/>
      <c r="BG41" s="229"/>
      <c r="BH41" s="229"/>
      <c r="BI41" s="228"/>
      <c r="BJ41" s="229"/>
      <c r="BK41" s="229"/>
      <c r="BL41" s="231"/>
      <c r="BM41" s="228"/>
      <c r="BN41" s="229"/>
      <c r="BO41" s="229"/>
      <c r="BP41" s="231"/>
      <c r="BQ41" s="62"/>
      <c r="BR41" s="51"/>
    </row>
    <row r="42" spans="1:70" ht="15.6" customHeight="1">
      <c r="A42" s="66"/>
      <c r="B42" s="66"/>
      <c r="C42" s="58"/>
      <c r="D42" s="73"/>
      <c r="E42" s="73"/>
      <c r="F42" s="73"/>
      <c r="G42" s="73"/>
      <c r="H42" s="73"/>
      <c r="I42" s="73"/>
      <c r="J42" s="73"/>
      <c r="K42" s="73"/>
      <c r="L42" s="73"/>
      <c r="M42" s="73"/>
      <c r="N42" s="75"/>
      <c r="O42" s="75"/>
      <c r="P42" s="75"/>
      <c r="Q42" s="75"/>
      <c r="R42" s="75"/>
      <c r="S42" s="75"/>
      <c r="T42" s="75"/>
      <c r="U42" s="107"/>
      <c r="V42" s="108"/>
      <c r="W42" s="108"/>
      <c r="X42" s="108"/>
      <c r="Y42" s="108"/>
      <c r="Z42" s="108"/>
      <c r="AA42" s="108"/>
      <c r="AB42" s="108"/>
      <c r="AC42" s="108"/>
      <c r="AD42" s="108"/>
      <c r="AE42" s="108"/>
      <c r="AF42" s="108"/>
      <c r="AG42" s="108"/>
      <c r="AH42" s="108"/>
      <c r="AI42" s="108"/>
      <c r="AJ42" s="109"/>
      <c r="AK42" s="72"/>
      <c r="AL42" s="72"/>
      <c r="AM42" s="72"/>
      <c r="AN42" s="211"/>
      <c r="AO42" s="212"/>
      <c r="AP42" s="212"/>
      <c r="AQ42" s="212"/>
      <c r="AR42" s="212"/>
      <c r="AS42" s="212"/>
      <c r="AT42" s="212"/>
      <c r="AU42" s="212"/>
      <c r="AV42" s="212"/>
      <c r="AW42" s="212"/>
      <c r="AX42" s="212"/>
      <c r="AY42" s="212"/>
      <c r="AZ42" s="212"/>
      <c r="BA42" s="212"/>
      <c r="BB42" s="213"/>
      <c r="BC42" s="63"/>
      <c r="BD42" s="60"/>
      <c r="BE42" s="228"/>
      <c r="BF42" s="229"/>
      <c r="BG42" s="229"/>
      <c r="BH42" s="229"/>
      <c r="BI42" s="228"/>
      <c r="BJ42" s="229"/>
      <c r="BK42" s="229"/>
      <c r="BL42" s="231"/>
      <c r="BM42" s="228"/>
      <c r="BN42" s="229"/>
      <c r="BO42" s="229"/>
      <c r="BP42" s="231"/>
      <c r="BQ42" s="62"/>
      <c r="BR42" s="51"/>
    </row>
    <row r="43" spans="1:70" ht="15.6" customHeight="1">
      <c r="A43" s="66"/>
      <c r="B43" s="66"/>
      <c r="C43" s="58"/>
      <c r="D43" s="217" t="s">
        <v>42</v>
      </c>
      <c r="E43" s="218"/>
      <c r="F43" s="218"/>
      <c r="G43" s="218"/>
      <c r="H43" s="218"/>
      <c r="I43" s="218"/>
      <c r="J43" s="218"/>
      <c r="K43" s="218"/>
      <c r="L43" s="218"/>
      <c r="M43" s="219"/>
      <c r="N43" s="200" t="str">
        <f>IF([1]回答表!AA53="○","○","")</f>
        <v>○</v>
      </c>
      <c r="O43" s="201"/>
      <c r="P43" s="201"/>
      <c r="Q43" s="202"/>
      <c r="R43" s="22"/>
      <c r="S43" s="22"/>
      <c r="T43" s="22"/>
      <c r="U43" s="107"/>
      <c r="V43" s="108"/>
      <c r="W43" s="108"/>
      <c r="X43" s="108"/>
      <c r="Y43" s="108"/>
      <c r="Z43" s="108"/>
      <c r="AA43" s="108"/>
      <c r="AB43" s="108"/>
      <c r="AC43" s="108"/>
      <c r="AD43" s="108"/>
      <c r="AE43" s="108"/>
      <c r="AF43" s="108"/>
      <c r="AG43" s="108"/>
      <c r="AH43" s="108"/>
      <c r="AI43" s="108"/>
      <c r="AJ43" s="109"/>
      <c r="AK43" s="72"/>
      <c r="AL43" s="72"/>
      <c r="AM43" s="72"/>
      <c r="AN43" s="211"/>
      <c r="AO43" s="212"/>
      <c r="AP43" s="212"/>
      <c r="AQ43" s="212"/>
      <c r="AR43" s="212"/>
      <c r="AS43" s="212"/>
      <c r="AT43" s="212"/>
      <c r="AU43" s="212"/>
      <c r="AV43" s="212"/>
      <c r="AW43" s="212"/>
      <c r="AX43" s="212"/>
      <c r="AY43" s="212"/>
      <c r="AZ43" s="212"/>
      <c r="BA43" s="212"/>
      <c r="BB43" s="213"/>
      <c r="BC43" s="63"/>
      <c r="BD43" s="76"/>
      <c r="BE43" s="228"/>
      <c r="BF43" s="229"/>
      <c r="BG43" s="229"/>
      <c r="BH43" s="229"/>
      <c r="BI43" s="228"/>
      <c r="BJ43" s="229"/>
      <c r="BK43" s="229"/>
      <c r="BL43" s="231"/>
      <c r="BM43" s="228"/>
      <c r="BN43" s="229"/>
      <c r="BO43" s="229"/>
      <c r="BP43" s="231"/>
      <c r="BQ43" s="62"/>
      <c r="BR43" s="51"/>
    </row>
    <row r="44" spans="1:70" ht="15.6" customHeight="1">
      <c r="A44" s="66"/>
      <c r="B44" s="66"/>
      <c r="C44" s="58"/>
      <c r="D44" s="220"/>
      <c r="E44" s="221"/>
      <c r="F44" s="221"/>
      <c r="G44" s="221"/>
      <c r="H44" s="221"/>
      <c r="I44" s="221"/>
      <c r="J44" s="221"/>
      <c r="K44" s="221"/>
      <c r="L44" s="221"/>
      <c r="M44" s="222"/>
      <c r="N44" s="203"/>
      <c r="O44" s="204"/>
      <c r="P44" s="204"/>
      <c r="Q44" s="205"/>
      <c r="R44" s="22"/>
      <c r="S44" s="22"/>
      <c r="T44" s="22"/>
      <c r="U44" s="107"/>
      <c r="V44" s="108"/>
      <c r="W44" s="108"/>
      <c r="X44" s="108"/>
      <c r="Y44" s="108"/>
      <c r="Z44" s="108"/>
      <c r="AA44" s="108"/>
      <c r="AB44" s="108"/>
      <c r="AC44" s="108"/>
      <c r="AD44" s="108"/>
      <c r="AE44" s="108"/>
      <c r="AF44" s="108"/>
      <c r="AG44" s="108"/>
      <c r="AH44" s="108"/>
      <c r="AI44" s="108"/>
      <c r="AJ44" s="109"/>
      <c r="AK44" s="72"/>
      <c r="AL44" s="72"/>
      <c r="AM44" s="72"/>
      <c r="AN44" s="211"/>
      <c r="AO44" s="212"/>
      <c r="AP44" s="212"/>
      <c r="AQ44" s="212"/>
      <c r="AR44" s="212"/>
      <c r="AS44" s="212"/>
      <c r="AT44" s="212"/>
      <c r="AU44" s="212"/>
      <c r="AV44" s="212"/>
      <c r="AW44" s="212"/>
      <c r="AX44" s="212"/>
      <c r="AY44" s="212"/>
      <c r="AZ44" s="212"/>
      <c r="BA44" s="212"/>
      <c r="BB44" s="213"/>
      <c r="BC44" s="63"/>
      <c r="BD44" s="76"/>
      <c r="BE44" s="228" t="s">
        <v>39</v>
      </c>
      <c r="BF44" s="229"/>
      <c r="BG44" s="229"/>
      <c r="BH44" s="229"/>
      <c r="BI44" s="228" t="s">
        <v>40</v>
      </c>
      <c r="BJ44" s="229"/>
      <c r="BK44" s="229"/>
      <c r="BL44" s="229"/>
      <c r="BM44" s="228" t="s">
        <v>41</v>
      </c>
      <c r="BN44" s="229"/>
      <c r="BO44" s="229"/>
      <c r="BP44" s="231"/>
      <c r="BQ44" s="62"/>
      <c r="BR44" s="51"/>
    </row>
    <row r="45" spans="1:70" ht="15.6" customHeight="1">
      <c r="A45" s="66"/>
      <c r="B45" s="66"/>
      <c r="C45" s="58"/>
      <c r="D45" s="220"/>
      <c r="E45" s="221"/>
      <c r="F45" s="221"/>
      <c r="G45" s="221"/>
      <c r="H45" s="221"/>
      <c r="I45" s="221"/>
      <c r="J45" s="221"/>
      <c r="K45" s="221"/>
      <c r="L45" s="221"/>
      <c r="M45" s="222"/>
      <c r="N45" s="203"/>
      <c r="O45" s="204"/>
      <c r="P45" s="204"/>
      <c r="Q45" s="205"/>
      <c r="R45" s="22"/>
      <c r="S45" s="22"/>
      <c r="T45" s="22"/>
      <c r="U45" s="107"/>
      <c r="V45" s="108"/>
      <c r="W45" s="108"/>
      <c r="X45" s="108"/>
      <c r="Y45" s="108"/>
      <c r="Z45" s="108"/>
      <c r="AA45" s="108"/>
      <c r="AB45" s="108"/>
      <c r="AC45" s="108"/>
      <c r="AD45" s="108"/>
      <c r="AE45" s="108"/>
      <c r="AF45" s="108"/>
      <c r="AG45" s="108"/>
      <c r="AH45" s="108"/>
      <c r="AI45" s="108"/>
      <c r="AJ45" s="109"/>
      <c r="AK45" s="72"/>
      <c r="AL45" s="72"/>
      <c r="AM45" s="72"/>
      <c r="AN45" s="211"/>
      <c r="AO45" s="212"/>
      <c r="AP45" s="212"/>
      <c r="AQ45" s="212"/>
      <c r="AR45" s="212"/>
      <c r="AS45" s="212"/>
      <c r="AT45" s="212"/>
      <c r="AU45" s="212"/>
      <c r="AV45" s="212"/>
      <c r="AW45" s="212"/>
      <c r="AX45" s="212"/>
      <c r="AY45" s="212"/>
      <c r="AZ45" s="212"/>
      <c r="BA45" s="212"/>
      <c r="BB45" s="213"/>
      <c r="BC45" s="63"/>
      <c r="BD45" s="76"/>
      <c r="BE45" s="228"/>
      <c r="BF45" s="229"/>
      <c r="BG45" s="229"/>
      <c r="BH45" s="229"/>
      <c r="BI45" s="228"/>
      <c r="BJ45" s="229"/>
      <c r="BK45" s="229"/>
      <c r="BL45" s="229"/>
      <c r="BM45" s="228"/>
      <c r="BN45" s="229"/>
      <c r="BO45" s="229"/>
      <c r="BP45" s="231"/>
      <c r="BQ45" s="62"/>
      <c r="BR45" s="51"/>
    </row>
    <row r="46" spans="1:70" ht="15.6" customHeight="1">
      <c r="A46" s="66"/>
      <c r="B46" s="66"/>
      <c r="C46" s="58"/>
      <c r="D46" s="223"/>
      <c r="E46" s="224"/>
      <c r="F46" s="224"/>
      <c r="G46" s="224"/>
      <c r="H46" s="224"/>
      <c r="I46" s="224"/>
      <c r="J46" s="224"/>
      <c r="K46" s="224"/>
      <c r="L46" s="224"/>
      <c r="M46" s="225"/>
      <c r="N46" s="206"/>
      <c r="O46" s="207"/>
      <c r="P46" s="207"/>
      <c r="Q46" s="208"/>
      <c r="R46" s="22"/>
      <c r="S46" s="22"/>
      <c r="T46" s="22"/>
      <c r="U46" s="110"/>
      <c r="V46" s="111"/>
      <c r="W46" s="111"/>
      <c r="X46" s="111"/>
      <c r="Y46" s="111"/>
      <c r="Z46" s="111"/>
      <c r="AA46" s="111"/>
      <c r="AB46" s="111"/>
      <c r="AC46" s="111"/>
      <c r="AD46" s="111"/>
      <c r="AE46" s="111"/>
      <c r="AF46" s="111"/>
      <c r="AG46" s="111"/>
      <c r="AH46" s="111"/>
      <c r="AI46" s="111"/>
      <c r="AJ46" s="112"/>
      <c r="AK46" s="72"/>
      <c r="AL46" s="72"/>
      <c r="AM46" s="72"/>
      <c r="AN46" s="214"/>
      <c r="AO46" s="215"/>
      <c r="AP46" s="215"/>
      <c r="AQ46" s="215"/>
      <c r="AR46" s="215"/>
      <c r="AS46" s="215"/>
      <c r="AT46" s="215"/>
      <c r="AU46" s="215"/>
      <c r="AV46" s="215"/>
      <c r="AW46" s="215"/>
      <c r="AX46" s="215"/>
      <c r="AY46" s="215"/>
      <c r="AZ46" s="215"/>
      <c r="BA46" s="215"/>
      <c r="BB46" s="216"/>
      <c r="BC46" s="63"/>
      <c r="BD46" s="76"/>
      <c r="BE46" s="232"/>
      <c r="BF46" s="233"/>
      <c r="BG46" s="233"/>
      <c r="BH46" s="233"/>
      <c r="BI46" s="232"/>
      <c r="BJ46" s="233"/>
      <c r="BK46" s="233"/>
      <c r="BL46" s="233"/>
      <c r="BM46" s="232"/>
      <c r="BN46" s="233"/>
      <c r="BO46" s="233"/>
      <c r="BP46" s="234"/>
      <c r="BQ46" s="62"/>
      <c r="BR46" s="51"/>
    </row>
    <row r="47" spans="1:70" ht="15.6" customHeight="1">
      <c r="A47" s="66"/>
      <c r="B47" s="66"/>
      <c r="C47" s="58"/>
      <c r="D47" s="73"/>
      <c r="E47" s="73"/>
      <c r="F47" s="73"/>
      <c r="G47" s="73"/>
      <c r="H47" s="73"/>
      <c r="I47" s="73"/>
      <c r="J47" s="73"/>
      <c r="K47" s="73"/>
      <c r="L47" s="73"/>
      <c r="M47" s="73"/>
      <c r="N47" s="22"/>
      <c r="O47" s="22"/>
      <c r="P47" s="22"/>
      <c r="Q47" s="22"/>
      <c r="R47" s="22"/>
      <c r="S47" s="22"/>
      <c r="T47" s="22"/>
      <c r="U47" s="22"/>
      <c r="V47" s="22"/>
      <c r="W47" s="22"/>
      <c r="X47" s="28"/>
      <c r="Y47" s="28"/>
      <c r="Z47" s="28"/>
      <c r="AA47" s="24"/>
      <c r="AB47" s="24"/>
      <c r="AC47" s="24"/>
      <c r="AD47" s="24"/>
      <c r="AE47" s="24"/>
      <c r="AF47" s="24"/>
      <c r="AG47" s="24"/>
      <c r="AH47" s="24"/>
      <c r="AI47" s="24"/>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62"/>
      <c r="BR47" s="51"/>
    </row>
    <row r="48" spans="1:70" ht="19.149999999999999" customHeight="1">
      <c r="A48" s="2"/>
      <c r="B48" s="2"/>
      <c r="C48" s="58"/>
      <c r="D48" s="73"/>
      <c r="E48" s="73"/>
      <c r="F48" s="73"/>
      <c r="G48" s="73"/>
      <c r="H48" s="73"/>
      <c r="I48" s="73"/>
      <c r="J48" s="73"/>
      <c r="K48" s="73"/>
      <c r="L48" s="73"/>
      <c r="M48" s="73"/>
      <c r="N48" s="22"/>
      <c r="O48" s="22"/>
      <c r="P48" s="22"/>
      <c r="Q48" s="22"/>
      <c r="R48" s="22"/>
      <c r="S48" s="22"/>
      <c r="T48" s="22"/>
      <c r="U48" s="21" t="s">
        <v>35</v>
      </c>
      <c r="V48" s="22"/>
      <c r="W48" s="22"/>
      <c r="X48" s="23"/>
      <c r="Y48" s="23"/>
      <c r="Z48" s="23"/>
      <c r="AA48" s="24"/>
      <c r="AB48" s="67"/>
      <c r="AC48" s="24"/>
      <c r="AD48" s="24"/>
      <c r="AE48" s="24"/>
      <c r="AF48" s="24"/>
      <c r="AG48" s="24"/>
      <c r="AH48" s="24"/>
      <c r="AI48" s="24"/>
      <c r="AJ48" s="24"/>
      <c r="AK48" s="24"/>
      <c r="AL48" s="24"/>
      <c r="AM48" s="21" t="s">
        <v>43</v>
      </c>
      <c r="AN48" s="24"/>
      <c r="AO48" s="24"/>
      <c r="AP48" s="24"/>
      <c r="AQ48" s="24"/>
      <c r="AR48" s="24"/>
      <c r="AS48" s="24"/>
      <c r="AT48" s="24"/>
      <c r="AU48" s="24"/>
      <c r="AV48" s="24"/>
      <c r="AW48" s="24"/>
      <c r="AX48" s="60"/>
      <c r="AY48" s="60"/>
      <c r="AZ48" s="60"/>
      <c r="BA48" s="60"/>
      <c r="BB48" s="60"/>
      <c r="BC48" s="60"/>
      <c r="BD48" s="60"/>
      <c r="BE48" s="60"/>
      <c r="BF48" s="60"/>
      <c r="BG48" s="60"/>
      <c r="BH48" s="60"/>
      <c r="BI48" s="60"/>
      <c r="BJ48" s="60"/>
      <c r="BK48" s="60"/>
      <c r="BL48" s="60"/>
      <c r="BM48" s="60"/>
      <c r="BN48" s="60"/>
      <c r="BO48" s="60"/>
      <c r="BP48" s="28"/>
      <c r="BQ48" s="62"/>
      <c r="BR48" s="51"/>
    </row>
    <row r="49" spans="1:70" ht="15.6" customHeight="1">
      <c r="A49" s="2"/>
      <c r="B49" s="2"/>
      <c r="C49" s="58"/>
      <c r="D49" s="191" t="s">
        <v>44</v>
      </c>
      <c r="E49" s="192"/>
      <c r="F49" s="192"/>
      <c r="G49" s="192"/>
      <c r="H49" s="192"/>
      <c r="I49" s="192"/>
      <c r="J49" s="192"/>
      <c r="K49" s="192"/>
      <c r="L49" s="192"/>
      <c r="M49" s="193"/>
      <c r="N49" s="200" t="str">
        <f>IF([1]回答表!AD53="○","○","")</f>
        <v/>
      </c>
      <c r="O49" s="201"/>
      <c r="P49" s="201"/>
      <c r="Q49" s="202"/>
      <c r="R49" s="22"/>
      <c r="S49" s="22"/>
      <c r="T49" s="22"/>
      <c r="U49" s="104" t="str">
        <f>IF([1]回答表!AD53="○",[1]回答表!B393,"")</f>
        <v/>
      </c>
      <c r="V49" s="105"/>
      <c r="W49" s="105"/>
      <c r="X49" s="105"/>
      <c r="Y49" s="105"/>
      <c r="Z49" s="105"/>
      <c r="AA49" s="105"/>
      <c r="AB49" s="105"/>
      <c r="AC49" s="105"/>
      <c r="AD49" s="105"/>
      <c r="AE49" s="105"/>
      <c r="AF49" s="105"/>
      <c r="AG49" s="105"/>
      <c r="AH49" s="105"/>
      <c r="AI49" s="105"/>
      <c r="AJ49" s="106"/>
      <c r="AK49" s="84"/>
      <c r="AL49" s="84"/>
      <c r="AM49" s="104" t="str">
        <f>IF([1]回答表!AD53="○",[1]回答表!B399,"")</f>
        <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62"/>
      <c r="BR49" s="51"/>
    </row>
    <row r="50" spans="1:70" ht="15.6" customHeight="1">
      <c r="A50" s="2"/>
      <c r="B50" s="2"/>
      <c r="C50" s="58"/>
      <c r="D50" s="197"/>
      <c r="E50" s="198"/>
      <c r="F50" s="198"/>
      <c r="G50" s="198"/>
      <c r="H50" s="198"/>
      <c r="I50" s="198"/>
      <c r="J50" s="198"/>
      <c r="K50" s="198"/>
      <c r="L50" s="198"/>
      <c r="M50" s="199"/>
      <c r="N50" s="203"/>
      <c r="O50" s="204"/>
      <c r="P50" s="204"/>
      <c r="Q50" s="205"/>
      <c r="R50" s="22"/>
      <c r="S50" s="22"/>
      <c r="T50" s="22"/>
      <c r="U50" s="107"/>
      <c r="V50" s="108"/>
      <c r="W50" s="108"/>
      <c r="X50" s="108"/>
      <c r="Y50" s="108"/>
      <c r="Z50" s="108"/>
      <c r="AA50" s="108"/>
      <c r="AB50" s="108"/>
      <c r="AC50" s="108"/>
      <c r="AD50" s="108"/>
      <c r="AE50" s="108"/>
      <c r="AF50" s="108"/>
      <c r="AG50" s="108"/>
      <c r="AH50" s="108"/>
      <c r="AI50" s="108"/>
      <c r="AJ50" s="109"/>
      <c r="AK50" s="84"/>
      <c r="AL50" s="84"/>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62"/>
      <c r="BR50" s="51"/>
    </row>
    <row r="51" spans="1:70" ht="15.6" customHeight="1">
      <c r="A51" s="2"/>
      <c r="B51" s="2"/>
      <c r="C51" s="58"/>
      <c r="D51" s="197"/>
      <c r="E51" s="198"/>
      <c r="F51" s="198"/>
      <c r="G51" s="198"/>
      <c r="H51" s="198"/>
      <c r="I51" s="198"/>
      <c r="J51" s="198"/>
      <c r="K51" s="198"/>
      <c r="L51" s="198"/>
      <c r="M51" s="199"/>
      <c r="N51" s="203"/>
      <c r="O51" s="204"/>
      <c r="P51" s="204"/>
      <c r="Q51" s="205"/>
      <c r="R51" s="22"/>
      <c r="S51" s="22"/>
      <c r="T51" s="22"/>
      <c r="U51" s="107"/>
      <c r="V51" s="108"/>
      <c r="W51" s="108"/>
      <c r="X51" s="108"/>
      <c r="Y51" s="108"/>
      <c r="Z51" s="108"/>
      <c r="AA51" s="108"/>
      <c r="AB51" s="108"/>
      <c r="AC51" s="108"/>
      <c r="AD51" s="108"/>
      <c r="AE51" s="108"/>
      <c r="AF51" s="108"/>
      <c r="AG51" s="108"/>
      <c r="AH51" s="108"/>
      <c r="AI51" s="108"/>
      <c r="AJ51" s="109"/>
      <c r="AK51" s="84"/>
      <c r="AL51" s="84"/>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2"/>
      <c r="BR51" s="51"/>
    </row>
    <row r="52" spans="1:70" ht="15.6" customHeight="1">
      <c r="A52" s="2"/>
      <c r="B52" s="2"/>
      <c r="C52" s="58"/>
      <c r="D52" s="194"/>
      <c r="E52" s="195"/>
      <c r="F52" s="195"/>
      <c r="G52" s="195"/>
      <c r="H52" s="195"/>
      <c r="I52" s="195"/>
      <c r="J52" s="195"/>
      <c r="K52" s="195"/>
      <c r="L52" s="195"/>
      <c r="M52" s="196"/>
      <c r="N52" s="206"/>
      <c r="O52" s="207"/>
      <c r="P52" s="207"/>
      <c r="Q52" s="208"/>
      <c r="R52" s="22"/>
      <c r="S52" s="22"/>
      <c r="T52" s="22"/>
      <c r="U52" s="110"/>
      <c r="V52" s="111"/>
      <c r="W52" s="111"/>
      <c r="X52" s="111"/>
      <c r="Y52" s="111"/>
      <c r="Z52" s="111"/>
      <c r="AA52" s="111"/>
      <c r="AB52" s="111"/>
      <c r="AC52" s="111"/>
      <c r="AD52" s="111"/>
      <c r="AE52" s="111"/>
      <c r="AF52" s="111"/>
      <c r="AG52" s="111"/>
      <c r="AH52" s="111"/>
      <c r="AI52" s="111"/>
      <c r="AJ52" s="112"/>
      <c r="AK52" s="84"/>
      <c r="AL52" s="84"/>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62"/>
      <c r="BR52" s="51"/>
    </row>
    <row r="53" spans="1:70" ht="15.6" customHeight="1">
      <c r="A53" s="2"/>
      <c r="B53" s="2"/>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51"/>
    </row>
  </sheetData>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T24" sqref="AT24:AZ26"/>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row>
    <row r="9" spans="3:70" s="2"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3:70" s="2"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c r="BR10"/>
    </row>
    <row r="11" spans="3:70" s="2" customFormat="1" ht="15.6" customHeight="1">
      <c r="C11" s="174" t="str">
        <f>IF(COUNTIF([3]回答表!F22,"*")&gt;0,[3]回答表!F22,"")</f>
        <v>西条市</v>
      </c>
      <c r="D11" s="161"/>
      <c r="E11" s="161"/>
      <c r="F11" s="161"/>
      <c r="G11" s="161"/>
      <c r="H11" s="161"/>
      <c r="I11" s="161"/>
      <c r="J11" s="161"/>
      <c r="K11" s="161"/>
      <c r="L11" s="161"/>
      <c r="M11" s="161"/>
      <c r="N11" s="161"/>
      <c r="O11" s="161"/>
      <c r="P11" s="161"/>
      <c r="Q11" s="161"/>
      <c r="R11" s="161"/>
      <c r="S11" s="161"/>
      <c r="T11" s="161"/>
      <c r="U11" s="175" t="str">
        <f>IF(COUNTIF([3]回答表!F24,"*")&gt;0,[3]回答表!F24,"")</f>
        <v>下水道事業</v>
      </c>
      <c r="V11" s="176"/>
      <c r="W11" s="176"/>
      <c r="X11" s="176"/>
      <c r="Y11" s="176"/>
      <c r="Z11" s="176"/>
      <c r="AA11" s="176"/>
      <c r="AB11" s="176"/>
      <c r="AC11" s="176"/>
      <c r="AD11" s="176"/>
      <c r="AE11" s="176"/>
      <c r="AF11" s="163"/>
      <c r="AG11" s="163"/>
      <c r="AH11" s="163"/>
      <c r="AI11" s="163"/>
      <c r="AJ11" s="163"/>
      <c r="AK11" s="163"/>
      <c r="AL11" s="163"/>
      <c r="AM11" s="163"/>
      <c r="AN11" s="164"/>
      <c r="AO11" s="181" t="str">
        <f>IF(COUNTIF([3]回答表!W24,"*")&gt;0,[3]回答表!W24,"")</f>
        <v>農業集落排水</v>
      </c>
      <c r="AP11" s="163"/>
      <c r="AQ11" s="163"/>
      <c r="AR11" s="163"/>
      <c r="AS11" s="163"/>
      <c r="AT11" s="163"/>
      <c r="AU11" s="163"/>
      <c r="AV11" s="163"/>
      <c r="AW11" s="163"/>
      <c r="AX11" s="163"/>
      <c r="AY11" s="163"/>
      <c r="AZ11" s="163"/>
      <c r="BA11" s="163"/>
      <c r="BB11" s="163"/>
      <c r="BC11" s="163"/>
      <c r="BD11" s="163"/>
      <c r="BE11" s="164"/>
      <c r="BF11" s="174" t="str">
        <f>IF(COUNTIF([3]回答表!F26,"*")&gt;0,[3]回答表!F26,"")</f>
        <v>―</v>
      </c>
      <c r="BG11" s="182"/>
      <c r="BH11" s="182"/>
      <c r="BI11" s="182"/>
      <c r="BJ11" s="182"/>
      <c r="BK11" s="182"/>
      <c r="BL11" s="182"/>
      <c r="BM11" s="182"/>
      <c r="BN11" s="182"/>
      <c r="BO11" s="182"/>
      <c r="BP11" s="182"/>
      <c r="BQ11" s="7"/>
      <c r="BR11"/>
    </row>
    <row r="12" spans="3:70" s="2"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c r="BR12"/>
    </row>
    <row r="13" spans="3:70" s="2"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7" t="s">
        <v>72</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0" ht="15.6"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0" ht="15.6" customHeight="1">
      <c r="A24" s="2"/>
      <c r="B24" s="2"/>
      <c r="C24" s="19"/>
      <c r="D24" s="113" t="str">
        <f>IF([3]回答表!R49="○","○","")</f>
        <v/>
      </c>
      <c r="E24" s="114"/>
      <c r="F24" s="114"/>
      <c r="G24" s="114"/>
      <c r="H24" s="114"/>
      <c r="I24" s="114"/>
      <c r="J24" s="115"/>
      <c r="K24" s="113" t="str">
        <f>IF([3]回答表!R50="○","○","")</f>
        <v/>
      </c>
      <c r="L24" s="114"/>
      <c r="M24" s="114"/>
      <c r="N24" s="114"/>
      <c r="O24" s="114"/>
      <c r="P24" s="114"/>
      <c r="Q24" s="115"/>
      <c r="R24" s="113" t="str">
        <f>IF([3]回答表!R51="○","○","")</f>
        <v>○</v>
      </c>
      <c r="S24" s="114"/>
      <c r="T24" s="114"/>
      <c r="U24" s="114"/>
      <c r="V24" s="114"/>
      <c r="W24" s="114"/>
      <c r="X24" s="115"/>
      <c r="Y24" s="113" t="str">
        <f>IF([3]回答表!R52="○","○","")</f>
        <v/>
      </c>
      <c r="Z24" s="114"/>
      <c r="AA24" s="114"/>
      <c r="AB24" s="114"/>
      <c r="AC24" s="114"/>
      <c r="AD24" s="114"/>
      <c r="AE24" s="115"/>
      <c r="AF24" s="113" t="str">
        <f>IF([3]回答表!R53="○","○","")</f>
        <v/>
      </c>
      <c r="AG24" s="114"/>
      <c r="AH24" s="114"/>
      <c r="AI24" s="114"/>
      <c r="AJ24" s="114"/>
      <c r="AK24" s="114"/>
      <c r="AL24" s="115"/>
      <c r="AM24" s="113" t="str">
        <f>IF([3]回答表!R54="○","○","")</f>
        <v/>
      </c>
      <c r="AN24" s="114"/>
      <c r="AO24" s="114"/>
      <c r="AP24" s="114"/>
      <c r="AQ24" s="114"/>
      <c r="AR24" s="114"/>
      <c r="AS24" s="115"/>
      <c r="AT24" s="113" t="str">
        <f>IF([3]回答表!R55="○","○","")</f>
        <v/>
      </c>
      <c r="AU24" s="114"/>
      <c r="AV24" s="114"/>
      <c r="AW24" s="114"/>
      <c r="AX24" s="114"/>
      <c r="AY24" s="114"/>
      <c r="AZ24" s="115"/>
      <c r="BA24" s="28"/>
      <c r="BB24" s="119" t="str">
        <f>IF([3]回答表!R56="○","○","")</f>
        <v/>
      </c>
      <c r="BC24" s="120"/>
      <c r="BD24" s="120"/>
      <c r="BE24" s="120"/>
      <c r="BF24" s="120"/>
      <c r="BG24" s="120"/>
      <c r="BH24" s="120"/>
      <c r="BI24" s="121"/>
      <c r="BJ24" s="122"/>
      <c r="BK24" s="33"/>
      <c r="BR24" s="27"/>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0" ht="15.6" customHeight="1">
      <c r="A31" s="2"/>
      <c r="B31" s="2"/>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83"/>
      <c r="AS31" s="183"/>
      <c r="AT31" s="183"/>
      <c r="AU31" s="183"/>
      <c r="AV31" s="183"/>
      <c r="AW31" s="183"/>
      <c r="AX31" s="183"/>
      <c r="AY31" s="183"/>
      <c r="AZ31" s="183"/>
      <c r="BA31" s="183"/>
      <c r="BB31" s="183"/>
      <c r="BC31" s="55"/>
      <c r="BD31" s="56"/>
      <c r="BE31" s="56"/>
      <c r="BF31" s="56"/>
      <c r="BG31" s="56"/>
      <c r="BH31" s="56"/>
      <c r="BI31" s="56"/>
      <c r="BJ31" s="56"/>
      <c r="BK31" s="56"/>
      <c r="BL31" s="56"/>
      <c r="BM31" s="56"/>
      <c r="BN31" s="56"/>
      <c r="BO31" s="56"/>
      <c r="BP31" s="56"/>
      <c r="BQ31" s="57"/>
      <c r="BR31" s="2"/>
    </row>
    <row r="32" spans="1:70" ht="15.6" customHeight="1">
      <c r="A32" s="2"/>
      <c r="B32" s="2"/>
      <c r="C32" s="58"/>
      <c r="D32" s="22"/>
      <c r="E32" s="22"/>
      <c r="F32" s="22"/>
      <c r="G32" s="22"/>
      <c r="H32" s="22"/>
      <c r="I32" s="22"/>
      <c r="J32" s="22"/>
      <c r="K32" s="22"/>
      <c r="L32" s="22"/>
      <c r="M32" s="22"/>
      <c r="N32" s="22"/>
      <c r="O32" s="22"/>
      <c r="P32" s="22"/>
      <c r="Q32" s="22"/>
      <c r="R32" s="22"/>
      <c r="S32" s="22"/>
      <c r="T32" s="22"/>
      <c r="U32" s="22"/>
      <c r="V32" s="22"/>
      <c r="W32" s="22"/>
      <c r="X32" s="28"/>
      <c r="Y32" s="28"/>
      <c r="Z32" s="28"/>
      <c r="AA32" s="60"/>
      <c r="AB32" s="63"/>
      <c r="AC32" s="63"/>
      <c r="AD32" s="63"/>
      <c r="AE32" s="63"/>
      <c r="AF32" s="63"/>
      <c r="AG32" s="63"/>
      <c r="AH32" s="63"/>
      <c r="AI32" s="63"/>
      <c r="AJ32" s="63"/>
      <c r="AK32" s="63"/>
      <c r="AL32" s="63"/>
      <c r="AM32" s="63"/>
      <c r="AN32" s="61"/>
      <c r="AO32" s="63"/>
      <c r="AP32" s="64"/>
      <c r="AQ32" s="64"/>
      <c r="AR32" s="235"/>
      <c r="AS32" s="235"/>
      <c r="AT32" s="235"/>
      <c r="AU32" s="235"/>
      <c r="AV32" s="235"/>
      <c r="AW32" s="235"/>
      <c r="AX32" s="235"/>
      <c r="AY32" s="235"/>
      <c r="AZ32" s="235"/>
      <c r="BA32" s="235"/>
      <c r="BB32" s="235"/>
      <c r="BC32" s="59"/>
      <c r="BD32" s="60"/>
      <c r="BE32" s="60"/>
      <c r="BF32" s="60"/>
      <c r="BG32" s="60"/>
      <c r="BH32" s="60"/>
      <c r="BI32" s="60"/>
      <c r="BJ32" s="60"/>
      <c r="BK32" s="60"/>
      <c r="BL32" s="60"/>
      <c r="BM32" s="24"/>
      <c r="BN32" s="24"/>
      <c r="BO32" s="24"/>
      <c r="BP32" s="61"/>
      <c r="BQ32" s="62"/>
      <c r="BR32" s="2"/>
    </row>
    <row r="33" spans="1:70" ht="15.6" customHeight="1">
      <c r="A33" s="2"/>
      <c r="B33" s="2"/>
      <c r="C33" s="58"/>
      <c r="D33" s="185" t="s">
        <v>34</v>
      </c>
      <c r="E33" s="186"/>
      <c r="F33" s="186"/>
      <c r="G33" s="186"/>
      <c r="H33" s="186"/>
      <c r="I33" s="186"/>
      <c r="J33" s="186"/>
      <c r="K33" s="186"/>
      <c r="L33" s="186"/>
      <c r="M33" s="186"/>
      <c r="N33" s="186"/>
      <c r="O33" s="186"/>
      <c r="P33" s="186"/>
      <c r="Q33" s="187"/>
      <c r="R33" s="191" t="s">
        <v>46</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59"/>
      <c r="BD33" s="60"/>
      <c r="BE33" s="60"/>
      <c r="BF33" s="60"/>
      <c r="BG33" s="60"/>
      <c r="BH33" s="60"/>
      <c r="BI33" s="60"/>
      <c r="BJ33" s="60"/>
      <c r="BK33" s="60"/>
      <c r="BL33" s="60"/>
      <c r="BM33" s="24"/>
      <c r="BN33" s="24"/>
      <c r="BO33" s="24"/>
      <c r="BP33" s="61"/>
      <c r="BQ33" s="62"/>
      <c r="BR33" s="2"/>
    </row>
    <row r="34" spans="1:70" ht="15.6" customHeight="1">
      <c r="A34" s="2"/>
      <c r="B34" s="2"/>
      <c r="C34" s="58"/>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9"/>
      <c r="BD34" s="60"/>
      <c r="BE34" s="60"/>
      <c r="BF34" s="60"/>
      <c r="BG34" s="60"/>
      <c r="BH34" s="60"/>
      <c r="BI34" s="60"/>
      <c r="BJ34" s="60"/>
      <c r="BK34" s="60"/>
      <c r="BL34" s="60"/>
      <c r="BM34" s="24"/>
      <c r="BN34" s="24"/>
      <c r="BO34" s="24"/>
      <c r="BP34" s="61"/>
      <c r="BQ34" s="62"/>
      <c r="BR34" s="2"/>
    </row>
    <row r="35" spans="1:70" ht="15.6" customHeight="1">
      <c r="A35" s="2"/>
      <c r="B35" s="2"/>
      <c r="C35" s="58"/>
      <c r="D35" s="22"/>
      <c r="E35" s="22"/>
      <c r="F35" s="22"/>
      <c r="G35" s="22"/>
      <c r="H35" s="22"/>
      <c r="I35" s="22"/>
      <c r="J35" s="22"/>
      <c r="K35" s="22"/>
      <c r="L35" s="22"/>
      <c r="M35" s="22"/>
      <c r="N35" s="22"/>
      <c r="O35" s="22"/>
      <c r="P35" s="22"/>
      <c r="Q35" s="22"/>
      <c r="R35" s="22"/>
      <c r="S35" s="22"/>
      <c r="T35" s="22"/>
      <c r="U35" s="22"/>
      <c r="V35" s="22"/>
      <c r="W35" s="22"/>
      <c r="X35" s="28"/>
      <c r="Y35" s="28"/>
      <c r="Z35" s="28"/>
      <c r="AA35" s="60"/>
      <c r="AB35" s="63"/>
      <c r="AC35" s="63"/>
      <c r="AD35" s="63"/>
      <c r="AE35" s="63"/>
      <c r="AF35" s="63"/>
      <c r="AG35" s="63"/>
      <c r="AH35" s="63"/>
      <c r="AI35" s="63"/>
      <c r="AJ35" s="63"/>
      <c r="AK35" s="63"/>
      <c r="AL35" s="63"/>
      <c r="AM35" s="63"/>
      <c r="AN35" s="61"/>
      <c r="AO35" s="63"/>
      <c r="AP35" s="64"/>
      <c r="AQ35" s="64"/>
      <c r="AR35" s="87"/>
      <c r="AS35" s="87"/>
      <c r="AT35" s="87"/>
      <c r="AU35" s="87"/>
      <c r="AV35" s="87"/>
      <c r="AW35" s="87"/>
      <c r="AX35" s="87"/>
      <c r="AY35" s="87"/>
      <c r="AZ35" s="87"/>
      <c r="BA35" s="87"/>
      <c r="BB35" s="87"/>
      <c r="BC35" s="59"/>
      <c r="BD35" s="60"/>
      <c r="BE35" s="60"/>
      <c r="BF35" s="60"/>
      <c r="BG35" s="60"/>
      <c r="BH35" s="60"/>
      <c r="BI35" s="60"/>
      <c r="BJ35" s="60"/>
      <c r="BK35" s="60"/>
      <c r="BL35" s="60"/>
      <c r="BM35" s="24"/>
      <c r="BN35" s="24"/>
      <c r="BO35" s="24"/>
      <c r="BP35" s="61"/>
      <c r="BQ35" s="62"/>
      <c r="BR35" s="2"/>
    </row>
    <row r="36" spans="1:70" ht="18.75">
      <c r="A36" s="2"/>
      <c r="B36" s="2"/>
      <c r="C36" s="58"/>
      <c r="D36" s="22"/>
      <c r="E36" s="22"/>
      <c r="F36" s="22"/>
      <c r="G36" s="22"/>
      <c r="H36" s="22"/>
      <c r="I36" s="22"/>
      <c r="J36" s="22"/>
      <c r="K36" s="22"/>
      <c r="L36" s="22"/>
      <c r="M36" s="22"/>
      <c r="N36" s="22"/>
      <c r="O36" s="22"/>
      <c r="P36" s="22"/>
      <c r="Q36" s="22"/>
      <c r="R36" s="22"/>
      <c r="S36" s="22"/>
      <c r="T36" s="22"/>
      <c r="U36" s="21" t="s">
        <v>45</v>
      </c>
      <c r="V36" s="25"/>
      <c r="W36" s="67"/>
      <c r="X36" s="68"/>
      <c r="Y36" s="68"/>
      <c r="Z36" s="69"/>
      <c r="AA36" s="69"/>
      <c r="AB36" s="69"/>
      <c r="AC36" s="69"/>
      <c r="AD36" s="69"/>
      <c r="AE36" s="69"/>
      <c r="AF36" s="69"/>
      <c r="AG36" s="69"/>
      <c r="AH36" s="69"/>
      <c r="AI36" s="69"/>
      <c r="AJ36" s="69"/>
      <c r="AK36" s="67"/>
      <c r="AL36" s="67"/>
      <c r="AM36" s="21" t="s">
        <v>35</v>
      </c>
      <c r="AN36" s="22"/>
      <c r="AO36" s="22"/>
      <c r="AP36" s="23"/>
      <c r="AQ36" s="23"/>
      <c r="AR36" s="23"/>
      <c r="AS36" s="24"/>
      <c r="AT36" s="67"/>
      <c r="AU36" s="67"/>
      <c r="AV36" s="67"/>
      <c r="AW36" s="67"/>
      <c r="AX36" s="67"/>
      <c r="AY36" s="67"/>
      <c r="AZ36" s="67"/>
      <c r="BA36" s="67"/>
      <c r="BB36" s="67"/>
      <c r="BC36" s="70"/>
      <c r="BD36" s="24"/>
      <c r="BE36" s="71" t="s">
        <v>36</v>
      </c>
      <c r="BF36" s="83"/>
      <c r="BG36" s="83"/>
      <c r="BH36" s="83"/>
      <c r="BI36" s="83"/>
      <c r="BJ36" s="83"/>
      <c r="BK36" s="83"/>
      <c r="BL36" s="24"/>
      <c r="BM36" s="24"/>
      <c r="BN36" s="24"/>
      <c r="BO36" s="24"/>
      <c r="BP36" s="61"/>
      <c r="BQ36" s="62"/>
      <c r="BR36" s="2"/>
    </row>
    <row r="37" spans="1:70" ht="19.149999999999999" customHeight="1">
      <c r="A37" s="2"/>
      <c r="B37" s="2"/>
      <c r="C37" s="58"/>
      <c r="D37" s="236" t="s">
        <v>37</v>
      </c>
      <c r="E37" s="236"/>
      <c r="F37" s="236"/>
      <c r="G37" s="236"/>
      <c r="H37" s="236"/>
      <c r="I37" s="236"/>
      <c r="J37" s="236"/>
      <c r="K37" s="236"/>
      <c r="L37" s="236"/>
      <c r="M37" s="236"/>
      <c r="N37" s="200" t="str">
        <f>IF([3]回答表!F24="下水道事業",IF([3]回答表!X51="○","○",""),"")</f>
        <v>○</v>
      </c>
      <c r="O37" s="201"/>
      <c r="P37" s="201"/>
      <c r="Q37" s="202"/>
      <c r="R37" s="22"/>
      <c r="S37" s="22"/>
      <c r="T37" s="22"/>
      <c r="U37" s="237" t="s">
        <v>47</v>
      </c>
      <c r="V37" s="238"/>
      <c r="W37" s="238"/>
      <c r="X37" s="238"/>
      <c r="Y37" s="238"/>
      <c r="Z37" s="238"/>
      <c r="AA37" s="238"/>
      <c r="AB37" s="238"/>
      <c r="AC37" s="237" t="s">
        <v>48</v>
      </c>
      <c r="AD37" s="238"/>
      <c r="AE37" s="238"/>
      <c r="AF37" s="238"/>
      <c r="AG37" s="238"/>
      <c r="AH37" s="238"/>
      <c r="AI37" s="238"/>
      <c r="AJ37" s="241"/>
      <c r="AK37" s="72"/>
      <c r="AL37" s="72"/>
      <c r="AM37" s="104" t="str">
        <f>IF([3]回答表!F24="下水道事業",IF([3]回答表!X51="○",[3]回答表!B182,IF([3]回答表!AA51="○",[3]回答表!B238,"")),"")</f>
        <v>農業集落排水施設事業を公共下水道事業へ接続</v>
      </c>
      <c r="AN37" s="105"/>
      <c r="AO37" s="105"/>
      <c r="AP37" s="105"/>
      <c r="AQ37" s="105"/>
      <c r="AR37" s="105"/>
      <c r="AS37" s="105"/>
      <c r="AT37" s="105"/>
      <c r="AU37" s="105"/>
      <c r="AV37" s="105"/>
      <c r="AW37" s="105"/>
      <c r="AX37" s="105"/>
      <c r="AY37" s="105"/>
      <c r="AZ37" s="105"/>
      <c r="BA37" s="105"/>
      <c r="BB37" s="106"/>
      <c r="BC37" s="63"/>
      <c r="BD37" s="60"/>
      <c r="BE37" s="226" t="s">
        <v>38</v>
      </c>
      <c r="BF37" s="227"/>
      <c r="BG37" s="227"/>
      <c r="BH37" s="227"/>
      <c r="BI37" s="226"/>
      <c r="BJ37" s="227"/>
      <c r="BK37" s="227"/>
      <c r="BL37" s="227"/>
      <c r="BM37" s="226"/>
      <c r="BN37" s="227"/>
      <c r="BO37" s="227"/>
      <c r="BP37" s="230"/>
      <c r="BQ37" s="62"/>
      <c r="BR37" s="2"/>
    </row>
    <row r="38" spans="1:70" ht="19.149999999999999" customHeight="1">
      <c r="A38" s="2"/>
      <c r="B38" s="2"/>
      <c r="C38" s="58"/>
      <c r="D38" s="236"/>
      <c r="E38" s="236"/>
      <c r="F38" s="236"/>
      <c r="G38" s="236"/>
      <c r="H38" s="236"/>
      <c r="I38" s="236"/>
      <c r="J38" s="236"/>
      <c r="K38" s="236"/>
      <c r="L38" s="236"/>
      <c r="M38" s="236"/>
      <c r="N38" s="203"/>
      <c r="O38" s="204"/>
      <c r="P38" s="204"/>
      <c r="Q38" s="205"/>
      <c r="R38" s="22"/>
      <c r="S38" s="22"/>
      <c r="T38" s="22"/>
      <c r="U38" s="239"/>
      <c r="V38" s="240"/>
      <c r="W38" s="240"/>
      <c r="X38" s="240"/>
      <c r="Y38" s="240"/>
      <c r="Z38" s="240"/>
      <c r="AA38" s="240"/>
      <c r="AB38" s="240"/>
      <c r="AC38" s="239"/>
      <c r="AD38" s="240"/>
      <c r="AE38" s="240"/>
      <c r="AF38" s="240"/>
      <c r="AG38" s="240"/>
      <c r="AH38" s="240"/>
      <c r="AI38" s="240"/>
      <c r="AJ38" s="242"/>
      <c r="AK38" s="72"/>
      <c r="AL38" s="72"/>
      <c r="AM38" s="107"/>
      <c r="AN38" s="108"/>
      <c r="AO38" s="108"/>
      <c r="AP38" s="108"/>
      <c r="AQ38" s="108"/>
      <c r="AR38" s="108"/>
      <c r="AS38" s="108"/>
      <c r="AT38" s="108"/>
      <c r="AU38" s="108"/>
      <c r="AV38" s="108"/>
      <c r="AW38" s="108"/>
      <c r="AX38" s="108"/>
      <c r="AY38" s="108"/>
      <c r="AZ38" s="108"/>
      <c r="BA38" s="108"/>
      <c r="BB38" s="109"/>
      <c r="BC38" s="63"/>
      <c r="BD38" s="60"/>
      <c r="BE38" s="228"/>
      <c r="BF38" s="229"/>
      <c r="BG38" s="229"/>
      <c r="BH38" s="229"/>
      <c r="BI38" s="228"/>
      <c r="BJ38" s="229"/>
      <c r="BK38" s="229"/>
      <c r="BL38" s="229"/>
      <c r="BM38" s="228"/>
      <c r="BN38" s="229"/>
      <c r="BO38" s="229"/>
      <c r="BP38" s="231"/>
      <c r="BQ38" s="62"/>
      <c r="BR38" s="2"/>
    </row>
    <row r="39" spans="1:70" ht="15.6" customHeight="1">
      <c r="A39" s="2"/>
      <c r="B39" s="2"/>
      <c r="C39" s="58"/>
      <c r="D39" s="236"/>
      <c r="E39" s="236"/>
      <c r="F39" s="236"/>
      <c r="G39" s="236"/>
      <c r="H39" s="236"/>
      <c r="I39" s="236"/>
      <c r="J39" s="236"/>
      <c r="K39" s="236"/>
      <c r="L39" s="236"/>
      <c r="M39" s="236"/>
      <c r="N39" s="203"/>
      <c r="O39" s="204"/>
      <c r="P39" s="204"/>
      <c r="Q39" s="205"/>
      <c r="R39" s="22"/>
      <c r="S39" s="22"/>
      <c r="T39" s="22"/>
      <c r="U39" s="119" t="str">
        <f>IF([3]回答表!F24="下水道事業",IF([3]回答表!X51="○",[3]回答表!Y213,IF([3]回答表!AA51="○",[3]回答表!Y268,"")),"")</f>
        <v>○</v>
      </c>
      <c r="V39" s="120"/>
      <c r="W39" s="120"/>
      <c r="X39" s="120"/>
      <c r="Y39" s="120"/>
      <c r="Z39" s="120"/>
      <c r="AA39" s="120"/>
      <c r="AB39" s="245"/>
      <c r="AC39" s="246">
        <f>IF([3]回答表!F24="下水道事業",IF([3]回答表!X51="○",[3]回答表!Y214,IF([3]回答表!AA51="○",[3]回答表!Y269,"")),"")</f>
        <v>0</v>
      </c>
      <c r="AD39" s="247"/>
      <c r="AE39" s="247"/>
      <c r="AF39" s="247"/>
      <c r="AG39" s="247"/>
      <c r="AH39" s="247"/>
      <c r="AI39" s="247"/>
      <c r="AJ39" s="248"/>
      <c r="AK39" s="72"/>
      <c r="AL39" s="72"/>
      <c r="AM39" s="107"/>
      <c r="AN39" s="108"/>
      <c r="AO39" s="108"/>
      <c r="AP39" s="108"/>
      <c r="AQ39" s="108"/>
      <c r="AR39" s="108"/>
      <c r="AS39" s="108"/>
      <c r="AT39" s="108"/>
      <c r="AU39" s="108"/>
      <c r="AV39" s="108"/>
      <c r="AW39" s="108"/>
      <c r="AX39" s="108"/>
      <c r="AY39" s="108"/>
      <c r="AZ39" s="108"/>
      <c r="BA39" s="108"/>
      <c r="BB39" s="109"/>
      <c r="BC39" s="63"/>
      <c r="BD39" s="60"/>
      <c r="BE39" s="228"/>
      <c r="BF39" s="229"/>
      <c r="BG39" s="229"/>
      <c r="BH39" s="229"/>
      <c r="BI39" s="228"/>
      <c r="BJ39" s="229"/>
      <c r="BK39" s="229"/>
      <c r="BL39" s="229"/>
      <c r="BM39" s="228"/>
      <c r="BN39" s="229"/>
      <c r="BO39" s="229"/>
      <c r="BP39" s="231"/>
      <c r="BQ39" s="62"/>
      <c r="BR39" s="2"/>
    </row>
    <row r="40" spans="1:70" ht="15.6" customHeight="1">
      <c r="A40" s="2"/>
      <c r="B40" s="2"/>
      <c r="C40" s="58"/>
      <c r="D40" s="236"/>
      <c r="E40" s="236"/>
      <c r="F40" s="236"/>
      <c r="G40" s="236"/>
      <c r="H40" s="236"/>
      <c r="I40" s="236"/>
      <c r="J40" s="236"/>
      <c r="K40" s="236"/>
      <c r="L40" s="236"/>
      <c r="M40" s="236"/>
      <c r="N40" s="206"/>
      <c r="O40" s="207"/>
      <c r="P40" s="207"/>
      <c r="Q40" s="208"/>
      <c r="R40" s="22"/>
      <c r="S40" s="22"/>
      <c r="T40" s="22"/>
      <c r="U40" s="113"/>
      <c r="V40" s="114"/>
      <c r="W40" s="114"/>
      <c r="X40" s="114"/>
      <c r="Y40" s="114"/>
      <c r="Z40" s="114"/>
      <c r="AA40" s="114"/>
      <c r="AB40" s="115"/>
      <c r="AC40" s="249"/>
      <c r="AD40" s="250"/>
      <c r="AE40" s="250"/>
      <c r="AF40" s="250"/>
      <c r="AG40" s="250"/>
      <c r="AH40" s="250"/>
      <c r="AI40" s="250"/>
      <c r="AJ40" s="251"/>
      <c r="AK40" s="72"/>
      <c r="AL40" s="72"/>
      <c r="AM40" s="107"/>
      <c r="AN40" s="108"/>
      <c r="AO40" s="108"/>
      <c r="AP40" s="108"/>
      <c r="AQ40" s="108"/>
      <c r="AR40" s="108"/>
      <c r="AS40" s="108"/>
      <c r="AT40" s="108"/>
      <c r="AU40" s="108"/>
      <c r="AV40" s="108"/>
      <c r="AW40" s="108"/>
      <c r="AX40" s="108"/>
      <c r="AY40" s="108"/>
      <c r="AZ40" s="108"/>
      <c r="BA40" s="108"/>
      <c r="BB40" s="109"/>
      <c r="BC40" s="63"/>
      <c r="BD40" s="60"/>
      <c r="BE40" s="228">
        <f>IF([3]回答表!F24="下水道事業",IF([3]回答表!X51="○",[3]回答表!E221,IF([3]回答表!AA51="○",[3]回答表!E275,"")),"")</f>
        <v>30</v>
      </c>
      <c r="BF40" s="229"/>
      <c r="BG40" s="229"/>
      <c r="BH40" s="229"/>
      <c r="BI40" s="228">
        <f>IF([3]回答表!F24="下水道事業",IF([3]回答表!X51="○",[3]回答表!E222,IF([3]回答表!AA51="○",[3]回答表!E276,"")),"")</f>
        <v>3</v>
      </c>
      <c r="BJ40" s="229"/>
      <c r="BK40" s="229"/>
      <c r="BL40" s="229"/>
      <c r="BM40" s="228">
        <f>IF([3]回答表!F24="下水道事業",IF([3]回答表!X51="○",[3]回答表!E223,IF([3]回答表!AA51="○",[3]回答表!E277,"")),"")</f>
        <v>31</v>
      </c>
      <c r="BN40" s="229"/>
      <c r="BO40" s="229"/>
      <c r="BP40" s="231"/>
      <c r="BQ40" s="62"/>
      <c r="BR40" s="2"/>
    </row>
    <row r="41" spans="1:70" ht="15.6" customHeight="1">
      <c r="A41" s="2"/>
      <c r="B41" s="2"/>
      <c r="C41" s="58"/>
      <c r="D41" s="73"/>
      <c r="E41" s="73"/>
      <c r="F41" s="73"/>
      <c r="G41" s="73"/>
      <c r="H41" s="73"/>
      <c r="I41" s="73"/>
      <c r="J41" s="73"/>
      <c r="K41" s="73"/>
      <c r="L41" s="73"/>
      <c r="M41" s="73"/>
      <c r="N41" s="74"/>
      <c r="O41" s="74"/>
      <c r="P41" s="74"/>
      <c r="Q41" s="74"/>
      <c r="R41" s="75"/>
      <c r="S41" s="75"/>
      <c r="T41" s="75"/>
      <c r="U41" s="116"/>
      <c r="V41" s="117"/>
      <c r="W41" s="117"/>
      <c r="X41" s="117"/>
      <c r="Y41" s="117"/>
      <c r="Z41" s="117"/>
      <c r="AA41" s="117"/>
      <c r="AB41" s="118"/>
      <c r="AC41" s="252"/>
      <c r="AD41" s="253"/>
      <c r="AE41" s="253"/>
      <c r="AF41" s="253"/>
      <c r="AG41" s="253"/>
      <c r="AH41" s="253"/>
      <c r="AI41" s="253"/>
      <c r="AJ41" s="254"/>
      <c r="AK41" s="72"/>
      <c r="AL41" s="72"/>
      <c r="AM41" s="107"/>
      <c r="AN41" s="108"/>
      <c r="AO41" s="108"/>
      <c r="AP41" s="108"/>
      <c r="AQ41" s="108"/>
      <c r="AR41" s="108"/>
      <c r="AS41" s="108"/>
      <c r="AT41" s="108"/>
      <c r="AU41" s="108"/>
      <c r="AV41" s="108"/>
      <c r="AW41" s="108"/>
      <c r="AX41" s="108"/>
      <c r="AY41" s="108"/>
      <c r="AZ41" s="108"/>
      <c r="BA41" s="108"/>
      <c r="BB41" s="109"/>
      <c r="BC41" s="63"/>
      <c r="BD41" s="63"/>
      <c r="BE41" s="228"/>
      <c r="BF41" s="229"/>
      <c r="BG41" s="229"/>
      <c r="BH41" s="229"/>
      <c r="BI41" s="228"/>
      <c r="BJ41" s="229"/>
      <c r="BK41" s="229"/>
      <c r="BL41" s="229"/>
      <c r="BM41" s="228"/>
      <c r="BN41" s="229"/>
      <c r="BO41" s="229"/>
      <c r="BP41" s="231"/>
      <c r="BQ41" s="62"/>
      <c r="BR41" s="2"/>
    </row>
    <row r="42" spans="1:70" ht="19.149999999999999" customHeight="1">
      <c r="A42" s="2"/>
      <c r="B42" s="2"/>
      <c r="C42" s="58"/>
      <c r="D42" s="73"/>
      <c r="E42" s="73"/>
      <c r="F42" s="73"/>
      <c r="G42" s="73"/>
      <c r="H42" s="73"/>
      <c r="I42" s="73"/>
      <c r="J42" s="73"/>
      <c r="K42" s="73"/>
      <c r="L42" s="73"/>
      <c r="M42" s="73"/>
      <c r="N42" s="74"/>
      <c r="O42" s="74"/>
      <c r="P42" s="74"/>
      <c r="Q42" s="74"/>
      <c r="R42" s="75"/>
      <c r="S42" s="75"/>
      <c r="T42" s="75"/>
      <c r="U42" s="237" t="s">
        <v>49</v>
      </c>
      <c r="V42" s="238"/>
      <c r="W42" s="238"/>
      <c r="X42" s="238"/>
      <c r="Y42" s="238"/>
      <c r="Z42" s="238"/>
      <c r="AA42" s="238"/>
      <c r="AB42" s="238"/>
      <c r="AC42" s="255" t="s">
        <v>50</v>
      </c>
      <c r="AD42" s="256"/>
      <c r="AE42" s="256"/>
      <c r="AF42" s="256"/>
      <c r="AG42" s="256"/>
      <c r="AH42" s="256"/>
      <c r="AI42" s="256"/>
      <c r="AJ42" s="257"/>
      <c r="AK42" s="72"/>
      <c r="AL42" s="72"/>
      <c r="AM42" s="107"/>
      <c r="AN42" s="108"/>
      <c r="AO42" s="108"/>
      <c r="AP42" s="108"/>
      <c r="AQ42" s="108"/>
      <c r="AR42" s="108"/>
      <c r="AS42" s="108"/>
      <c r="AT42" s="108"/>
      <c r="AU42" s="108"/>
      <c r="AV42" s="108"/>
      <c r="AW42" s="108"/>
      <c r="AX42" s="108"/>
      <c r="AY42" s="108"/>
      <c r="AZ42" s="108"/>
      <c r="BA42" s="108"/>
      <c r="BB42" s="109"/>
      <c r="BC42" s="63"/>
      <c r="BD42" s="60"/>
      <c r="BE42" s="228"/>
      <c r="BF42" s="229"/>
      <c r="BG42" s="229"/>
      <c r="BH42" s="229"/>
      <c r="BI42" s="228"/>
      <c r="BJ42" s="229"/>
      <c r="BK42" s="229"/>
      <c r="BL42" s="229"/>
      <c r="BM42" s="228"/>
      <c r="BN42" s="229"/>
      <c r="BO42" s="229"/>
      <c r="BP42" s="231"/>
      <c r="BQ42" s="62"/>
      <c r="BR42" s="2"/>
    </row>
    <row r="43" spans="1:70" ht="19.149999999999999" customHeight="1">
      <c r="A43" s="2"/>
      <c r="B43" s="2"/>
      <c r="C43" s="58"/>
      <c r="D43" s="243" t="s">
        <v>42</v>
      </c>
      <c r="E43" s="236"/>
      <c r="F43" s="236"/>
      <c r="G43" s="236"/>
      <c r="H43" s="236"/>
      <c r="I43" s="236"/>
      <c r="J43" s="236"/>
      <c r="K43" s="236"/>
      <c r="L43" s="236"/>
      <c r="M43" s="244"/>
      <c r="N43" s="200" t="str">
        <f>IF([3]回答表!F24="下水道事業",IF([3]回答表!AA51="○","○",""),"")</f>
        <v/>
      </c>
      <c r="O43" s="201"/>
      <c r="P43" s="201"/>
      <c r="Q43" s="202"/>
      <c r="R43" s="22"/>
      <c r="S43" s="22"/>
      <c r="T43" s="22"/>
      <c r="U43" s="239"/>
      <c r="V43" s="240"/>
      <c r="W43" s="240"/>
      <c r="X43" s="240"/>
      <c r="Y43" s="240"/>
      <c r="Z43" s="240"/>
      <c r="AA43" s="240"/>
      <c r="AB43" s="240"/>
      <c r="AC43" s="258"/>
      <c r="AD43" s="259"/>
      <c r="AE43" s="259"/>
      <c r="AF43" s="259"/>
      <c r="AG43" s="259"/>
      <c r="AH43" s="259"/>
      <c r="AI43" s="259"/>
      <c r="AJ43" s="260"/>
      <c r="AK43" s="72"/>
      <c r="AL43" s="72"/>
      <c r="AM43" s="107"/>
      <c r="AN43" s="108"/>
      <c r="AO43" s="108"/>
      <c r="AP43" s="108"/>
      <c r="AQ43" s="108"/>
      <c r="AR43" s="108"/>
      <c r="AS43" s="108"/>
      <c r="AT43" s="108"/>
      <c r="AU43" s="108"/>
      <c r="AV43" s="108"/>
      <c r="AW43" s="108"/>
      <c r="AX43" s="108"/>
      <c r="AY43" s="108"/>
      <c r="AZ43" s="108"/>
      <c r="BA43" s="108"/>
      <c r="BB43" s="109"/>
      <c r="BC43" s="63"/>
      <c r="BD43" s="76"/>
      <c r="BE43" s="228"/>
      <c r="BF43" s="229"/>
      <c r="BG43" s="229"/>
      <c r="BH43" s="229"/>
      <c r="BI43" s="228"/>
      <c r="BJ43" s="229"/>
      <c r="BK43" s="229"/>
      <c r="BL43" s="229"/>
      <c r="BM43" s="228"/>
      <c r="BN43" s="229"/>
      <c r="BO43" s="229"/>
      <c r="BP43" s="231"/>
      <c r="BQ43" s="62"/>
      <c r="BR43" s="2"/>
    </row>
    <row r="44" spans="1:70" ht="15.6" customHeight="1">
      <c r="A44" s="2"/>
      <c r="B44" s="2"/>
      <c r="C44" s="58"/>
      <c r="D44" s="236"/>
      <c r="E44" s="236"/>
      <c r="F44" s="236"/>
      <c r="G44" s="236"/>
      <c r="H44" s="236"/>
      <c r="I44" s="236"/>
      <c r="J44" s="236"/>
      <c r="K44" s="236"/>
      <c r="L44" s="236"/>
      <c r="M44" s="244"/>
      <c r="N44" s="203"/>
      <c r="O44" s="204"/>
      <c r="P44" s="204"/>
      <c r="Q44" s="205"/>
      <c r="R44" s="22"/>
      <c r="S44" s="22"/>
      <c r="T44" s="22"/>
      <c r="U44" s="246">
        <f>IF([3]回答表!F24="下水道事業",IF([3]回答表!X51="○",[3]回答表!Y215,IF([3]回答表!AA51="○",[3]回答表!Y270,"")),"")</f>
        <v>0</v>
      </c>
      <c r="V44" s="247"/>
      <c r="W44" s="247"/>
      <c r="X44" s="247"/>
      <c r="Y44" s="247"/>
      <c r="Z44" s="247"/>
      <c r="AA44" s="247"/>
      <c r="AB44" s="248"/>
      <c r="AC44" s="246">
        <f>IF([3]回答表!F24="下水道事業",IF([3]回答表!X51="○",[3]回答表!Y216,IF([3]回答表!AA51="○",[3]回答表!Y271,"")),"")</f>
        <v>0</v>
      </c>
      <c r="AD44" s="247"/>
      <c r="AE44" s="247"/>
      <c r="AF44" s="247"/>
      <c r="AG44" s="247"/>
      <c r="AH44" s="247"/>
      <c r="AI44" s="247"/>
      <c r="AJ44" s="248"/>
      <c r="AK44" s="72"/>
      <c r="AL44" s="72"/>
      <c r="AM44" s="107"/>
      <c r="AN44" s="108"/>
      <c r="AO44" s="108"/>
      <c r="AP44" s="108"/>
      <c r="AQ44" s="108"/>
      <c r="AR44" s="108"/>
      <c r="AS44" s="108"/>
      <c r="AT44" s="108"/>
      <c r="AU44" s="108"/>
      <c r="AV44" s="108"/>
      <c r="AW44" s="108"/>
      <c r="AX44" s="108"/>
      <c r="AY44" s="108"/>
      <c r="AZ44" s="108"/>
      <c r="BA44" s="108"/>
      <c r="BB44" s="109"/>
      <c r="BC44" s="63"/>
      <c r="BD44" s="76"/>
      <c r="BE44" s="228" t="s">
        <v>39</v>
      </c>
      <c r="BF44" s="229"/>
      <c r="BG44" s="229"/>
      <c r="BH44" s="229"/>
      <c r="BI44" s="228" t="s">
        <v>40</v>
      </c>
      <c r="BJ44" s="229"/>
      <c r="BK44" s="229"/>
      <c r="BL44" s="229"/>
      <c r="BM44" s="228" t="s">
        <v>41</v>
      </c>
      <c r="BN44" s="229"/>
      <c r="BO44" s="229"/>
      <c r="BP44" s="231"/>
      <c r="BQ44" s="62"/>
      <c r="BR44" s="2"/>
    </row>
    <row r="45" spans="1:70" ht="15.6" customHeight="1">
      <c r="A45" s="2"/>
      <c r="B45" s="2"/>
      <c r="C45" s="58"/>
      <c r="D45" s="236"/>
      <c r="E45" s="236"/>
      <c r="F45" s="236"/>
      <c r="G45" s="236"/>
      <c r="H45" s="236"/>
      <c r="I45" s="236"/>
      <c r="J45" s="236"/>
      <c r="K45" s="236"/>
      <c r="L45" s="236"/>
      <c r="M45" s="244"/>
      <c r="N45" s="203"/>
      <c r="O45" s="204"/>
      <c r="P45" s="204"/>
      <c r="Q45" s="205"/>
      <c r="R45" s="22"/>
      <c r="S45" s="22"/>
      <c r="T45" s="22"/>
      <c r="U45" s="249"/>
      <c r="V45" s="250"/>
      <c r="W45" s="250"/>
      <c r="X45" s="250"/>
      <c r="Y45" s="250"/>
      <c r="Z45" s="250"/>
      <c r="AA45" s="250"/>
      <c r="AB45" s="251"/>
      <c r="AC45" s="249"/>
      <c r="AD45" s="250"/>
      <c r="AE45" s="250"/>
      <c r="AF45" s="250"/>
      <c r="AG45" s="250"/>
      <c r="AH45" s="250"/>
      <c r="AI45" s="250"/>
      <c r="AJ45" s="251"/>
      <c r="AK45" s="72"/>
      <c r="AL45" s="72"/>
      <c r="AM45" s="107"/>
      <c r="AN45" s="108"/>
      <c r="AO45" s="108"/>
      <c r="AP45" s="108"/>
      <c r="AQ45" s="108"/>
      <c r="AR45" s="108"/>
      <c r="AS45" s="108"/>
      <c r="AT45" s="108"/>
      <c r="AU45" s="108"/>
      <c r="AV45" s="108"/>
      <c r="AW45" s="108"/>
      <c r="AX45" s="108"/>
      <c r="AY45" s="108"/>
      <c r="AZ45" s="108"/>
      <c r="BA45" s="108"/>
      <c r="BB45" s="109"/>
      <c r="BC45" s="63"/>
      <c r="BD45" s="76"/>
      <c r="BE45" s="228"/>
      <c r="BF45" s="229"/>
      <c r="BG45" s="229"/>
      <c r="BH45" s="229"/>
      <c r="BI45" s="228"/>
      <c r="BJ45" s="229"/>
      <c r="BK45" s="229"/>
      <c r="BL45" s="229"/>
      <c r="BM45" s="228"/>
      <c r="BN45" s="229"/>
      <c r="BO45" s="229"/>
      <c r="BP45" s="231"/>
      <c r="BQ45" s="62"/>
      <c r="BR45" s="2"/>
    </row>
    <row r="46" spans="1:70" ht="15.6" customHeight="1">
      <c r="A46" s="2"/>
      <c r="B46" s="2"/>
      <c r="C46" s="58"/>
      <c r="D46" s="236"/>
      <c r="E46" s="236"/>
      <c r="F46" s="236"/>
      <c r="G46" s="236"/>
      <c r="H46" s="236"/>
      <c r="I46" s="236"/>
      <c r="J46" s="236"/>
      <c r="K46" s="236"/>
      <c r="L46" s="236"/>
      <c r="M46" s="244"/>
      <c r="N46" s="206"/>
      <c r="O46" s="207"/>
      <c r="P46" s="207"/>
      <c r="Q46" s="208"/>
      <c r="R46" s="22"/>
      <c r="S46" s="22"/>
      <c r="T46" s="22"/>
      <c r="U46" s="252"/>
      <c r="V46" s="253"/>
      <c r="W46" s="253"/>
      <c r="X46" s="253"/>
      <c r="Y46" s="253"/>
      <c r="Z46" s="253"/>
      <c r="AA46" s="253"/>
      <c r="AB46" s="254"/>
      <c r="AC46" s="252"/>
      <c r="AD46" s="253"/>
      <c r="AE46" s="253"/>
      <c r="AF46" s="253"/>
      <c r="AG46" s="253"/>
      <c r="AH46" s="253"/>
      <c r="AI46" s="253"/>
      <c r="AJ46" s="254"/>
      <c r="AK46" s="72"/>
      <c r="AL46" s="72"/>
      <c r="AM46" s="110"/>
      <c r="AN46" s="111"/>
      <c r="AO46" s="111"/>
      <c r="AP46" s="111"/>
      <c r="AQ46" s="111"/>
      <c r="AR46" s="111"/>
      <c r="AS46" s="111"/>
      <c r="AT46" s="111"/>
      <c r="AU46" s="111"/>
      <c r="AV46" s="111"/>
      <c r="AW46" s="111"/>
      <c r="AX46" s="111"/>
      <c r="AY46" s="111"/>
      <c r="AZ46" s="111"/>
      <c r="BA46" s="111"/>
      <c r="BB46" s="112"/>
      <c r="BC46" s="63"/>
      <c r="BD46" s="76"/>
      <c r="BE46" s="232"/>
      <c r="BF46" s="233"/>
      <c r="BG46" s="233"/>
      <c r="BH46" s="233"/>
      <c r="BI46" s="232"/>
      <c r="BJ46" s="233"/>
      <c r="BK46" s="233"/>
      <c r="BL46" s="233"/>
      <c r="BM46" s="232"/>
      <c r="BN46" s="233"/>
      <c r="BO46" s="233"/>
      <c r="BP46" s="234"/>
      <c r="BQ46" s="62"/>
      <c r="BR46" s="2"/>
    </row>
    <row r="47" spans="1:70" ht="15.6" customHeight="1">
      <c r="A47" s="2"/>
      <c r="B47" s="2"/>
      <c r="C47" s="58"/>
      <c r="D47" s="73"/>
      <c r="E47" s="73"/>
      <c r="F47" s="73"/>
      <c r="G47" s="73"/>
      <c r="H47" s="73"/>
      <c r="I47" s="73"/>
      <c r="J47" s="73"/>
      <c r="K47" s="73"/>
      <c r="L47" s="73"/>
      <c r="M47" s="73"/>
      <c r="N47" s="77"/>
      <c r="O47" s="77"/>
      <c r="P47" s="77"/>
      <c r="Q47" s="77"/>
      <c r="R47" s="22"/>
      <c r="S47" s="22"/>
      <c r="T47" s="22"/>
      <c r="U47" s="22"/>
      <c r="V47" s="22"/>
      <c r="W47" s="22"/>
      <c r="X47" s="28"/>
      <c r="Y47" s="28"/>
      <c r="Z47" s="28"/>
      <c r="AA47" s="24"/>
      <c r="AB47" s="24"/>
      <c r="AC47" s="24"/>
      <c r="AD47" s="24"/>
      <c r="AE47" s="24"/>
      <c r="AF47" s="24"/>
      <c r="AG47" s="24"/>
      <c r="AH47" s="24"/>
      <c r="AI47" s="24"/>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62"/>
      <c r="BR47" s="2"/>
    </row>
    <row r="48" spans="1:70" ht="18.600000000000001" customHeight="1">
      <c r="A48" s="2"/>
      <c r="B48" s="2"/>
      <c r="C48" s="58"/>
      <c r="D48" s="73"/>
      <c r="E48" s="73"/>
      <c r="F48" s="73"/>
      <c r="G48" s="73"/>
      <c r="H48" s="73"/>
      <c r="I48" s="73"/>
      <c r="J48" s="73"/>
      <c r="K48" s="73"/>
      <c r="L48" s="73"/>
      <c r="M48" s="73"/>
      <c r="N48" s="77"/>
      <c r="O48" s="77"/>
      <c r="P48" s="77"/>
      <c r="Q48" s="77"/>
      <c r="R48" s="22"/>
      <c r="S48" s="22"/>
      <c r="T48" s="22"/>
      <c r="U48" s="21" t="s">
        <v>35</v>
      </c>
      <c r="V48" s="22"/>
      <c r="W48" s="22"/>
      <c r="X48" s="23"/>
      <c r="Y48" s="23"/>
      <c r="Z48" s="23"/>
      <c r="AA48" s="24"/>
      <c r="AB48" s="67"/>
      <c r="AC48" s="24"/>
      <c r="AD48" s="24"/>
      <c r="AE48" s="24"/>
      <c r="AF48" s="24"/>
      <c r="AG48" s="24"/>
      <c r="AH48" s="24"/>
      <c r="AI48" s="24"/>
      <c r="AJ48" s="24"/>
      <c r="AK48" s="24"/>
      <c r="AL48" s="24"/>
      <c r="AM48" s="21" t="s">
        <v>43</v>
      </c>
      <c r="AN48" s="24"/>
      <c r="AO48" s="24"/>
      <c r="AP48" s="24"/>
      <c r="AQ48" s="24"/>
      <c r="AR48" s="24"/>
      <c r="AS48" s="24"/>
      <c r="AT48" s="24"/>
      <c r="AU48" s="24"/>
      <c r="AV48" s="24"/>
      <c r="AW48" s="24"/>
      <c r="AX48" s="24"/>
      <c r="AY48" s="60"/>
      <c r="AZ48" s="60"/>
      <c r="BA48" s="60"/>
      <c r="BB48" s="60"/>
      <c r="BC48" s="60"/>
      <c r="BD48" s="60"/>
      <c r="BE48" s="60"/>
      <c r="BF48" s="60"/>
      <c r="BG48" s="60"/>
      <c r="BH48" s="60"/>
      <c r="BI48" s="60"/>
      <c r="BJ48" s="60"/>
      <c r="BK48" s="60"/>
      <c r="BL48" s="60"/>
      <c r="BM48" s="60"/>
      <c r="BN48" s="60"/>
      <c r="BO48" s="60"/>
      <c r="BP48" s="28"/>
      <c r="BQ48" s="62"/>
      <c r="BR48" s="2"/>
    </row>
    <row r="49" spans="1:70" ht="15.6" customHeight="1">
      <c r="A49" s="2"/>
      <c r="B49" s="2"/>
      <c r="C49" s="58"/>
      <c r="D49" s="236" t="s">
        <v>44</v>
      </c>
      <c r="E49" s="236"/>
      <c r="F49" s="236"/>
      <c r="G49" s="236"/>
      <c r="H49" s="236"/>
      <c r="I49" s="236"/>
      <c r="J49" s="236"/>
      <c r="K49" s="236"/>
      <c r="L49" s="236"/>
      <c r="M49" s="244"/>
      <c r="N49" s="200" t="str">
        <f>IF([3]回答表!F24="下水道事業",IF([3]回答表!AD51="○","○",""),"")</f>
        <v/>
      </c>
      <c r="O49" s="201"/>
      <c r="P49" s="201"/>
      <c r="Q49" s="202"/>
      <c r="R49" s="22"/>
      <c r="S49" s="22"/>
      <c r="T49" s="22"/>
      <c r="U49" s="104" t="str">
        <f>IF([3]回答表!F24="下水道事業",IF([3]回答表!AD51="○",[3]回答表!B283,""),"")</f>
        <v/>
      </c>
      <c r="V49" s="105"/>
      <c r="W49" s="105"/>
      <c r="X49" s="105"/>
      <c r="Y49" s="105"/>
      <c r="Z49" s="105"/>
      <c r="AA49" s="105"/>
      <c r="AB49" s="105"/>
      <c r="AC49" s="105"/>
      <c r="AD49" s="105"/>
      <c r="AE49" s="105"/>
      <c r="AF49" s="105"/>
      <c r="AG49" s="105"/>
      <c r="AH49" s="105"/>
      <c r="AI49" s="105"/>
      <c r="AJ49" s="106"/>
      <c r="AK49" s="78"/>
      <c r="AL49" s="78"/>
      <c r="AM49" s="104" t="str">
        <f>IF([3]回答表!F24="下水道事業",IF([3]回答表!AD51="○",[3]回答表!B289,""),"")</f>
        <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62"/>
      <c r="BR49" s="2"/>
    </row>
    <row r="50" spans="1:70" ht="15.6" customHeight="1">
      <c r="A50" s="2"/>
      <c r="B50" s="2"/>
      <c r="C50" s="58"/>
      <c r="D50" s="236"/>
      <c r="E50" s="236"/>
      <c r="F50" s="236"/>
      <c r="G50" s="236"/>
      <c r="H50" s="236"/>
      <c r="I50" s="236"/>
      <c r="J50" s="236"/>
      <c r="K50" s="236"/>
      <c r="L50" s="236"/>
      <c r="M50" s="244"/>
      <c r="N50" s="203"/>
      <c r="O50" s="204"/>
      <c r="P50" s="204"/>
      <c r="Q50" s="205"/>
      <c r="R50" s="22"/>
      <c r="S50" s="22"/>
      <c r="T50" s="22"/>
      <c r="U50" s="107"/>
      <c r="V50" s="108"/>
      <c r="W50" s="108"/>
      <c r="X50" s="108"/>
      <c r="Y50" s="108"/>
      <c r="Z50" s="108"/>
      <c r="AA50" s="108"/>
      <c r="AB50" s="108"/>
      <c r="AC50" s="108"/>
      <c r="AD50" s="108"/>
      <c r="AE50" s="108"/>
      <c r="AF50" s="108"/>
      <c r="AG50" s="108"/>
      <c r="AH50" s="108"/>
      <c r="AI50" s="108"/>
      <c r="AJ50" s="109"/>
      <c r="AK50" s="78"/>
      <c r="AL50" s="78"/>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62"/>
      <c r="BR50" s="2"/>
    </row>
    <row r="51" spans="1:70" ht="15.6" customHeight="1">
      <c r="A51" s="2"/>
      <c r="B51" s="2"/>
      <c r="C51" s="58"/>
      <c r="D51" s="236"/>
      <c r="E51" s="236"/>
      <c r="F51" s="236"/>
      <c r="G51" s="236"/>
      <c r="H51" s="236"/>
      <c r="I51" s="236"/>
      <c r="J51" s="236"/>
      <c r="K51" s="236"/>
      <c r="L51" s="236"/>
      <c r="M51" s="244"/>
      <c r="N51" s="203"/>
      <c r="O51" s="204"/>
      <c r="P51" s="204"/>
      <c r="Q51" s="205"/>
      <c r="R51" s="22"/>
      <c r="S51" s="22"/>
      <c r="T51" s="22"/>
      <c r="U51" s="107"/>
      <c r="V51" s="108"/>
      <c r="W51" s="108"/>
      <c r="X51" s="108"/>
      <c r="Y51" s="108"/>
      <c r="Z51" s="108"/>
      <c r="AA51" s="108"/>
      <c r="AB51" s="108"/>
      <c r="AC51" s="108"/>
      <c r="AD51" s="108"/>
      <c r="AE51" s="108"/>
      <c r="AF51" s="108"/>
      <c r="AG51" s="108"/>
      <c r="AH51" s="108"/>
      <c r="AI51" s="108"/>
      <c r="AJ51" s="109"/>
      <c r="AK51" s="78"/>
      <c r="AL51" s="78"/>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2"/>
      <c r="BR51" s="2"/>
    </row>
    <row r="52" spans="1:70" ht="15.6" customHeight="1">
      <c r="A52" s="2"/>
      <c r="B52" s="2"/>
      <c r="C52" s="58"/>
      <c r="D52" s="236"/>
      <c r="E52" s="236"/>
      <c r="F52" s="236"/>
      <c r="G52" s="236"/>
      <c r="H52" s="236"/>
      <c r="I52" s="236"/>
      <c r="J52" s="236"/>
      <c r="K52" s="236"/>
      <c r="L52" s="236"/>
      <c r="M52" s="244"/>
      <c r="N52" s="206"/>
      <c r="O52" s="207"/>
      <c r="P52" s="207"/>
      <c r="Q52" s="208"/>
      <c r="R52" s="22"/>
      <c r="S52" s="22"/>
      <c r="T52" s="22"/>
      <c r="U52" s="110"/>
      <c r="V52" s="111"/>
      <c r="W52" s="111"/>
      <c r="X52" s="111"/>
      <c r="Y52" s="111"/>
      <c r="Z52" s="111"/>
      <c r="AA52" s="111"/>
      <c r="AB52" s="111"/>
      <c r="AC52" s="111"/>
      <c r="AD52" s="111"/>
      <c r="AE52" s="111"/>
      <c r="AF52" s="111"/>
      <c r="AG52" s="111"/>
      <c r="AH52" s="111"/>
      <c r="AI52" s="111"/>
      <c r="AJ52" s="112"/>
      <c r="AK52" s="78"/>
      <c r="AL52" s="78"/>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62"/>
      <c r="BR52" s="2"/>
    </row>
    <row r="53" spans="1:70" ht="15.6" customHeight="1">
      <c r="A53" s="2"/>
      <c r="B53" s="2"/>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2"/>
    </row>
  </sheetData>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AT24" sqref="AT24:AZ26"/>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74" t="s">
        <v>24</v>
      </c>
      <c r="D11" s="161"/>
      <c r="E11" s="161"/>
      <c r="F11" s="161"/>
      <c r="G11" s="161"/>
      <c r="H11" s="161"/>
      <c r="I11" s="161"/>
      <c r="J11" s="161"/>
      <c r="K11" s="161"/>
      <c r="L11" s="161"/>
      <c r="M11" s="161"/>
      <c r="N11" s="161"/>
      <c r="O11" s="161"/>
      <c r="P11" s="161"/>
      <c r="Q11" s="161"/>
      <c r="R11" s="161"/>
      <c r="S11" s="161"/>
      <c r="T11" s="161"/>
      <c r="U11" s="175" t="s">
        <v>57</v>
      </c>
      <c r="V11" s="176"/>
      <c r="W11" s="176"/>
      <c r="X11" s="176"/>
      <c r="Y11" s="176"/>
      <c r="Z11" s="176"/>
      <c r="AA11" s="176"/>
      <c r="AB11" s="176"/>
      <c r="AC11" s="176"/>
      <c r="AD11" s="176"/>
      <c r="AE11" s="176"/>
      <c r="AF11" s="163"/>
      <c r="AG11" s="163"/>
      <c r="AH11" s="163"/>
      <c r="AI11" s="163"/>
      <c r="AJ11" s="163"/>
      <c r="AK11" s="163"/>
      <c r="AL11" s="163"/>
      <c r="AM11" s="163"/>
      <c r="AN11" s="164"/>
      <c r="AO11" s="181" t="s">
        <v>18</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27" t="s">
        <v>33</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2"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2" ht="16.899999999999999"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2"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2"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2" ht="30"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2" ht="16.899999999999999"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25</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8</v>
      </c>
      <c r="BC24" s="120"/>
      <c r="BD24" s="120"/>
      <c r="BE24" s="120"/>
      <c r="BF24" s="120"/>
      <c r="BG24" s="120"/>
      <c r="BH24" s="120"/>
      <c r="BI24" s="121"/>
      <c r="BJ24" s="122"/>
      <c r="BK24" s="33"/>
      <c r="BR24" s="27"/>
    </row>
    <row r="25" spans="1:72" ht="16.899999999999999"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c r="BS25" s="5"/>
      <c r="BT25" s="5"/>
    </row>
    <row r="26" spans="1:72" ht="16.899999999999999"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2"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2" ht="16.899999999999999" customHeight="1">
      <c r="A31" s="2"/>
      <c r="B31" s="2"/>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83"/>
      <c r="AS31" s="183"/>
      <c r="AT31" s="183"/>
      <c r="AU31" s="183"/>
      <c r="AV31" s="183"/>
      <c r="AW31" s="183"/>
      <c r="AX31" s="183"/>
      <c r="AY31" s="183"/>
      <c r="AZ31" s="183"/>
      <c r="BA31" s="183"/>
      <c r="BB31" s="183"/>
      <c r="BC31" s="55"/>
      <c r="BD31" s="56"/>
      <c r="BE31" s="56"/>
      <c r="BF31" s="56"/>
      <c r="BG31" s="56"/>
      <c r="BH31" s="56"/>
      <c r="BI31" s="56"/>
      <c r="BJ31" s="56"/>
      <c r="BK31" s="56"/>
      <c r="BL31" s="56"/>
      <c r="BM31" s="56"/>
      <c r="BN31" s="56"/>
      <c r="BO31" s="56"/>
      <c r="BP31" s="56"/>
      <c r="BQ31" s="57"/>
      <c r="BR31" s="51"/>
    </row>
    <row r="32" spans="1:72" ht="16.899999999999999" customHeight="1">
      <c r="A32" s="2"/>
      <c r="B32" s="2"/>
      <c r="C32" s="58"/>
      <c r="D32" s="22"/>
      <c r="E32" s="22"/>
      <c r="F32" s="22"/>
      <c r="G32" s="22"/>
      <c r="H32" s="22"/>
      <c r="I32" s="22"/>
      <c r="J32" s="22"/>
      <c r="K32" s="22"/>
      <c r="L32" s="22"/>
      <c r="M32" s="22"/>
      <c r="N32" s="22"/>
      <c r="O32" s="22"/>
      <c r="P32" s="22"/>
      <c r="Q32" s="22"/>
      <c r="R32" s="22"/>
      <c r="S32" s="22"/>
      <c r="T32" s="22"/>
      <c r="U32" s="22"/>
      <c r="V32" s="22"/>
      <c r="W32" s="22"/>
      <c r="X32" s="28"/>
      <c r="Y32" s="28"/>
      <c r="Z32" s="28"/>
      <c r="AA32" s="60"/>
      <c r="AB32" s="63"/>
      <c r="AC32" s="63"/>
      <c r="AD32" s="63"/>
      <c r="AE32" s="63"/>
      <c r="AF32" s="63"/>
      <c r="AG32" s="63"/>
      <c r="AH32" s="63"/>
      <c r="AI32" s="63"/>
      <c r="AJ32" s="63"/>
      <c r="AK32" s="63"/>
      <c r="AL32" s="63"/>
      <c r="AM32" s="63"/>
      <c r="AN32" s="61"/>
      <c r="AO32" s="63"/>
      <c r="AP32" s="64"/>
      <c r="AQ32" s="64"/>
      <c r="AR32" s="235"/>
      <c r="AS32" s="235"/>
      <c r="AT32" s="235"/>
      <c r="AU32" s="235"/>
      <c r="AV32" s="235"/>
      <c r="AW32" s="235"/>
      <c r="AX32" s="235"/>
      <c r="AY32" s="235"/>
      <c r="AZ32" s="235"/>
      <c r="BA32" s="235"/>
      <c r="BB32" s="235"/>
      <c r="BC32" s="59"/>
      <c r="BD32" s="60"/>
      <c r="BE32" s="60"/>
      <c r="BF32" s="60"/>
      <c r="BG32" s="60"/>
      <c r="BH32" s="60"/>
      <c r="BI32" s="60"/>
      <c r="BJ32" s="60"/>
      <c r="BK32" s="60"/>
      <c r="BL32" s="60"/>
      <c r="BM32" s="24"/>
      <c r="BN32" s="24"/>
      <c r="BO32" s="24"/>
      <c r="BP32" s="61"/>
      <c r="BQ32" s="62"/>
      <c r="BR32" s="51"/>
    </row>
    <row r="33" spans="1:70" ht="16.899999999999999" customHeight="1">
      <c r="A33" s="2"/>
      <c r="B33" s="2"/>
      <c r="C33" s="58"/>
      <c r="D33" s="185" t="s">
        <v>34</v>
      </c>
      <c r="E33" s="186"/>
      <c r="F33" s="186"/>
      <c r="G33" s="186"/>
      <c r="H33" s="186"/>
      <c r="I33" s="186"/>
      <c r="J33" s="186"/>
      <c r="K33" s="186"/>
      <c r="L33" s="186"/>
      <c r="M33" s="186"/>
      <c r="N33" s="186"/>
      <c r="O33" s="186"/>
      <c r="P33" s="186"/>
      <c r="Q33" s="187"/>
      <c r="R33" s="191" t="s">
        <v>51</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59"/>
      <c r="BD33" s="60"/>
      <c r="BE33" s="60"/>
      <c r="BF33" s="60"/>
      <c r="BG33" s="60"/>
      <c r="BH33" s="60"/>
      <c r="BI33" s="60"/>
      <c r="BJ33" s="60"/>
      <c r="BK33" s="60"/>
      <c r="BL33" s="60"/>
      <c r="BM33" s="24"/>
      <c r="BN33" s="24"/>
      <c r="BO33" s="24"/>
      <c r="BP33" s="61"/>
      <c r="BQ33" s="62"/>
      <c r="BR33" s="51"/>
    </row>
    <row r="34" spans="1:70" ht="16.899999999999999" customHeight="1">
      <c r="A34" s="2"/>
      <c r="B34" s="2"/>
      <c r="C34" s="58"/>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9"/>
      <c r="BD34" s="60"/>
      <c r="BE34" s="60"/>
      <c r="BF34" s="60"/>
      <c r="BG34" s="60"/>
      <c r="BH34" s="60"/>
      <c r="BI34" s="60"/>
      <c r="BJ34" s="60"/>
      <c r="BK34" s="60"/>
      <c r="BL34" s="60"/>
      <c r="BM34" s="24"/>
      <c r="BN34" s="24"/>
      <c r="BO34" s="24"/>
      <c r="BP34" s="61"/>
      <c r="BQ34" s="62"/>
      <c r="BR34" s="51"/>
    </row>
    <row r="35" spans="1:70" ht="16.899999999999999" customHeight="1">
      <c r="A35" s="2"/>
      <c r="B35" s="2"/>
      <c r="C35" s="58"/>
      <c r="D35" s="22"/>
      <c r="E35" s="22"/>
      <c r="F35" s="22"/>
      <c r="G35" s="22"/>
      <c r="H35" s="22"/>
      <c r="I35" s="22"/>
      <c r="J35" s="22"/>
      <c r="K35" s="22"/>
      <c r="L35" s="22"/>
      <c r="M35" s="22"/>
      <c r="N35" s="22"/>
      <c r="O35" s="22"/>
      <c r="P35" s="22"/>
      <c r="Q35" s="22"/>
      <c r="R35" s="22"/>
      <c r="S35" s="22"/>
      <c r="T35" s="22"/>
      <c r="U35" s="22"/>
      <c r="V35" s="22"/>
      <c r="W35" s="22"/>
      <c r="X35" s="28"/>
      <c r="Y35" s="28"/>
      <c r="Z35" s="28"/>
      <c r="AA35" s="60"/>
      <c r="AB35" s="63"/>
      <c r="AC35" s="63"/>
      <c r="AD35" s="63"/>
      <c r="AE35" s="63"/>
      <c r="AF35" s="63"/>
      <c r="AG35" s="63"/>
      <c r="AH35" s="63"/>
      <c r="AI35" s="63"/>
      <c r="AJ35" s="63"/>
      <c r="AK35" s="63"/>
      <c r="AL35" s="63"/>
      <c r="AM35" s="63"/>
      <c r="AN35" s="61"/>
      <c r="AO35" s="63"/>
      <c r="AP35" s="64"/>
      <c r="AQ35" s="64"/>
      <c r="AR35" s="65"/>
      <c r="AS35" s="65"/>
      <c r="AT35" s="65"/>
      <c r="AU35" s="65"/>
      <c r="AV35" s="65"/>
      <c r="AW35" s="65"/>
      <c r="AX35" s="65"/>
      <c r="AY35" s="65"/>
      <c r="AZ35" s="65"/>
      <c r="BA35" s="65"/>
      <c r="BB35" s="65"/>
      <c r="BC35" s="59"/>
      <c r="BD35" s="60"/>
      <c r="BE35" s="60"/>
      <c r="BF35" s="60"/>
      <c r="BG35" s="60"/>
      <c r="BH35" s="60"/>
      <c r="BI35" s="60"/>
      <c r="BJ35" s="60"/>
      <c r="BK35" s="60"/>
      <c r="BL35" s="60"/>
      <c r="BM35" s="24"/>
      <c r="BN35" s="24"/>
      <c r="BO35" s="24"/>
      <c r="BP35" s="61"/>
      <c r="BQ35" s="62"/>
      <c r="BR35" s="51"/>
    </row>
    <row r="36" spans="1:70" ht="16.899999999999999" customHeight="1">
      <c r="A36" s="2"/>
      <c r="B36" s="2"/>
      <c r="C36" s="58"/>
      <c r="D36" s="22"/>
      <c r="E36" s="22"/>
      <c r="F36" s="22"/>
      <c r="G36" s="22"/>
      <c r="H36" s="22"/>
      <c r="I36" s="22"/>
      <c r="J36" s="22"/>
      <c r="K36" s="22"/>
      <c r="L36" s="22"/>
      <c r="M36" s="22"/>
      <c r="N36" s="22"/>
      <c r="O36" s="22"/>
      <c r="P36" s="22"/>
      <c r="Q36" s="22"/>
      <c r="R36" s="22"/>
      <c r="S36" s="22"/>
      <c r="T36" s="22"/>
      <c r="U36" s="21" t="s">
        <v>35</v>
      </c>
      <c r="V36" s="22"/>
      <c r="W36" s="22"/>
      <c r="X36" s="23"/>
      <c r="Y36" s="23"/>
      <c r="Z36" s="23"/>
      <c r="AA36" s="24"/>
      <c r="AB36" s="67"/>
      <c r="AC36" s="67"/>
      <c r="AD36" s="67"/>
      <c r="AE36" s="67"/>
      <c r="AF36" s="67"/>
      <c r="AG36" s="67"/>
      <c r="AH36" s="67"/>
      <c r="AI36" s="67"/>
      <c r="AJ36" s="67"/>
      <c r="AK36" s="67"/>
      <c r="AL36" s="67"/>
      <c r="AM36" s="21" t="s">
        <v>52</v>
      </c>
      <c r="AN36" s="25"/>
      <c r="AO36" s="67"/>
      <c r="AP36" s="68"/>
      <c r="AQ36" s="68"/>
      <c r="AR36" s="69"/>
      <c r="AS36" s="69"/>
      <c r="AT36" s="69"/>
      <c r="AU36" s="69"/>
      <c r="AV36" s="69"/>
      <c r="AW36" s="69"/>
      <c r="AX36" s="69"/>
      <c r="AY36" s="69"/>
      <c r="AZ36" s="69"/>
      <c r="BA36" s="69"/>
      <c r="BB36" s="69"/>
      <c r="BC36" s="70"/>
      <c r="BD36" s="24"/>
      <c r="BE36" s="71" t="s">
        <v>36</v>
      </c>
      <c r="BF36" s="83"/>
      <c r="BG36" s="83"/>
      <c r="BH36" s="83"/>
      <c r="BI36" s="83"/>
      <c r="BJ36" s="83"/>
      <c r="BK36" s="83"/>
      <c r="BL36" s="24"/>
      <c r="BM36" s="24"/>
      <c r="BN36" s="24"/>
      <c r="BO36" s="24"/>
      <c r="BP36" s="25"/>
      <c r="BQ36" s="62"/>
      <c r="BR36" s="51"/>
    </row>
    <row r="37" spans="1:70" ht="16.899999999999999" customHeight="1">
      <c r="A37" s="2"/>
      <c r="B37" s="2"/>
      <c r="C37" s="58"/>
      <c r="D37" s="236" t="s">
        <v>37</v>
      </c>
      <c r="E37" s="236"/>
      <c r="F37" s="236"/>
      <c r="G37" s="236"/>
      <c r="H37" s="236"/>
      <c r="I37" s="236"/>
      <c r="J37" s="236"/>
      <c r="K37" s="236"/>
      <c r="L37" s="236"/>
      <c r="M37" s="236"/>
      <c r="N37" s="200" t="s">
        <v>25</v>
      </c>
      <c r="O37" s="201"/>
      <c r="P37" s="201"/>
      <c r="Q37" s="202"/>
      <c r="R37" s="22"/>
      <c r="S37" s="22"/>
      <c r="T37" s="22"/>
      <c r="U37" s="104" t="s">
        <v>58</v>
      </c>
      <c r="V37" s="105"/>
      <c r="W37" s="105"/>
      <c r="X37" s="105"/>
      <c r="Y37" s="105"/>
      <c r="Z37" s="105"/>
      <c r="AA37" s="105"/>
      <c r="AB37" s="105"/>
      <c r="AC37" s="105"/>
      <c r="AD37" s="105"/>
      <c r="AE37" s="105"/>
      <c r="AF37" s="105"/>
      <c r="AG37" s="105"/>
      <c r="AH37" s="105"/>
      <c r="AI37" s="105"/>
      <c r="AJ37" s="106"/>
      <c r="AK37" s="72"/>
      <c r="AL37" s="72"/>
      <c r="AM37" s="261" t="s">
        <v>53</v>
      </c>
      <c r="AN37" s="262"/>
      <c r="AO37" s="262"/>
      <c r="AP37" s="262"/>
      <c r="AQ37" s="262"/>
      <c r="AR37" s="262"/>
      <c r="AS37" s="262"/>
      <c r="AT37" s="263"/>
      <c r="AU37" s="261" t="s">
        <v>54</v>
      </c>
      <c r="AV37" s="262"/>
      <c r="AW37" s="262"/>
      <c r="AX37" s="262"/>
      <c r="AY37" s="262"/>
      <c r="AZ37" s="262"/>
      <c r="BA37" s="262"/>
      <c r="BB37" s="263"/>
      <c r="BC37" s="63"/>
      <c r="BD37" s="60"/>
      <c r="BE37" s="226" t="s">
        <v>38</v>
      </c>
      <c r="BF37" s="227"/>
      <c r="BG37" s="227"/>
      <c r="BH37" s="227"/>
      <c r="BI37" s="226"/>
      <c r="BJ37" s="227"/>
      <c r="BK37" s="227"/>
      <c r="BL37" s="227"/>
      <c r="BM37" s="226"/>
      <c r="BN37" s="227"/>
      <c r="BO37" s="227"/>
      <c r="BP37" s="230"/>
      <c r="BQ37" s="62"/>
      <c r="BR37" s="51"/>
    </row>
    <row r="38" spans="1:70" ht="16.899999999999999" customHeight="1">
      <c r="A38" s="2"/>
      <c r="B38" s="2"/>
      <c r="C38" s="58"/>
      <c r="D38" s="236"/>
      <c r="E38" s="236"/>
      <c r="F38" s="236"/>
      <c r="G38" s="236"/>
      <c r="H38" s="236"/>
      <c r="I38" s="236"/>
      <c r="J38" s="236"/>
      <c r="K38" s="236"/>
      <c r="L38" s="236"/>
      <c r="M38" s="236"/>
      <c r="N38" s="203"/>
      <c r="O38" s="204"/>
      <c r="P38" s="204"/>
      <c r="Q38" s="205"/>
      <c r="R38" s="22"/>
      <c r="S38" s="22"/>
      <c r="T38" s="22"/>
      <c r="U38" s="107"/>
      <c r="V38" s="108"/>
      <c r="W38" s="108"/>
      <c r="X38" s="108"/>
      <c r="Y38" s="108"/>
      <c r="Z38" s="108"/>
      <c r="AA38" s="108"/>
      <c r="AB38" s="108"/>
      <c r="AC38" s="108"/>
      <c r="AD38" s="108"/>
      <c r="AE38" s="108"/>
      <c r="AF38" s="108"/>
      <c r="AG38" s="108"/>
      <c r="AH38" s="108"/>
      <c r="AI38" s="108"/>
      <c r="AJ38" s="109"/>
      <c r="AK38" s="72"/>
      <c r="AL38" s="72"/>
      <c r="AM38" s="264"/>
      <c r="AN38" s="265"/>
      <c r="AO38" s="265"/>
      <c r="AP38" s="265"/>
      <c r="AQ38" s="265"/>
      <c r="AR38" s="265"/>
      <c r="AS38" s="265"/>
      <c r="AT38" s="266"/>
      <c r="AU38" s="264"/>
      <c r="AV38" s="265"/>
      <c r="AW38" s="265"/>
      <c r="AX38" s="265"/>
      <c r="AY38" s="265"/>
      <c r="AZ38" s="265"/>
      <c r="BA38" s="265"/>
      <c r="BB38" s="266"/>
      <c r="BC38" s="63"/>
      <c r="BD38" s="60"/>
      <c r="BE38" s="228"/>
      <c r="BF38" s="229"/>
      <c r="BG38" s="229"/>
      <c r="BH38" s="229"/>
      <c r="BI38" s="228"/>
      <c r="BJ38" s="229"/>
      <c r="BK38" s="229"/>
      <c r="BL38" s="229"/>
      <c r="BM38" s="228"/>
      <c r="BN38" s="229"/>
      <c r="BO38" s="229"/>
      <c r="BP38" s="231"/>
      <c r="BQ38" s="62"/>
      <c r="BR38" s="51"/>
    </row>
    <row r="39" spans="1:70" ht="16.899999999999999" customHeight="1">
      <c r="A39" s="2"/>
      <c r="B39" s="2"/>
      <c r="C39" s="58"/>
      <c r="D39" s="236"/>
      <c r="E39" s="236"/>
      <c r="F39" s="236"/>
      <c r="G39" s="236"/>
      <c r="H39" s="236"/>
      <c r="I39" s="236"/>
      <c r="J39" s="236"/>
      <c r="K39" s="236"/>
      <c r="L39" s="236"/>
      <c r="M39" s="236"/>
      <c r="N39" s="203"/>
      <c r="O39" s="204"/>
      <c r="P39" s="204"/>
      <c r="Q39" s="205"/>
      <c r="R39" s="22"/>
      <c r="S39" s="22"/>
      <c r="T39" s="22"/>
      <c r="U39" s="107"/>
      <c r="V39" s="108"/>
      <c r="W39" s="108"/>
      <c r="X39" s="108"/>
      <c r="Y39" s="108"/>
      <c r="Z39" s="108"/>
      <c r="AA39" s="108"/>
      <c r="AB39" s="108"/>
      <c r="AC39" s="108"/>
      <c r="AD39" s="108"/>
      <c r="AE39" s="108"/>
      <c r="AF39" s="108"/>
      <c r="AG39" s="108"/>
      <c r="AH39" s="108"/>
      <c r="AI39" s="108"/>
      <c r="AJ39" s="109"/>
      <c r="AK39" s="72"/>
      <c r="AL39" s="72"/>
      <c r="AM39" s="267"/>
      <c r="AN39" s="268"/>
      <c r="AO39" s="268"/>
      <c r="AP39" s="268"/>
      <c r="AQ39" s="268"/>
      <c r="AR39" s="268"/>
      <c r="AS39" s="268"/>
      <c r="AT39" s="269"/>
      <c r="AU39" s="267"/>
      <c r="AV39" s="268"/>
      <c r="AW39" s="268"/>
      <c r="AX39" s="268"/>
      <c r="AY39" s="268"/>
      <c r="AZ39" s="268"/>
      <c r="BA39" s="268"/>
      <c r="BB39" s="269"/>
      <c r="BC39" s="63"/>
      <c r="BD39" s="60"/>
      <c r="BE39" s="228"/>
      <c r="BF39" s="229"/>
      <c r="BG39" s="229"/>
      <c r="BH39" s="229"/>
      <c r="BI39" s="228"/>
      <c r="BJ39" s="229"/>
      <c r="BK39" s="229"/>
      <c r="BL39" s="229"/>
      <c r="BM39" s="228"/>
      <c r="BN39" s="229"/>
      <c r="BO39" s="229"/>
      <c r="BP39" s="231"/>
      <c r="BQ39" s="62"/>
      <c r="BR39" s="51"/>
    </row>
    <row r="40" spans="1:70" ht="16.899999999999999" customHeight="1">
      <c r="A40" s="2"/>
      <c r="B40" s="2"/>
      <c r="C40" s="58"/>
      <c r="D40" s="236"/>
      <c r="E40" s="236"/>
      <c r="F40" s="236"/>
      <c r="G40" s="236"/>
      <c r="H40" s="236"/>
      <c r="I40" s="236"/>
      <c r="J40" s="236"/>
      <c r="K40" s="236"/>
      <c r="L40" s="236"/>
      <c r="M40" s="236"/>
      <c r="N40" s="206"/>
      <c r="O40" s="207"/>
      <c r="P40" s="207"/>
      <c r="Q40" s="208"/>
      <c r="R40" s="22"/>
      <c r="S40" s="22"/>
      <c r="T40" s="22"/>
      <c r="U40" s="107"/>
      <c r="V40" s="108"/>
      <c r="W40" s="108"/>
      <c r="X40" s="108"/>
      <c r="Y40" s="108"/>
      <c r="Z40" s="108"/>
      <c r="AA40" s="108"/>
      <c r="AB40" s="108"/>
      <c r="AC40" s="108"/>
      <c r="AD40" s="108"/>
      <c r="AE40" s="108"/>
      <c r="AF40" s="108"/>
      <c r="AG40" s="108"/>
      <c r="AH40" s="108"/>
      <c r="AI40" s="108"/>
      <c r="AJ40" s="109"/>
      <c r="AK40" s="72"/>
      <c r="AL40" s="72"/>
      <c r="AM40" s="119"/>
      <c r="AN40" s="120"/>
      <c r="AO40" s="120"/>
      <c r="AP40" s="120"/>
      <c r="AQ40" s="120"/>
      <c r="AR40" s="120"/>
      <c r="AS40" s="120"/>
      <c r="AT40" s="245"/>
      <c r="AU40" s="119" t="s">
        <v>25</v>
      </c>
      <c r="AV40" s="120"/>
      <c r="AW40" s="120"/>
      <c r="AX40" s="120"/>
      <c r="AY40" s="120"/>
      <c r="AZ40" s="120"/>
      <c r="BA40" s="120"/>
      <c r="BB40" s="245"/>
      <c r="BC40" s="63"/>
      <c r="BD40" s="60"/>
      <c r="BE40" s="228">
        <v>22</v>
      </c>
      <c r="BF40" s="229"/>
      <c r="BG40" s="229"/>
      <c r="BH40" s="229"/>
      <c r="BI40" s="228">
        <v>4</v>
      </c>
      <c r="BJ40" s="229"/>
      <c r="BK40" s="229"/>
      <c r="BL40" s="231"/>
      <c r="BM40" s="228">
        <v>1</v>
      </c>
      <c r="BN40" s="229"/>
      <c r="BO40" s="229"/>
      <c r="BP40" s="231"/>
      <c r="BQ40" s="62"/>
      <c r="BR40" s="51"/>
    </row>
    <row r="41" spans="1:70" ht="16.899999999999999" customHeight="1">
      <c r="A41" s="2"/>
      <c r="B41" s="2"/>
      <c r="C41" s="58"/>
      <c r="D41" s="73"/>
      <c r="E41" s="73"/>
      <c r="F41" s="73"/>
      <c r="G41" s="73"/>
      <c r="H41" s="73"/>
      <c r="I41" s="73"/>
      <c r="J41" s="73"/>
      <c r="K41" s="73"/>
      <c r="L41" s="73"/>
      <c r="M41" s="73"/>
      <c r="N41" s="75"/>
      <c r="O41" s="75"/>
      <c r="P41" s="75"/>
      <c r="Q41" s="75"/>
      <c r="R41" s="75"/>
      <c r="S41" s="75"/>
      <c r="T41" s="75"/>
      <c r="U41" s="107"/>
      <c r="V41" s="108"/>
      <c r="W41" s="108"/>
      <c r="X41" s="108"/>
      <c r="Y41" s="108"/>
      <c r="Z41" s="108"/>
      <c r="AA41" s="108"/>
      <c r="AB41" s="108"/>
      <c r="AC41" s="108"/>
      <c r="AD41" s="108"/>
      <c r="AE41" s="108"/>
      <c r="AF41" s="108"/>
      <c r="AG41" s="108"/>
      <c r="AH41" s="108"/>
      <c r="AI41" s="108"/>
      <c r="AJ41" s="109"/>
      <c r="AK41" s="72"/>
      <c r="AL41" s="72"/>
      <c r="AM41" s="113"/>
      <c r="AN41" s="114"/>
      <c r="AO41" s="114"/>
      <c r="AP41" s="114"/>
      <c r="AQ41" s="114"/>
      <c r="AR41" s="114"/>
      <c r="AS41" s="114"/>
      <c r="AT41" s="115"/>
      <c r="AU41" s="113"/>
      <c r="AV41" s="114"/>
      <c r="AW41" s="114"/>
      <c r="AX41" s="114"/>
      <c r="AY41" s="114"/>
      <c r="AZ41" s="114"/>
      <c r="BA41" s="114"/>
      <c r="BB41" s="115"/>
      <c r="BC41" s="63"/>
      <c r="BD41" s="63"/>
      <c r="BE41" s="228"/>
      <c r="BF41" s="229"/>
      <c r="BG41" s="229"/>
      <c r="BH41" s="229"/>
      <c r="BI41" s="228"/>
      <c r="BJ41" s="229"/>
      <c r="BK41" s="229"/>
      <c r="BL41" s="231"/>
      <c r="BM41" s="228"/>
      <c r="BN41" s="229"/>
      <c r="BO41" s="229"/>
      <c r="BP41" s="231"/>
      <c r="BQ41" s="62"/>
      <c r="BR41" s="51"/>
    </row>
    <row r="42" spans="1:70" ht="16.899999999999999" customHeight="1">
      <c r="A42" s="2"/>
      <c r="B42" s="2"/>
      <c r="C42" s="58"/>
      <c r="D42" s="73"/>
      <c r="E42" s="73"/>
      <c r="F42" s="73"/>
      <c r="G42" s="73"/>
      <c r="H42" s="73"/>
      <c r="I42" s="73"/>
      <c r="J42" s="73"/>
      <c r="K42" s="73"/>
      <c r="L42" s="73"/>
      <c r="M42" s="73"/>
      <c r="N42" s="75"/>
      <c r="O42" s="75"/>
      <c r="P42" s="75"/>
      <c r="Q42" s="75"/>
      <c r="R42" s="75"/>
      <c r="S42" s="75"/>
      <c r="T42" s="75"/>
      <c r="U42" s="107"/>
      <c r="V42" s="108"/>
      <c r="W42" s="108"/>
      <c r="X42" s="108"/>
      <c r="Y42" s="108"/>
      <c r="Z42" s="108"/>
      <c r="AA42" s="108"/>
      <c r="AB42" s="108"/>
      <c r="AC42" s="108"/>
      <c r="AD42" s="108"/>
      <c r="AE42" s="108"/>
      <c r="AF42" s="108"/>
      <c r="AG42" s="108"/>
      <c r="AH42" s="108"/>
      <c r="AI42" s="108"/>
      <c r="AJ42" s="109"/>
      <c r="AK42" s="72"/>
      <c r="AL42" s="72"/>
      <c r="AM42" s="116"/>
      <c r="AN42" s="117"/>
      <c r="AO42" s="117"/>
      <c r="AP42" s="117"/>
      <c r="AQ42" s="117"/>
      <c r="AR42" s="117"/>
      <c r="AS42" s="117"/>
      <c r="AT42" s="118"/>
      <c r="AU42" s="116"/>
      <c r="AV42" s="117"/>
      <c r="AW42" s="117"/>
      <c r="AX42" s="117"/>
      <c r="AY42" s="117"/>
      <c r="AZ42" s="117"/>
      <c r="BA42" s="117"/>
      <c r="BB42" s="118"/>
      <c r="BC42" s="63"/>
      <c r="BD42" s="60"/>
      <c r="BE42" s="228"/>
      <c r="BF42" s="229"/>
      <c r="BG42" s="229"/>
      <c r="BH42" s="229"/>
      <c r="BI42" s="228"/>
      <c r="BJ42" s="229"/>
      <c r="BK42" s="229"/>
      <c r="BL42" s="231"/>
      <c r="BM42" s="228"/>
      <c r="BN42" s="229"/>
      <c r="BO42" s="229"/>
      <c r="BP42" s="231"/>
      <c r="BQ42" s="62"/>
      <c r="BR42" s="51"/>
    </row>
    <row r="43" spans="1:70" ht="16.899999999999999" customHeight="1">
      <c r="A43" s="2"/>
      <c r="B43" s="2"/>
      <c r="C43" s="58"/>
      <c r="D43" s="243" t="s">
        <v>42</v>
      </c>
      <c r="E43" s="236"/>
      <c r="F43" s="236"/>
      <c r="G43" s="236"/>
      <c r="H43" s="236"/>
      <c r="I43" s="236"/>
      <c r="J43" s="236"/>
      <c r="K43" s="236"/>
      <c r="L43" s="236"/>
      <c r="M43" s="244"/>
      <c r="N43" s="200" t="s">
        <v>8</v>
      </c>
      <c r="O43" s="201"/>
      <c r="P43" s="201"/>
      <c r="Q43" s="202"/>
      <c r="R43" s="22"/>
      <c r="S43" s="22"/>
      <c r="T43" s="22"/>
      <c r="U43" s="107"/>
      <c r="V43" s="108"/>
      <c r="W43" s="108"/>
      <c r="X43" s="108"/>
      <c r="Y43" s="108"/>
      <c r="Z43" s="108"/>
      <c r="AA43" s="108"/>
      <c r="AB43" s="108"/>
      <c r="AC43" s="108"/>
      <c r="AD43" s="108"/>
      <c r="AE43" s="108"/>
      <c r="AF43" s="108"/>
      <c r="AG43" s="108"/>
      <c r="AH43" s="108"/>
      <c r="AI43" s="108"/>
      <c r="AJ43" s="109"/>
      <c r="AK43" s="72"/>
      <c r="AL43" s="72"/>
      <c r="AM43" s="60"/>
      <c r="AN43" s="60"/>
      <c r="AO43" s="60"/>
      <c r="AP43" s="60"/>
      <c r="AQ43" s="60"/>
      <c r="AR43" s="60"/>
      <c r="AS43" s="60"/>
      <c r="AT43" s="60"/>
      <c r="AU43" s="60"/>
      <c r="AV43" s="60"/>
      <c r="AW43" s="60"/>
      <c r="AX43" s="60"/>
      <c r="AY43" s="60"/>
      <c r="AZ43" s="60"/>
      <c r="BA43" s="60"/>
      <c r="BB43" s="60"/>
      <c r="BC43" s="63"/>
      <c r="BD43" s="76"/>
      <c r="BE43" s="228"/>
      <c r="BF43" s="229"/>
      <c r="BG43" s="229"/>
      <c r="BH43" s="229"/>
      <c r="BI43" s="228"/>
      <c r="BJ43" s="229"/>
      <c r="BK43" s="229"/>
      <c r="BL43" s="231"/>
      <c r="BM43" s="228"/>
      <c r="BN43" s="229"/>
      <c r="BO43" s="229"/>
      <c r="BP43" s="231"/>
      <c r="BQ43" s="62"/>
      <c r="BR43" s="51"/>
    </row>
    <row r="44" spans="1:70" ht="16.899999999999999" customHeight="1">
      <c r="A44" s="2"/>
      <c r="B44" s="2"/>
      <c r="C44" s="58"/>
      <c r="D44" s="236"/>
      <c r="E44" s="236"/>
      <c r="F44" s="236"/>
      <c r="G44" s="236"/>
      <c r="H44" s="236"/>
      <c r="I44" s="236"/>
      <c r="J44" s="236"/>
      <c r="K44" s="236"/>
      <c r="L44" s="236"/>
      <c r="M44" s="244"/>
      <c r="N44" s="203"/>
      <c r="O44" s="204"/>
      <c r="P44" s="204"/>
      <c r="Q44" s="205"/>
      <c r="R44" s="22"/>
      <c r="S44" s="22"/>
      <c r="T44" s="22"/>
      <c r="U44" s="107"/>
      <c r="V44" s="108"/>
      <c r="W44" s="108"/>
      <c r="X44" s="108"/>
      <c r="Y44" s="108"/>
      <c r="Z44" s="108"/>
      <c r="AA44" s="108"/>
      <c r="AB44" s="108"/>
      <c r="AC44" s="108"/>
      <c r="AD44" s="108"/>
      <c r="AE44" s="108"/>
      <c r="AF44" s="108"/>
      <c r="AG44" s="108"/>
      <c r="AH44" s="108"/>
      <c r="AI44" s="108"/>
      <c r="AJ44" s="109"/>
      <c r="AK44" s="72"/>
      <c r="AL44" s="72"/>
      <c r="AM44" s="60"/>
      <c r="AN44" s="60"/>
      <c r="AO44" s="60"/>
      <c r="AP44" s="60"/>
      <c r="AQ44" s="60"/>
      <c r="AR44" s="60"/>
      <c r="AS44" s="60"/>
      <c r="AT44" s="60"/>
      <c r="AU44" s="60"/>
      <c r="AV44" s="60"/>
      <c r="AW44" s="60"/>
      <c r="AX44" s="60"/>
      <c r="AY44" s="60"/>
      <c r="AZ44" s="60"/>
      <c r="BA44" s="60"/>
      <c r="BB44" s="60"/>
      <c r="BC44" s="63"/>
      <c r="BD44" s="76"/>
      <c r="BE44" s="228" t="s">
        <v>39</v>
      </c>
      <c r="BF44" s="229"/>
      <c r="BG44" s="229"/>
      <c r="BH44" s="229"/>
      <c r="BI44" s="228" t="s">
        <v>40</v>
      </c>
      <c r="BJ44" s="229"/>
      <c r="BK44" s="229"/>
      <c r="BL44" s="229"/>
      <c r="BM44" s="228" t="s">
        <v>41</v>
      </c>
      <c r="BN44" s="229"/>
      <c r="BO44" s="229"/>
      <c r="BP44" s="231"/>
      <c r="BQ44" s="62"/>
      <c r="BR44" s="51"/>
    </row>
    <row r="45" spans="1:70" ht="16.899999999999999" customHeight="1">
      <c r="A45" s="2"/>
      <c r="B45" s="2"/>
      <c r="C45" s="58"/>
      <c r="D45" s="236"/>
      <c r="E45" s="236"/>
      <c r="F45" s="236"/>
      <c r="G45" s="236"/>
      <c r="H45" s="236"/>
      <c r="I45" s="236"/>
      <c r="J45" s="236"/>
      <c r="K45" s="236"/>
      <c r="L45" s="236"/>
      <c r="M45" s="244"/>
      <c r="N45" s="203"/>
      <c r="O45" s="204"/>
      <c r="P45" s="204"/>
      <c r="Q45" s="205"/>
      <c r="R45" s="22"/>
      <c r="S45" s="22"/>
      <c r="T45" s="22"/>
      <c r="U45" s="107"/>
      <c r="V45" s="108"/>
      <c r="W45" s="108"/>
      <c r="X45" s="108"/>
      <c r="Y45" s="108"/>
      <c r="Z45" s="108"/>
      <c r="AA45" s="108"/>
      <c r="AB45" s="108"/>
      <c r="AC45" s="108"/>
      <c r="AD45" s="108"/>
      <c r="AE45" s="108"/>
      <c r="AF45" s="108"/>
      <c r="AG45" s="108"/>
      <c r="AH45" s="108"/>
      <c r="AI45" s="108"/>
      <c r="AJ45" s="109"/>
      <c r="AK45" s="72"/>
      <c r="AL45" s="72"/>
      <c r="AM45" s="60"/>
      <c r="AN45" s="60"/>
      <c r="AO45" s="60"/>
      <c r="AP45" s="60"/>
      <c r="AQ45" s="60"/>
      <c r="AR45" s="60"/>
      <c r="AS45" s="60"/>
      <c r="AT45" s="60"/>
      <c r="AU45" s="60"/>
      <c r="AV45" s="60"/>
      <c r="AW45" s="60"/>
      <c r="AX45" s="60"/>
      <c r="AY45" s="60"/>
      <c r="AZ45" s="60"/>
      <c r="BA45" s="60"/>
      <c r="BB45" s="60"/>
      <c r="BC45" s="63"/>
      <c r="BD45" s="76"/>
      <c r="BE45" s="228"/>
      <c r="BF45" s="229"/>
      <c r="BG45" s="229"/>
      <c r="BH45" s="229"/>
      <c r="BI45" s="228"/>
      <c r="BJ45" s="229"/>
      <c r="BK45" s="229"/>
      <c r="BL45" s="229"/>
      <c r="BM45" s="228"/>
      <c r="BN45" s="229"/>
      <c r="BO45" s="229"/>
      <c r="BP45" s="231"/>
      <c r="BQ45" s="62"/>
      <c r="BR45" s="51"/>
    </row>
    <row r="46" spans="1:70" ht="16.899999999999999" customHeight="1">
      <c r="A46" s="2"/>
      <c r="B46" s="2"/>
      <c r="C46" s="58"/>
      <c r="D46" s="236"/>
      <c r="E46" s="236"/>
      <c r="F46" s="236"/>
      <c r="G46" s="236"/>
      <c r="H46" s="236"/>
      <c r="I46" s="236"/>
      <c r="J46" s="236"/>
      <c r="K46" s="236"/>
      <c r="L46" s="236"/>
      <c r="M46" s="244"/>
      <c r="N46" s="206"/>
      <c r="O46" s="207"/>
      <c r="P46" s="207"/>
      <c r="Q46" s="208"/>
      <c r="R46" s="22"/>
      <c r="S46" s="22"/>
      <c r="T46" s="22"/>
      <c r="U46" s="110"/>
      <c r="V46" s="111"/>
      <c r="W46" s="111"/>
      <c r="X46" s="111"/>
      <c r="Y46" s="111"/>
      <c r="Z46" s="111"/>
      <c r="AA46" s="111"/>
      <c r="AB46" s="111"/>
      <c r="AC46" s="111"/>
      <c r="AD46" s="111"/>
      <c r="AE46" s="111"/>
      <c r="AF46" s="111"/>
      <c r="AG46" s="111"/>
      <c r="AH46" s="111"/>
      <c r="AI46" s="111"/>
      <c r="AJ46" s="112"/>
      <c r="AK46" s="72"/>
      <c r="AL46" s="72"/>
      <c r="AM46" s="60"/>
      <c r="AN46" s="60"/>
      <c r="AO46" s="60"/>
      <c r="AP46" s="60"/>
      <c r="AQ46" s="60"/>
      <c r="AR46" s="60"/>
      <c r="AS46" s="60"/>
      <c r="AT46" s="60"/>
      <c r="AU46" s="60"/>
      <c r="AV46" s="60"/>
      <c r="AW46" s="60"/>
      <c r="AX46" s="60"/>
      <c r="AY46" s="60"/>
      <c r="AZ46" s="60"/>
      <c r="BA46" s="60"/>
      <c r="BB46" s="60"/>
      <c r="BC46" s="63"/>
      <c r="BD46" s="76"/>
      <c r="BE46" s="232"/>
      <c r="BF46" s="233"/>
      <c r="BG46" s="233"/>
      <c r="BH46" s="233"/>
      <c r="BI46" s="232"/>
      <c r="BJ46" s="233"/>
      <c r="BK46" s="233"/>
      <c r="BL46" s="233"/>
      <c r="BM46" s="232"/>
      <c r="BN46" s="233"/>
      <c r="BO46" s="233"/>
      <c r="BP46" s="234"/>
      <c r="BQ46" s="62"/>
      <c r="BR46" s="51"/>
    </row>
    <row r="47" spans="1:70" ht="16.899999999999999" customHeight="1">
      <c r="A47" s="2"/>
      <c r="B47" s="2"/>
      <c r="C47" s="58"/>
      <c r="D47" s="73"/>
      <c r="E47" s="73"/>
      <c r="F47" s="73"/>
      <c r="G47" s="73"/>
      <c r="H47" s="73"/>
      <c r="I47" s="73"/>
      <c r="J47" s="73"/>
      <c r="K47" s="73"/>
      <c r="L47" s="73"/>
      <c r="M47" s="73"/>
      <c r="N47" s="22"/>
      <c r="O47" s="22"/>
      <c r="P47" s="22"/>
      <c r="Q47" s="22"/>
      <c r="R47" s="22"/>
      <c r="S47" s="22"/>
      <c r="T47" s="22"/>
      <c r="U47" s="22"/>
      <c r="V47" s="22"/>
      <c r="W47" s="22"/>
      <c r="X47" s="28"/>
      <c r="Y47" s="28"/>
      <c r="Z47" s="28"/>
      <c r="AA47" s="24"/>
      <c r="AB47" s="24"/>
      <c r="AC47" s="24"/>
      <c r="AD47" s="24"/>
      <c r="AE47" s="24"/>
      <c r="AF47" s="24"/>
      <c r="AG47" s="24"/>
      <c r="AH47" s="24"/>
      <c r="AI47" s="24"/>
      <c r="AJ47" s="28"/>
      <c r="AK47" s="28"/>
      <c r="AL47" s="28"/>
      <c r="AM47" s="60"/>
      <c r="AN47" s="60"/>
      <c r="AO47" s="60"/>
      <c r="AP47" s="60"/>
      <c r="AQ47" s="60"/>
      <c r="AR47" s="60"/>
      <c r="AS47" s="60"/>
      <c r="AT47" s="60"/>
      <c r="AU47" s="60"/>
      <c r="AV47" s="60"/>
      <c r="AW47" s="60"/>
      <c r="AX47" s="60"/>
      <c r="AY47" s="60"/>
      <c r="AZ47" s="60"/>
      <c r="BA47" s="60"/>
      <c r="BB47" s="60"/>
      <c r="BC47" s="28"/>
      <c r="BD47" s="28"/>
      <c r="BE47" s="28"/>
      <c r="BF47" s="28"/>
      <c r="BG47" s="28"/>
      <c r="BH47" s="28"/>
      <c r="BI47" s="28"/>
      <c r="BJ47" s="28"/>
      <c r="BK47" s="28"/>
      <c r="BL47" s="28"/>
      <c r="BM47" s="28"/>
      <c r="BN47" s="28"/>
      <c r="BO47" s="28"/>
      <c r="BP47" s="28"/>
      <c r="BQ47" s="62"/>
      <c r="BR47" s="51"/>
    </row>
    <row r="48" spans="1:70" ht="16.899999999999999" customHeight="1">
      <c r="A48" s="2"/>
      <c r="B48" s="2"/>
      <c r="C48" s="58"/>
      <c r="D48" s="73"/>
      <c r="E48" s="73"/>
      <c r="F48" s="73"/>
      <c r="G48" s="73"/>
      <c r="H48" s="73"/>
      <c r="I48" s="73"/>
      <c r="J48" s="73"/>
      <c r="K48" s="73"/>
      <c r="L48" s="73"/>
      <c r="M48" s="73"/>
      <c r="N48" s="22"/>
      <c r="O48" s="22"/>
      <c r="P48" s="22"/>
      <c r="Q48" s="22"/>
      <c r="R48" s="22"/>
      <c r="S48" s="22"/>
      <c r="T48" s="22"/>
      <c r="U48" s="21" t="s">
        <v>35</v>
      </c>
      <c r="V48" s="22"/>
      <c r="W48" s="22"/>
      <c r="X48" s="23"/>
      <c r="Y48" s="23"/>
      <c r="Z48" s="23"/>
      <c r="AA48" s="24"/>
      <c r="AB48" s="67"/>
      <c r="AC48" s="24"/>
      <c r="AD48" s="24"/>
      <c r="AE48" s="24"/>
      <c r="AF48" s="24"/>
      <c r="AG48" s="24"/>
      <c r="AH48" s="24"/>
      <c r="AI48" s="24"/>
      <c r="AJ48" s="24"/>
      <c r="AK48" s="24"/>
      <c r="AL48" s="24"/>
      <c r="AM48" s="21" t="s">
        <v>43</v>
      </c>
      <c r="AN48" s="24"/>
      <c r="AO48" s="24"/>
      <c r="AP48" s="24"/>
      <c r="AQ48" s="24"/>
      <c r="AR48" s="24"/>
      <c r="AS48" s="24"/>
      <c r="AT48" s="24"/>
      <c r="AU48" s="24"/>
      <c r="AV48" s="24"/>
      <c r="AW48" s="24"/>
      <c r="AX48" s="24"/>
      <c r="AY48" s="24"/>
      <c r="AZ48" s="60"/>
      <c r="BA48" s="60"/>
      <c r="BB48" s="60"/>
      <c r="BC48" s="60"/>
      <c r="BD48" s="60"/>
      <c r="BE48" s="60"/>
      <c r="BF48" s="60"/>
      <c r="BG48" s="60"/>
      <c r="BH48" s="60"/>
      <c r="BI48" s="60"/>
      <c r="BJ48" s="60"/>
      <c r="BK48" s="60"/>
      <c r="BL48" s="60"/>
      <c r="BM48" s="60"/>
      <c r="BN48" s="60"/>
      <c r="BO48" s="60"/>
      <c r="BP48" s="28"/>
      <c r="BQ48" s="62"/>
      <c r="BR48" s="51"/>
    </row>
    <row r="49" spans="1:72" ht="16.899999999999999" customHeight="1">
      <c r="A49" s="2"/>
      <c r="B49" s="2"/>
      <c r="C49" s="58"/>
      <c r="D49" s="236" t="s">
        <v>44</v>
      </c>
      <c r="E49" s="236"/>
      <c r="F49" s="236"/>
      <c r="G49" s="236"/>
      <c r="H49" s="236"/>
      <c r="I49" s="236"/>
      <c r="J49" s="236"/>
      <c r="K49" s="236"/>
      <c r="L49" s="236"/>
      <c r="M49" s="244"/>
      <c r="N49" s="200" t="s">
        <v>8</v>
      </c>
      <c r="O49" s="201"/>
      <c r="P49" s="201"/>
      <c r="Q49" s="202"/>
      <c r="R49" s="22"/>
      <c r="S49" s="22"/>
      <c r="T49" s="22"/>
      <c r="U49" s="104" t="s">
        <v>8</v>
      </c>
      <c r="V49" s="105"/>
      <c r="W49" s="105"/>
      <c r="X49" s="105"/>
      <c r="Y49" s="105"/>
      <c r="Z49" s="105"/>
      <c r="AA49" s="105"/>
      <c r="AB49" s="105"/>
      <c r="AC49" s="105"/>
      <c r="AD49" s="105"/>
      <c r="AE49" s="105"/>
      <c r="AF49" s="105"/>
      <c r="AG49" s="105"/>
      <c r="AH49" s="105"/>
      <c r="AI49" s="105"/>
      <c r="AJ49" s="106"/>
      <c r="AK49" s="84"/>
      <c r="AL49" s="84"/>
      <c r="AM49" s="104" t="s">
        <v>8</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62"/>
      <c r="BR49" s="51"/>
    </row>
    <row r="50" spans="1:72" ht="16.899999999999999" customHeight="1">
      <c r="A50" s="2"/>
      <c r="B50" s="2"/>
      <c r="C50" s="58"/>
      <c r="D50" s="236"/>
      <c r="E50" s="236"/>
      <c r="F50" s="236"/>
      <c r="G50" s="236"/>
      <c r="H50" s="236"/>
      <c r="I50" s="236"/>
      <c r="J50" s="236"/>
      <c r="K50" s="236"/>
      <c r="L50" s="236"/>
      <c r="M50" s="244"/>
      <c r="N50" s="203"/>
      <c r="O50" s="204"/>
      <c r="P50" s="204"/>
      <c r="Q50" s="205"/>
      <c r="R50" s="22"/>
      <c r="S50" s="22"/>
      <c r="T50" s="22"/>
      <c r="U50" s="107"/>
      <c r="V50" s="108"/>
      <c r="W50" s="108"/>
      <c r="X50" s="108"/>
      <c r="Y50" s="108"/>
      <c r="Z50" s="108"/>
      <c r="AA50" s="108"/>
      <c r="AB50" s="108"/>
      <c r="AC50" s="108"/>
      <c r="AD50" s="108"/>
      <c r="AE50" s="108"/>
      <c r="AF50" s="108"/>
      <c r="AG50" s="108"/>
      <c r="AH50" s="108"/>
      <c r="AI50" s="108"/>
      <c r="AJ50" s="109"/>
      <c r="AK50" s="84"/>
      <c r="AL50" s="84"/>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62"/>
      <c r="BR50" s="51"/>
    </row>
    <row r="51" spans="1:72" ht="16.899999999999999" customHeight="1">
      <c r="A51" s="2"/>
      <c r="B51" s="2"/>
      <c r="C51" s="58"/>
      <c r="D51" s="236"/>
      <c r="E51" s="236"/>
      <c r="F51" s="236"/>
      <c r="G51" s="236"/>
      <c r="H51" s="236"/>
      <c r="I51" s="236"/>
      <c r="J51" s="236"/>
      <c r="K51" s="236"/>
      <c r="L51" s="236"/>
      <c r="M51" s="244"/>
      <c r="N51" s="203"/>
      <c r="O51" s="204"/>
      <c r="P51" s="204"/>
      <c r="Q51" s="205"/>
      <c r="R51" s="22"/>
      <c r="S51" s="22"/>
      <c r="T51" s="22"/>
      <c r="U51" s="107"/>
      <c r="V51" s="108"/>
      <c r="W51" s="108"/>
      <c r="X51" s="108"/>
      <c r="Y51" s="108"/>
      <c r="Z51" s="108"/>
      <c r="AA51" s="108"/>
      <c r="AB51" s="108"/>
      <c r="AC51" s="108"/>
      <c r="AD51" s="108"/>
      <c r="AE51" s="108"/>
      <c r="AF51" s="108"/>
      <c r="AG51" s="108"/>
      <c r="AH51" s="108"/>
      <c r="AI51" s="108"/>
      <c r="AJ51" s="109"/>
      <c r="AK51" s="84"/>
      <c r="AL51" s="84"/>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2"/>
      <c r="BR51" s="51"/>
    </row>
    <row r="52" spans="1:72" ht="16.899999999999999" customHeight="1">
      <c r="A52" s="2"/>
      <c r="B52" s="2"/>
      <c r="C52" s="58"/>
      <c r="D52" s="236"/>
      <c r="E52" s="236"/>
      <c r="F52" s="236"/>
      <c r="G52" s="236"/>
      <c r="H52" s="236"/>
      <c r="I52" s="236"/>
      <c r="J52" s="236"/>
      <c r="K52" s="236"/>
      <c r="L52" s="236"/>
      <c r="M52" s="244"/>
      <c r="N52" s="206"/>
      <c r="O52" s="207"/>
      <c r="P52" s="207"/>
      <c r="Q52" s="208"/>
      <c r="R52" s="22"/>
      <c r="S52" s="22"/>
      <c r="T52" s="22"/>
      <c r="U52" s="110"/>
      <c r="V52" s="111"/>
      <c r="W52" s="111"/>
      <c r="X52" s="111"/>
      <c r="Y52" s="111"/>
      <c r="Z52" s="111"/>
      <c r="AA52" s="111"/>
      <c r="AB52" s="111"/>
      <c r="AC52" s="111"/>
      <c r="AD52" s="111"/>
      <c r="AE52" s="111"/>
      <c r="AF52" s="111"/>
      <c r="AG52" s="111"/>
      <c r="AH52" s="111"/>
      <c r="AI52" s="111"/>
      <c r="AJ52" s="112"/>
      <c r="AK52" s="84"/>
      <c r="AL52" s="84"/>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62"/>
      <c r="BR52" s="51"/>
      <c r="BS52" s="5"/>
      <c r="BT52" s="5"/>
    </row>
    <row r="53" spans="1:72" ht="16.899999999999999" customHeight="1">
      <c r="A53" s="2"/>
      <c r="B53" s="2"/>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51"/>
    </row>
    <row r="54" spans="1:72" ht="16.899999999999999" customHeight="1">
      <c r="A54" s="51"/>
      <c r="B54" s="51"/>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5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BR30 A28:BI28 BR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T24" sqref="AT24:AZ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row>
    <row r="9" spans="1:70" ht="15.6"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row>
    <row r="10" spans="1:70" ht="15.6"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row>
    <row r="11" spans="1:70" ht="15.6" customHeight="1">
      <c r="A11" s="2"/>
      <c r="B11" s="2"/>
      <c r="C11" s="174" t="s">
        <v>24</v>
      </c>
      <c r="D11" s="161"/>
      <c r="E11" s="161"/>
      <c r="F11" s="161"/>
      <c r="G11" s="161"/>
      <c r="H11" s="161"/>
      <c r="I11" s="161"/>
      <c r="J11" s="161"/>
      <c r="K11" s="161"/>
      <c r="L11" s="161"/>
      <c r="M11" s="161"/>
      <c r="N11" s="161"/>
      <c r="O11" s="161"/>
      <c r="P11" s="161"/>
      <c r="Q11" s="161"/>
      <c r="R11" s="161"/>
      <c r="S11" s="161"/>
      <c r="T11" s="161"/>
      <c r="U11" s="175" t="s">
        <v>59</v>
      </c>
      <c r="V11" s="176"/>
      <c r="W11" s="176"/>
      <c r="X11" s="176"/>
      <c r="Y11" s="176"/>
      <c r="Z11" s="176"/>
      <c r="AA11" s="176"/>
      <c r="AB11" s="176"/>
      <c r="AC11" s="176"/>
      <c r="AD11" s="176"/>
      <c r="AE11" s="176"/>
      <c r="AF11" s="163"/>
      <c r="AG11" s="163"/>
      <c r="AH11" s="163"/>
      <c r="AI11" s="163"/>
      <c r="AJ11" s="163"/>
      <c r="AK11" s="163"/>
      <c r="AL11" s="163"/>
      <c r="AM11" s="163"/>
      <c r="AN11" s="164"/>
      <c r="AO11" s="181" t="s">
        <v>18</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row>
    <row r="12" spans="1:70" ht="15.6"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row>
    <row r="13" spans="1:70" ht="15.6"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7" t="s">
        <v>60</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0" ht="15.6"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0" ht="13.15"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0" ht="13.15"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0" ht="13.15"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0" ht="31.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0" ht="15.6"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8</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25</v>
      </c>
      <c r="BC24" s="120"/>
      <c r="BD24" s="120"/>
      <c r="BE24" s="120"/>
      <c r="BF24" s="120"/>
      <c r="BG24" s="120"/>
      <c r="BH24" s="120"/>
      <c r="BI24" s="121"/>
      <c r="BJ24" s="122"/>
      <c r="BK24" s="33"/>
      <c r="BR24" s="27"/>
    </row>
    <row r="25" spans="1:70"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row>
    <row r="26" spans="1:70"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c r="C33" s="40"/>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20</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1:70" ht="15.6" customHeight="1">
      <c r="C34" s="40"/>
      <c r="D34" s="97" t="s">
        <v>61</v>
      </c>
      <c r="E34" s="98" t="s">
        <v>62</v>
      </c>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24"/>
      <c r="AP34" s="24"/>
      <c r="AQ34" s="270" t="s">
        <v>8</v>
      </c>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90"/>
      <c r="BQ34" s="43"/>
    </row>
    <row r="35" spans="1:70" ht="15.6" customHeight="1">
      <c r="C35" s="40"/>
      <c r="D35" s="97"/>
      <c r="E35" s="101"/>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24"/>
      <c r="AP35" s="24"/>
      <c r="AQ35" s="91"/>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43"/>
    </row>
    <row r="36" spans="1:70" ht="15.6"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91"/>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3"/>
      <c r="BQ36" s="43"/>
    </row>
    <row r="37" spans="1:70" ht="15.6" customHeight="1">
      <c r="A37" s="2"/>
      <c r="C37" s="40"/>
      <c r="D37" s="97" t="s">
        <v>61</v>
      </c>
      <c r="E37" s="98"/>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c r="AO37" s="24"/>
      <c r="AP37" s="24"/>
      <c r="AQ37" s="91"/>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3"/>
      <c r="BQ37" s="43"/>
      <c r="BR37" s="2"/>
    </row>
    <row r="38" spans="1:70" ht="15.6" customHeight="1">
      <c r="A38" s="2"/>
      <c r="C38" s="40"/>
      <c r="D38" s="97"/>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24"/>
      <c r="AP38" s="24"/>
      <c r="AQ38" s="91"/>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3"/>
      <c r="BQ38" s="43"/>
      <c r="BR38" s="2"/>
    </row>
    <row r="39" spans="1:70" ht="15.6" customHeight="1">
      <c r="A39" s="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91"/>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3"/>
      <c r="BQ39" s="43"/>
      <c r="BR39" s="2"/>
    </row>
    <row r="40" spans="1:70" ht="15.6" customHeight="1">
      <c r="A40" s="2"/>
      <c r="C40" s="40"/>
      <c r="D40" s="97" t="s">
        <v>61</v>
      </c>
      <c r="E40" s="98"/>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24"/>
      <c r="AP40" s="24"/>
      <c r="AQ40" s="91"/>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3"/>
      <c r="BQ40" s="43"/>
      <c r="BR40" s="2"/>
    </row>
    <row r="41" spans="1:70" ht="12.6" customHeight="1">
      <c r="A41" s="2"/>
      <c r="B41" s="5"/>
      <c r="C41" s="40"/>
      <c r="D41" s="97"/>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24"/>
      <c r="AP41" s="24"/>
      <c r="AQ41" s="94"/>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6"/>
      <c r="BQ41" s="44"/>
      <c r="BR41" s="2"/>
    </row>
    <row r="42" spans="1:70" ht="12.6" customHeight="1">
      <c r="A42" s="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c r="BR42" s="2"/>
    </row>
    <row r="43" spans="1:70" ht="12.6" customHeight="1">
      <c r="A43" s="2"/>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c r="BR43" s="2"/>
    </row>
    <row r="44" spans="1:70" ht="18.75">
      <c r="A44" s="2"/>
      <c r="C44" s="47"/>
      <c r="D44" s="21" t="s">
        <v>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c r="BR44" s="2"/>
    </row>
    <row r="45" spans="1:70" ht="13.5">
      <c r="A45" s="2"/>
      <c r="C45" s="47"/>
      <c r="D45" s="88" t="s">
        <v>63</v>
      </c>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90"/>
      <c r="BQ45" s="46"/>
      <c r="BR45" s="2"/>
    </row>
    <row r="46" spans="1:70" ht="12.6" customHeight="1">
      <c r="A46" s="2"/>
      <c r="C46" s="47"/>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46"/>
      <c r="BR46" s="2"/>
    </row>
    <row r="47" spans="1:70" ht="12.6" customHeight="1">
      <c r="A47" s="2"/>
      <c r="C47" s="47"/>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46"/>
      <c r="BR47" s="2"/>
    </row>
    <row r="48" spans="1:70" ht="12.6" customHeight="1">
      <c r="A48" s="2"/>
      <c r="C48" s="47"/>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46"/>
      <c r="BR48" s="2"/>
    </row>
    <row r="49" spans="1:70" ht="12.6" customHeight="1">
      <c r="A49" s="2"/>
      <c r="C49" s="47"/>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46"/>
      <c r="BR49" s="2"/>
    </row>
    <row r="50" spans="1:70" ht="12.6" customHeight="1">
      <c r="A50" s="2"/>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view="pageBreakPreview" zoomScale="60" zoomScaleNormal="70" zoomScalePageLayoutView="40" workbookViewId="0">
      <selection activeCell="AT24" sqref="AT24:AZ26"/>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74" t="s">
        <v>24</v>
      </c>
      <c r="D11" s="161"/>
      <c r="E11" s="161"/>
      <c r="F11" s="161"/>
      <c r="G11" s="161"/>
      <c r="H11" s="161"/>
      <c r="I11" s="161"/>
      <c r="J11" s="161"/>
      <c r="K11" s="161"/>
      <c r="L11" s="161"/>
      <c r="M11" s="161"/>
      <c r="N11" s="161"/>
      <c r="O11" s="161"/>
      <c r="P11" s="161"/>
      <c r="Q11" s="161"/>
      <c r="R11" s="161"/>
      <c r="S11" s="161"/>
      <c r="T11" s="161"/>
      <c r="U11" s="175" t="s">
        <v>64</v>
      </c>
      <c r="V11" s="176"/>
      <c r="W11" s="176"/>
      <c r="X11" s="176"/>
      <c r="Y11" s="176"/>
      <c r="Z11" s="176"/>
      <c r="AA11" s="176"/>
      <c r="AB11" s="176"/>
      <c r="AC11" s="176"/>
      <c r="AD11" s="176"/>
      <c r="AE11" s="176"/>
      <c r="AF11" s="163"/>
      <c r="AG11" s="163"/>
      <c r="AH11" s="163"/>
      <c r="AI11" s="163"/>
      <c r="AJ11" s="163"/>
      <c r="AK11" s="163"/>
      <c r="AL11" s="163"/>
      <c r="AM11" s="163"/>
      <c r="AN11" s="164"/>
      <c r="AO11" s="181" t="s">
        <v>73</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27" t="s">
        <v>68</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2"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2" ht="16.899999999999999"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2"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2"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2" ht="3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2" ht="16.899999999999999"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25</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8</v>
      </c>
      <c r="BC24" s="120"/>
      <c r="BD24" s="120"/>
      <c r="BE24" s="120"/>
      <c r="BF24" s="120"/>
      <c r="BG24" s="120"/>
      <c r="BH24" s="120"/>
      <c r="BI24" s="121"/>
      <c r="BJ24" s="122"/>
      <c r="BK24" s="33"/>
      <c r="BR24" s="27"/>
    </row>
    <row r="25" spans="1:72" ht="16.899999999999999"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c r="BS25" s="5"/>
      <c r="BT25" s="5"/>
    </row>
    <row r="26" spans="1:72" ht="16.899999999999999"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2"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2" ht="16.899999999999999" customHeight="1">
      <c r="A31" s="51"/>
      <c r="B31" s="51"/>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51"/>
    </row>
    <row r="32" spans="1:72" ht="16.899999999999999" customHeight="1">
      <c r="A32" s="2"/>
      <c r="B32" s="2"/>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83"/>
      <c r="AS32" s="183"/>
      <c r="AT32" s="183"/>
      <c r="AU32" s="183"/>
      <c r="AV32" s="183"/>
      <c r="AW32" s="183"/>
      <c r="AX32" s="183"/>
      <c r="AY32" s="183"/>
      <c r="AZ32" s="183"/>
      <c r="BA32" s="183"/>
      <c r="BB32" s="183"/>
      <c r="BC32" s="55"/>
      <c r="BD32" s="56"/>
      <c r="BE32" s="56"/>
      <c r="BF32" s="56"/>
      <c r="BG32" s="56"/>
      <c r="BH32" s="56"/>
      <c r="BI32" s="56"/>
      <c r="BJ32" s="56"/>
      <c r="BK32" s="56"/>
      <c r="BL32" s="56"/>
      <c r="BM32" s="56"/>
      <c r="BN32" s="56"/>
      <c r="BO32" s="56"/>
      <c r="BP32" s="56"/>
      <c r="BQ32" s="57"/>
      <c r="BR32" s="51"/>
    </row>
    <row r="33" spans="1:70" ht="16.899999999999999" customHeight="1">
      <c r="A33" s="2"/>
      <c r="B33" s="2"/>
      <c r="C33" s="58"/>
      <c r="D33" s="22"/>
      <c r="E33" s="22"/>
      <c r="F33" s="22"/>
      <c r="G33" s="22"/>
      <c r="H33" s="22"/>
      <c r="I33" s="22"/>
      <c r="J33" s="22"/>
      <c r="K33" s="22"/>
      <c r="L33" s="22"/>
      <c r="M33" s="22"/>
      <c r="N33" s="22"/>
      <c r="O33" s="22"/>
      <c r="P33" s="22"/>
      <c r="Q33" s="22"/>
      <c r="R33" s="22"/>
      <c r="S33" s="22"/>
      <c r="T33" s="22"/>
      <c r="U33" s="22"/>
      <c r="V33" s="22"/>
      <c r="W33" s="22"/>
      <c r="X33" s="28"/>
      <c r="Y33" s="28"/>
      <c r="Z33" s="28"/>
      <c r="AA33" s="60"/>
      <c r="AB33" s="63"/>
      <c r="AC33" s="63"/>
      <c r="AD33" s="63"/>
      <c r="AE33" s="63"/>
      <c r="AF33" s="63"/>
      <c r="AG33" s="63"/>
      <c r="AH33" s="63"/>
      <c r="AI33" s="63"/>
      <c r="AJ33" s="63"/>
      <c r="AK33" s="63"/>
      <c r="AL33" s="63"/>
      <c r="AM33" s="63"/>
      <c r="AN33" s="61"/>
      <c r="AO33" s="63"/>
      <c r="AP33" s="64"/>
      <c r="AQ33" s="64"/>
      <c r="AR33" s="235"/>
      <c r="AS33" s="235"/>
      <c r="AT33" s="235"/>
      <c r="AU33" s="235"/>
      <c r="AV33" s="235"/>
      <c r="AW33" s="235"/>
      <c r="AX33" s="235"/>
      <c r="AY33" s="235"/>
      <c r="AZ33" s="235"/>
      <c r="BA33" s="235"/>
      <c r="BB33" s="235"/>
      <c r="BC33" s="59"/>
      <c r="BD33" s="60"/>
      <c r="BE33" s="60"/>
      <c r="BF33" s="60"/>
      <c r="BG33" s="60"/>
      <c r="BH33" s="60"/>
      <c r="BI33" s="60"/>
      <c r="BJ33" s="60"/>
      <c r="BK33" s="60"/>
      <c r="BL33" s="60"/>
      <c r="BM33" s="24"/>
      <c r="BN33" s="24"/>
      <c r="BO33" s="24"/>
      <c r="BP33" s="61"/>
      <c r="BQ33" s="62"/>
      <c r="BR33" s="51"/>
    </row>
    <row r="34" spans="1:70" ht="16.899999999999999" customHeight="1">
      <c r="A34" s="2"/>
      <c r="B34" s="2"/>
      <c r="C34" s="58"/>
      <c r="D34" s="185" t="s">
        <v>34</v>
      </c>
      <c r="E34" s="186"/>
      <c r="F34" s="186"/>
      <c r="G34" s="186"/>
      <c r="H34" s="186"/>
      <c r="I34" s="186"/>
      <c r="J34" s="186"/>
      <c r="K34" s="186"/>
      <c r="L34" s="186"/>
      <c r="M34" s="186"/>
      <c r="N34" s="186"/>
      <c r="O34" s="186"/>
      <c r="P34" s="186"/>
      <c r="Q34" s="187"/>
      <c r="R34" s="191" t="s">
        <v>51</v>
      </c>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59"/>
      <c r="BD34" s="60"/>
      <c r="BE34" s="60"/>
      <c r="BF34" s="60"/>
      <c r="BG34" s="60"/>
      <c r="BH34" s="60"/>
      <c r="BI34" s="60"/>
      <c r="BJ34" s="60"/>
      <c r="BK34" s="60"/>
      <c r="BL34" s="60"/>
      <c r="BM34" s="24"/>
      <c r="BN34" s="24"/>
      <c r="BO34" s="24"/>
      <c r="BP34" s="61"/>
      <c r="BQ34" s="62"/>
      <c r="BR34" s="51"/>
    </row>
    <row r="35" spans="1:70" ht="16.899999999999999" customHeight="1">
      <c r="A35" s="2"/>
      <c r="B35" s="2"/>
      <c r="C35" s="58"/>
      <c r="D35" s="188"/>
      <c r="E35" s="189"/>
      <c r="F35" s="189"/>
      <c r="G35" s="189"/>
      <c r="H35" s="189"/>
      <c r="I35" s="189"/>
      <c r="J35" s="189"/>
      <c r="K35" s="189"/>
      <c r="L35" s="189"/>
      <c r="M35" s="189"/>
      <c r="N35" s="189"/>
      <c r="O35" s="189"/>
      <c r="P35" s="189"/>
      <c r="Q35" s="190"/>
      <c r="R35" s="194"/>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59"/>
      <c r="BD35" s="60"/>
      <c r="BE35" s="60"/>
      <c r="BF35" s="60"/>
      <c r="BG35" s="60"/>
      <c r="BH35" s="60"/>
      <c r="BI35" s="60"/>
      <c r="BJ35" s="60"/>
      <c r="BK35" s="60"/>
      <c r="BL35" s="60"/>
      <c r="BM35" s="24"/>
      <c r="BN35" s="24"/>
      <c r="BO35" s="24"/>
      <c r="BP35" s="61"/>
      <c r="BQ35" s="62"/>
      <c r="BR35" s="51"/>
    </row>
    <row r="36" spans="1:70" ht="16.899999999999999" customHeight="1">
      <c r="A36" s="2"/>
      <c r="B36" s="2"/>
      <c r="C36" s="58"/>
      <c r="D36" s="22"/>
      <c r="E36" s="22"/>
      <c r="F36" s="22"/>
      <c r="G36" s="22"/>
      <c r="H36" s="22"/>
      <c r="I36" s="22"/>
      <c r="J36" s="22"/>
      <c r="K36" s="22"/>
      <c r="L36" s="22"/>
      <c r="M36" s="22"/>
      <c r="N36" s="22"/>
      <c r="O36" s="22"/>
      <c r="P36" s="22"/>
      <c r="Q36" s="22"/>
      <c r="R36" s="22"/>
      <c r="S36" s="22"/>
      <c r="T36" s="22"/>
      <c r="U36" s="22"/>
      <c r="V36" s="22"/>
      <c r="W36" s="22"/>
      <c r="X36" s="28"/>
      <c r="Y36" s="28"/>
      <c r="Z36" s="28"/>
      <c r="AA36" s="60"/>
      <c r="AB36" s="63"/>
      <c r="AC36" s="63"/>
      <c r="AD36" s="63"/>
      <c r="AE36" s="63"/>
      <c r="AF36" s="63"/>
      <c r="AG36" s="63"/>
      <c r="AH36" s="63"/>
      <c r="AI36" s="63"/>
      <c r="AJ36" s="63"/>
      <c r="AK36" s="63"/>
      <c r="AL36" s="63"/>
      <c r="AM36" s="63"/>
      <c r="AN36" s="61"/>
      <c r="AO36" s="63"/>
      <c r="AP36" s="64"/>
      <c r="AQ36" s="64"/>
      <c r="AR36" s="65"/>
      <c r="AS36" s="65"/>
      <c r="AT36" s="65"/>
      <c r="AU36" s="65"/>
      <c r="AV36" s="65"/>
      <c r="AW36" s="65"/>
      <c r="AX36" s="65"/>
      <c r="AY36" s="65"/>
      <c r="AZ36" s="65"/>
      <c r="BA36" s="65"/>
      <c r="BB36" s="65"/>
      <c r="BC36" s="59"/>
      <c r="BD36" s="60"/>
      <c r="BE36" s="60"/>
      <c r="BF36" s="60"/>
      <c r="BG36" s="60"/>
      <c r="BH36" s="60"/>
      <c r="BI36" s="60"/>
      <c r="BJ36" s="60"/>
      <c r="BK36" s="60"/>
      <c r="BL36" s="60"/>
      <c r="BM36" s="24"/>
      <c r="BN36" s="24"/>
      <c r="BO36" s="24"/>
      <c r="BP36" s="61"/>
      <c r="BQ36" s="62"/>
      <c r="BR36" s="51"/>
    </row>
    <row r="37" spans="1:70" ht="16.899999999999999" customHeight="1">
      <c r="A37" s="2"/>
      <c r="B37" s="2"/>
      <c r="C37" s="58"/>
      <c r="D37" s="22"/>
      <c r="E37" s="22"/>
      <c r="F37" s="22"/>
      <c r="G37" s="22"/>
      <c r="H37" s="22"/>
      <c r="I37" s="22"/>
      <c r="J37" s="22"/>
      <c r="K37" s="22"/>
      <c r="L37" s="22"/>
      <c r="M37" s="22"/>
      <c r="N37" s="22"/>
      <c r="O37" s="22"/>
      <c r="P37" s="22"/>
      <c r="Q37" s="22"/>
      <c r="R37" s="22"/>
      <c r="S37" s="22"/>
      <c r="T37" s="22"/>
      <c r="U37" s="21" t="s">
        <v>35</v>
      </c>
      <c r="V37" s="22"/>
      <c r="W37" s="22"/>
      <c r="X37" s="23"/>
      <c r="Y37" s="23"/>
      <c r="Z37" s="23"/>
      <c r="AA37" s="24"/>
      <c r="AB37" s="67"/>
      <c r="AC37" s="67"/>
      <c r="AD37" s="67"/>
      <c r="AE37" s="67"/>
      <c r="AF37" s="67"/>
      <c r="AG37" s="67"/>
      <c r="AH37" s="67"/>
      <c r="AI37" s="67"/>
      <c r="AJ37" s="67"/>
      <c r="AK37" s="67"/>
      <c r="AL37" s="67"/>
      <c r="AM37" s="21" t="s">
        <v>52</v>
      </c>
      <c r="AN37" s="25"/>
      <c r="AO37" s="67"/>
      <c r="AP37" s="68"/>
      <c r="AQ37" s="68"/>
      <c r="AR37" s="69"/>
      <c r="AS37" s="69"/>
      <c r="AT37" s="69"/>
      <c r="AU37" s="69"/>
      <c r="AV37" s="69"/>
      <c r="AW37" s="69"/>
      <c r="AX37" s="69"/>
      <c r="AY37" s="69"/>
      <c r="AZ37" s="69"/>
      <c r="BA37" s="69"/>
      <c r="BB37" s="69"/>
      <c r="BC37" s="70"/>
      <c r="BD37" s="24"/>
      <c r="BE37" s="71" t="s">
        <v>36</v>
      </c>
      <c r="BF37" s="83"/>
      <c r="BG37" s="83"/>
      <c r="BH37" s="83"/>
      <c r="BI37" s="83"/>
      <c r="BJ37" s="83"/>
      <c r="BK37" s="83"/>
      <c r="BL37" s="24"/>
      <c r="BM37" s="24"/>
      <c r="BN37" s="24"/>
      <c r="BO37" s="24"/>
      <c r="BP37" s="25"/>
      <c r="BQ37" s="62"/>
      <c r="BR37" s="51"/>
    </row>
    <row r="38" spans="1:70" ht="16.899999999999999" customHeight="1">
      <c r="A38" s="2"/>
      <c r="B38" s="2"/>
      <c r="C38" s="58"/>
      <c r="D38" s="236" t="s">
        <v>37</v>
      </c>
      <c r="E38" s="236"/>
      <c r="F38" s="236"/>
      <c r="G38" s="236"/>
      <c r="H38" s="236"/>
      <c r="I38" s="236"/>
      <c r="J38" s="236"/>
      <c r="K38" s="236"/>
      <c r="L38" s="236"/>
      <c r="M38" s="236"/>
      <c r="N38" s="200" t="s">
        <v>25</v>
      </c>
      <c r="O38" s="201"/>
      <c r="P38" s="201"/>
      <c r="Q38" s="202"/>
      <c r="R38" s="22"/>
      <c r="S38" s="22"/>
      <c r="T38" s="22"/>
      <c r="U38" s="104" t="s">
        <v>69</v>
      </c>
      <c r="V38" s="105"/>
      <c r="W38" s="105"/>
      <c r="X38" s="105"/>
      <c r="Y38" s="105"/>
      <c r="Z38" s="105"/>
      <c r="AA38" s="105"/>
      <c r="AB38" s="105"/>
      <c r="AC38" s="105"/>
      <c r="AD38" s="105"/>
      <c r="AE38" s="105"/>
      <c r="AF38" s="105"/>
      <c r="AG38" s="105"/>
      <c r="AH38" s="105"/>
      <c r="AI38" s="105"/>
      <c r="AJ38" s="106"/>
      <c r="AK38" s="72"/>
      <c r="AL38" s="72"/>
      <c r="AM38" s="261" t="s">
        <v>53</v>
      </c>
      <c r="AN38" s="262"/>
      <c r="AO38" s="262"/>
      <c r="AP38" s="262"/>
      <c r="AQ38" s="262"/>
      <c r="AR38" s="262"/>
      <c r="AS38" s="262"/>
      <c r="AT38" s="263"/>
      <c r="AU38" s="261" t="s">
        <v>54</v>
      </c>
      <c r="AV38" s="262"/>
      <c r="AW38" s="262"/>
      <c r="AX38" s="262"/>
      <c r="AY38" s="262"/>
      <c r="AZ38" s="262"/>
      <c r="BA38" s="262"/>
      <c r="BB38" s="263"/>
      <c r="BC38" s="63"/>
      <c r="BD38" s="60"/>
      <c r="BE38" s="226" t="s">
        <v>38</v>
      </c>
      <c r="BF38" s="227"/>
      <c r="BG38" s="227"/>
      <c r="BH38" s="227"/>
      <c r="BI38" s="226"/>
      <c r="BJ38" s="227"/>
      <c r="BK38" s="227"/>
      <c r="BL38" s="227"/>
      <c r="BM38" s="226"/>
      <c r="BN38" s="227"/>
      <c r="BO38" s="227"/>
      <c r="BP38" s="230"/>
      <c r="BQ38" s="62"/>
      <c r="BR38" s="51"/>
    </row>
    <row r="39" spans="1:70" ht="16.899999999999999" customHeight="1">
      <c r="A39" s="2"/>
      <c r="B39" s="2"/>
      <c r="C39" s="58"/>
      <c r="D39" s="236"/>
      <c r="E39" s="236"/>
      <c r="F39" s="236"/>
      <c r="G39" s="236"/>
      <c r="H39" s="236"/>
      <c r="I39" s="236"/>
      <c r="J39" s="236"/>
      <c r="K39" s="236"/>
      <c r="L39" s="236"/>
      <c r="M39" s="236"/>
      <c r="N39" s="203"/>
      <c r="O39" s="204"/>
      <c r="P39" s="204"/>
      <c r="Q39" s="205"/>
      <c r="R39" s="22"/>
      <c r="S39" s="22"/>
      <c r="T39" s="22"/>
      <c r="U39" s="107"/>
      <c r="V39" s="108"/>
      <c r="W39" s="108"/>
      <c r="X39" s="108"/>
      <c r="Y39" s="108"/>
      <c r="Z39" s="108"/>
      <c r="AA39" s="108"/>
      <c r="AB39" s="108"/>
      <c r="AC39" s="108"/>
      <c r="AD39" s="108"/>
      <c r="AE39" s="108"/>
      <c r="AF39" s="108"/>
      <c r="AG39" s="108"/>
      <c r="AH39" s="108"/>
      <c r="AI39" s="108"/>
      <c r="AJ39" s="109"/>
      <c r="AK39" s="72"/>
      <c r="AL39" s="72"/>
      <c r="AM39" s="264"/>
      <c r="AN39" s="265"/>
      <c r="AO39" s="265"/>
      <c r="AP39" s="265"/>
      <c r="AQ39" s="265"/>
      <c r="AR39" s="265"/>
      <c r="AS39" s="265"/>
      <c r="AT39" s="266"/>
      <c r="AU39" s="264"/>
      <c r="AV39" s="265"/>
      <c r="AW39" s="265"/>
      <c r="AX39" s="265"/>
      <c r="AY39" s="265"/>
      <c r="AZ39" s="265"/>
      <c r="BA39" s="265"/>
      <c r="BB39" s="266"/>
      <c r="BC39" s="63"/>
      <c r="BD39" s="60"/>
      <c r="BE39" s="228"/>
      <c r="BF39" s="229"/>
      <c r="BG39" s="229"/>
      <c r="BH39" s="229"/>
      <c r="BI39" s="228"/>
      <c r="BJ39" s="229"/>
      <c r="BK39" s="229"/>
      <c r="BL39" s="229"/>
      <c r="BM39" s="228"/>
      <c r="BN39" s="229"/>
      <c r="BO39" s="229"/>
      <c r="BP39" s="231"/>
      <c r="BQ39" s="62"/>
      <c r="BR39" s="51"/>
    </row>
    <row r="40" spans="1:70" ht="16.899999999999999" customHeight="1">
      <c r="A40" s="2"/>
      <c r="B40" s="2"/>
      <c r="C40" s="58"/>
      <c r="D40" s="236"/>
      <c r="E40" s="236"/>
      <c r="F40" s="236"/>
      <c r="G40" s="236"/>
      <c r="H40" s="236"/>
      <c r="I40" s="236"/>
      <c r="J40" s="236"/>
      <c r="K40" s="236"/>
      <c r="L40" s="236"/>
      <c r="M40" s="236"/>
      <c r="N40" s="203"/>
      <c r="O40" s="204"/>
      <c r="P40" s="204"/>
      <c r="Q40" s="205"/>
      <c r="R40" s="22"/>
      <c r="S40" s="22"/>
      <c r="T40" s="22"/>
      <c r="U40" s="107"/>
      <c r="V40" s="108"/>
      <c r="W40" s="108"/>
      <c r="X40" s="108"/>
      <c r="Y40" s="108"/>
      <c r="Z40" s="108"/>
      <c r="AA40" s="108"/>
      <c r="AB40" s="108"/>
      <c r="AC40" s="108"/>
      <c r="AD40" s="108"/>
      <c r="AE40" s="108"/>
      <c r="AF40" s="108"/>
      <c r="AG40" s="108"/>
      <c r="AH40" s="108"/>
      <c r="AI40" s="108"/>
      <c r="AJ40" s="109"/>
      <c r="AK40" s="72"/>
      <c r="AL40" s="72"/>
      <c r="AM40" s="267"/>
      <c r="AN40" s="268"/>
      <c r="AO40" s="268"/>
      <c r="AP40" s="268"/>
      <c r="AQ40" s="268"/>
      <c r="AR40" s="268"/>
      <c r="AS40" s="268"/>
      <c r="AT40" s="269"/>
      <c r="AU40" s="267"/>
      <c r="AV40" s="268"/>
      <c r="AW40" s="268"/>
      <c r="AX40" s="268"/>
      <c r="AY40" s="268"/>
      <c r="AZ40" s="268"/>
      <c r="BA40" s="268"/>
      <c r="BB40" s="269"/>
      <c r="BC40" s="63"/>
      <c r="BD40" s="60"/>
      <c r="BE40" s="228"/>
      <c r="BF40" s="229"/>
      <c r="BG40" s="229"/>
      <c r="BH40" s="229"/>
      <c r="BI40" s="228"/>
      <c r="BJ40" s="229"/>
      <c r="BK40" s="229"/>
      <c r="BL40" s="229"/>
      <c r="BM40" s="228"/>
      <c r="BN40" s="229"/>
      <c r="BO40" s="229"/>
      <c r="BP40" s="231"/>
      <c r="BQ40" s="62"/>
      <c r="BR40" s="51"/>
    </row>
    <row r="41" spans="1:70" ht="16.899999999999999" customHeight="1">
      <c r="A41" s="2"/>
      <c r="B41" s="2"/>
      <c r="C41" s="58"/>
      <c r="D41" s="236"/>
      <c r="E41" s="236"/>
      <c r="F41" s="236"/>
      <c r="G41" s="236"/>
      <c r="H41" s="236"/>
      <c r="I41" s="236"/>
      <c r="J41" s="236"/>
      <c r="K41" s="236"/>
      <c r="L41" s="236"/>
      <c r="M41" s="236"/>
      <c r="N41" s="206"/>
      <c r="O41" s="207"/>
      <c r="P41" s="207"/>
      <c r="Q41" s="208"/>
      <c r="R41" s="22"/>
      <c r="S41" s="22"/>
      <c r="T41" s="22"/>
      <c r="U41" s="107"/>
      <c r="V41" s="108"/>
      <c r="W41" s="108"/>
      <c r="X41" s="108"/>
      <c r="Y41" s="108"/>
      <c r="Z41" s="108"/>
      <c r="AA41" s="108"/>
      <c r="AB41" s="108"/>
      <c r="AC41" s="108"/>
      <c r="AD41" s="108"/>
      <c r="AE41" s="108"/>
      <c r="AF41" s="108"/>
      <c r="AG41" s="108"/>
      <c r="AH41" s="108"/>
      <c r="AI41" s="108"/>
      <c r="AJ41" s="109"/>
      <c r="AK41" s="72"/>
      <c r="AL41" s="72"/>
      <c r="AM41" s="119" t="s">
        <v>70</v>
      </c>
      <c r="AN41" s="120"/>
      <c r="AO41" s="120"/>
      <c r="AP41" s="120"/>
      <c r="AQ41" s="120"/>
      <c r="AR41" s="120"/>
      <c r="AS41" s="120"/>
      <c r="AT41" s="245"/>
      <c r="AU41" s="119" t="s">
        <v>25</v>
      </c>
      <c r="AV41" s="120"/>
      <c r="AW41" s="120"/>
      <c r="AX41" s="120"/>
      <c r="AY41" s="120"/>
      <c r="AZ41" s="120"/>
      <c r="BA41" s="120"/>
      <c r="BB41" s="245"/>
      <c r="BC41" s="63"/>
      <c r="BD41" s="60"/>
      <c r="BE41" s="228">
        <v>29</v>
      </c>
      <c r="BF41" s="229"/>
      <c r="BG41" s="229"/>
      <c r="BH41" s="229"/>
      <c r="BI41" s="228">
        <v>4</v>
      </c>
      <c r="BJ41" s="229"/>
      <c r="BK41" s="229"/>
      <c r="BL41" s="231"/>
      <c r="BM41" s="228">
        <v>1</v>
      </c>
      <c r="BN41" s="229"/>
      <c r="BO41" s="229"/>
      <c r="BP41" s="231"/>
      <c r="BQ41" s="62"/>
      <c r="BR41" s="51"/>
    </row>
    <row r="42" spans="1:70" ht="16.899999999999999" customHeight="1">
      <c r="A42" s="2"/>
      <c r="B42" s="2"/>
      <c r="C42" s="58"/>
      <c r="D42" s="73"/>
      <c r="E42" s="73"/>
      <c r="F42" s="73"/>
      <c r="G42" s="73"/>
      <c r="H42" s="73"/>
      <c r="I42" s="73"/>
      <c r="J42" s="73"/>
      <c r="K42" s="73"/>
      <c r="L42" s="73"/>
      <c r="M42" s="73"/>
      <c r="N42" s="75"/>
      <c r="O42" s="75"/>
      <c r="P42" s="75"/>
      <c r="Q42" s="75"/>
      <c r="R42" s="75"/>
      <c r="S42" s="75"/>
      <c r="T42" s="75"/>
      <c r="U42" s="107"/>
      <c r="V42" s="108"/>
      <c r="W42" s="108"/>
      <c r="X42" s="108"/>
      <c r="Y42" s="108"/>
      <c r="Z42" s="108"/>
      <c r="AA42" s="108"/>
      <c r="AB42" s="108"/>
      <c r="AC42" s="108"/>
      <c r="AD42" s="108"/>
      <c r="AE42" s="108"/>
      <c r="AF42" s="108"/>
      <c r="AG42" s="108"/>
      <c r="AH42" s="108"/>
      <c r="AI42" s="108"/>
      <c r="AJ42" s="109"/>
      <c r="AK42" s="72"/>
      <c r="AL42" s="72"/>
      <c r="AM42" s="113"/>
      <c r="AN42" s="114"/>
      <c r="AO42" s="114"/>
      <c r="AP42" s="114"/>
      <c r="AQ42" s="114"/>
      <c r="AR42" s="114"/>
      <c r="AS42" s="114"/>
      <c r="AT42" s="115"/>
      <c r="AU42" s="113"/>
      <c r="AV42" s="114"/>
      <c r="AW42" s="114"/>
      <c r="AX42" s="114"/>
      <c r="AY42" s="114"/>
      <c r="AZ42" s="114"/>
      <c r="BA42" s="114"/>
      <c r="BB42" s="115"/>
      <c r="BC42" s="63"/>
      <c r="BD42" s="63"/>
      <c r="BE42" s="228"/>
      <c r="BF42" s="229"/>
      <c r="BG42" s="229"/>
      <c r="BH42" s="229"/>
      <c r="BI42" s="228"/>
      <c r="BJ42" s="229"/>
      <c r="BK42" s="229"/>
      <c r="BL42" s="231"/>
      <c r="BM42" s="228"/>
      <c r="BN42" s="229"/>
      <c r="BO42" s="229"/>
      <c r="BP42" s="231"/>
      <c r="BQ42" s="62"/>
      <c r="BR42" s="51"/>
    </row>
    <row r="43" spans="1:70" ht="16.899999999999999" customHeight="1">
      <c r="A43" s="2"/>
      <c r="B43" s="2"/>
      <c r="C43" s="58"/>
      <c r="D43" s="73"/>
      <c r="E43" s="73"/>
      <c r="F43" s="73"/>
      <c r="G43" s="73"/>
      <c r="H43" s="73"/>
      <c r="I43" s="73"/>
      <c r="J43" s="73"/>
      <c r="K43" s="73"/>
      <c r="L43" s="73"/>
      <c r="M43" s="73"/>
      <c r="N43" s="75"/>
      <c r="O43" s="75"/>
      <c r="P43" s="75"/>
      <c r="Q43" s="75"/>
      <c r="R43" s="75"/>
      <c r="S43" s="75"/>
      <c r="T43" s="75"/>
      <c r="U43" s="107"/>
      <c r="V43" s="108"/>
      <c r="W43" s="108"/>
      <c r="X43" s="108"/>
      <c r="Y43" s="108"/>
      <c r="Z43" s="108"/>
      <c r="AA43" s="108"/>
      <c r="AB43" s="108"/>
      <c r="AC43" s="108"/>
      <c r="AD43" s="108"/>
      <c r="AE43" s="108"/>
      <c r="AF43" s="108"/>
      <c r="AG43" s="108"/>
      <c r="AH43" s="108"/>
      <c r="AI43" s="108"/>
      <c r="AJ43" s="109"/>
      <c r="AK43" s="72"/>
      <c r="AL43" s="72"/>
      <c r="AM43" s="116"/>
      <c r="AN43" s="117"/>
      <c r="AO43" s="117"/>
      <c r="AP43" s="117"/>
      <c r="AQ43" s="117"/>
      <c r="AR43" s="117"/>
      <c r="AS43" s="117"/>
      <c r="AT43" s="118"/>
      <c r="AU43" s="116"/>
      <c r="AV43" s="117"/>
      <c r="AW43" s="117"/>
      <c r="AX43" s="117"/>
      <c r="AY43" s="117"/>
      <c r="AZ43" s="117"/>
      <c r="BA43" s="117"/>
      <c r="BB43" s="118"/>
      <c r="BC43" s="63"/>
      <c r="BD43" s="60"/>
      <c r="BE43" s="228"/>
      <c r="BF43" s="229"/>
      <c r="BG43" s="229"/>
      <c r="BH43" s="229"/>
      <c r="BI43" s="228"/>
      <c r="BJ43" s="229"/>
      <c r="BK43" s="229"/>
      <c r="BL43" s="231"/>
      <c r="BM43" s="228"/>
      <c r="BN43" s="229"/>
      <c r="BO43" s="229"/>
      <c r="BP43" s="231"/>
      <c r="BQ43" s="62"/>
      <c r="BR43" s="51"/>
    </row>
    <row r="44" spans="1:70" ht="16.899999999999999" customHeight="1">
      <c r="A44" s="2"/>
      <c r="B44" s="2"/>
      <c r="C44" s="58"/>
      <c r="D44" s="243" t="s">
        <v>42</v>
      </c>
      <c r="E44" s="236"/>
      <c r="F44" s="236"/>
      <c r="G44" s="236"/>
      <c r="H44" s="236"/>
      <c r="I44" s="236"/>
      <c r="J44" s="236"/>
      <c r="K44" s="236"/>
      <c r="L44" s="236"/>
      <c r="M44" s="244"/>
      <c r="N44" s="200" t="s">
        <v>8</v>
      </c>
      <c r="O44" s="201"/>
      <c r="P44" s="201"/>
      <c r="Q44" s="202"/>
      <c r="R44" s="22"/>
      <c r="S44" s="22"/>
      <c r="T44" s="22"/>
      <c r="U44" s="107"/>
      <c r="V44" s="108"/>
      <c r="W44" s="108"/>
      <c r="X44" s="108"/>
      <c r="Y44" s="108"/>
      <c r="Z44" s="108"/>
      <c r="AA44" s="108"/>
      <c r="AB44" s="108"/>
      <c r="AC44" s="108"/>
      <c r="AD44" s="108"/>
      <c r="AE44" s="108"/>
      <c r="AF44" s="108"/>
      <c r="AG44" s="108"/>
      <c r="AH44" s="108"/>
      <c r="AI44" s="108"/>
      <c r="AJ44" s="109"/>
      <c r="AK44" s="72"/>
      <c r="AL44" s="72"/>
      <c r="AM44" s="60"/>
      <c r="AN44" s="60"/>
      <c r="AO44" s="60"/>
      <c r="AP44" s="60"/>
      <c r="AQ44" s="60"/>
      <c r="AR44" s="60"/>
      <c r="AS44" s="60"/>
      <c r="AT44" s="60"/>
      <c r="AU44" s="60"/>
      <c r="AV44" s="60"/>
      <c r="AW44" s="60"/>
      <c r="AX44" s="60"/>
      <c r="AY44" s="60"/>
      <c r="AZ44" s="60"/>
      <c r="BA44" s="60"/>
      <c r="BB44" s="60"/>
      <c r="BC44" s="63"/>
      <c r="BD44" s="76"/>
      <c r="BE44" s="228"/>
      <c r="BF44" s="229"/>
      <c r="BG44" s="229"/>
      <c r="BH44" s="229"/>
      <c r="BI44" s="228"/>
      <c r="BJ44" s="229"/>
      <c r="BK44" s="229"/>
      <c r="BL44" s="231"/>
      <c r="BM44" s="228"/>
      <c r="BN44" s="229"/>
      <c r="BO44" s="229"/>
      <c r="BP44" s="231"/>
      <c r="BQ44" s="62"/>
      <c r="BR44" s="51"/>
    </row>
    <row r="45" spans="1:70" ht="16.899999999999999" customHeight="1">
      <c r="A45" s="2"/>
      <c r="B45" s="2"/>
      <c r="C45" s="58"/>
      <c r="D45" s="236"/>
      <c r="E45" s="236"/>
      <c r="F45" s="236"/>
      <c r="G45" s="236"/>
      <c r="H45" s="236"/>
      <c r="I45" s="236"/>
      <c r="J45" s="236"/>
      <c r="K45" s="236"/>
      <c r="L45" s="236"/>
      <c r="M45" s="244"/>
      <c r="N45" s="203"/>
      <c r="O45" s="204"/>
      <c r="P45" s="204"/>
      <c r="Q45" s="205"/>
      <c r="R45" s="22"/>
      <c r="S45" s="22"/>
      <c r="T45" s="22"/>
      <c r="U45" s="107"/>
      <c r="V45" s="108"/>
      <c r="W45" s="108"/>
      <c r="X45" s="108"/>
      <c r="Y45" s="108"/>
      <c r="Z45" s="108"/>
      <c r="AA45" s="108"/>
      <c r="AB45" s="108"/>
      <c r="AC45" s="108"/>
      <c r="AD45" s="108"/>
      <c r="AE45" s="108"/>
      <c r="AF45" s="108"/>
      <c r="AG45" s="108"/>
      <c r="AH45" s="108"/>
      <c r="AI45" s="108"/>
      <c r="AJ45" s="109"/>
      <c r="AK45" s="72"/>
      <c r="AL45" s="72"/>
      <c r="AM45" s="60"/>
      <c r="AN45" s="60"/>
      <c r="AO45" s="60"/>
      <c r="AP45" s="60"/>
      <c r="AQ45" s="60"/>
      <c r="AR45" s="60"/>
      <c r="AS45" s="60"/>
      <c r="AT45" s="60"/>
      <c r="AU45" s="60"/>
      <c r="AV45" s="60"/>
      <c r="AW45" s="60"/>
      <c r="AX45" s="60"/>
      <c r="AY45" s="60"/>
      <c r="AZ45" s="60"/>
      <c r="BA45" s="60"/>
      <c r="BB45" s="60"/>
      <c r="BC45" s="63"/>
      <c r="BD45" s="76"/>
      <c r="BE45" s="228" t="s">
        <v>39</v>
      </c>
      <c r="BF45" s="229"/>
      <c r="BG45" s="229"/>
      <c r="BH45" s="229"/>
      <c r="BI45" s="228" t="s">
        <v>40</v>
      </c>
      <c r="BJ45" s="229"/>
      <c r="BK45" s="229"/>
      <c r="BL45" s="229"/>
      <c r="BM45" s="228" t="s">
        <v>41</v>
      </c>
      <c r="BN45" s="229"/>
      <c r="BO45" s="229"/>
      <c r="BP45" s="231"/>
      <c r="BQ45" s="62"/>
      <c r="BR45" s="51"/>
    </row>
    <row r="46" spans="1:70" ht="16.899999999999999" customHeight="1">
      <c r="A46" s="2"/>
      <c r="B46" s="2"/>
      <c r="C46" s="58"/>
      <c r="D46" s="236"/>
      <c r="E46" s="236"/>
      <c r="F46" s="236"/>
      <c r="G46" s="236"/>
      <c r="H46" s="236"/>
      <c r="I46" s="236"/>
      <c r="J46" s="236"/>
      <c r="K46" s="236"/>
      <c r="L46" s="236"/>
      <c r="M46" s="244"/>
      <c r="N46" s="203"/>
      <c r="O46" s="204"/>
      <c r="P46" s="204"/>
      <c r="Q46" s="205"/>
      <c r="R46" s="22"/>
      <c r="S46" s="22"/>
      <c r="T46" s="22"/>
      <c r="U46" s="107"/>
      <c r="V46" s="108"/>
      <c r="W46" s="108"/>
      <c r="X46" s="108"/>
      <c r="Y46" s="108"/>
      <c r="Z46" s="108"/>
      <c r="AA46" s="108"/>
      <c r="AB46" s="108"/>
      <c r="AC46" s="108"/>
      <c r="AD46" s="108"/>
      <c r="AE46" s="108"/>
      <c r="AF46" s="108"/>
      <c r="AG46" s="108"/>
      <c r="AH46" s="108"/>
      <c r="AI46" s="108"/>
      <c r="AJ46" s="109"/>
      <c r="AK46" s="72"/>
      <c r="AL46" s="72"/>
      <c r="AM46" s="60"/>
      <c r="AN46" s="60"/>
      <c r="AO46" s="60"/>
      <c r="AP46" s="60"/>
      <c r="AQ46" s="60"/>
      <c r="AR46" s="60"/>
      <c r="AS46" s="60"/>
      <c r="AT46" s="60"/>
      <c r="AU46" s="60"/>
      <c r="AV46" s="60"/>
      <c r="AW46" s="60"/>
      <c r="AX46" s="60"/>
      <c r="AY46" s="60"/>
      <c r="AZ46" s="60"/>
      <c r="BA46" s="60"/>
      <c r="BB46" s="60"/>
      <c r="BC46" s="63"/>
      <c r="BD46" s="76"/>
      <c r="BE46" s="228"/>
      <c r="BF46" s="229"/>
      <c r="BG46" s="229"/>
      <c r="BH46" s="229"/>
      <c r="BI46" s="228"/>
      <c r="BJ46" s="229"/>
      <c r="BK46" s="229"/>
      <c r="BL46" s="229"/>
      <c r="BM46" s="228"/>
      <c r="BN46" s="229"/>
      <c r="BO46" s="229"/>
      <c r="BP46" s="231"/>
      <c r="BQ46" s="62"/>
      <c r="BR46" s="51"/>
    </row>
    <row r="47" spans="1:70" ht="16.899999999999999" customHeight="1">
      <c r="A47" s="2"/>
      <c r="B47" s="2"/>
      <c r="C47" s="58"/>
      <c r="D47" s="236"/>
      <c r="E47" s="236"/>
      <c r="F47" s="236"/>
      <c r="G47" s="236"/>
      <c r="H47" s="236"/>
      <c r="I47" s="236"/>
      <c r="J47" s="236"/>
      <c r="K47" s="236"/>
      <c r="L47" s="236"/>
      <c r="M47" s="244"/>
      <c r="N47" s="206"/>
      <c r="O47" s="207"/>
      <c r="P47" s="207"/>
      <c r="Q47" s="208"/>
      <c r="R47" s="22"/>
      <c r="S47" s="22"/>
      <c r="T47" s="22"/>
      <c r="U47" s="110"/>
      <c r="V47" s="111"/>
      <c r="W47" s="111"/>
      <c r="X47" s="111"/>
      <c r="Y47" s="111"/>
      <c r="Z47" s="111"/>
      <c r="AA47" s="111"/>
      <c r="AB47" s="111"/>
      <c r="AC47" s="111"/>
      <c r="AD47" s="111"/>
      <c r="AE47" s="111"/>
      <c r="AF47" s="111"/>
      <c r="AG47" s="111"/>
      <c r="AH47" s="111"/>
      <c r="AI47" s="111"/>
      <c r="AJ47" s="112"/>
      <c r="AK47" s="72"/>
      <c r="AL47" s="72"/>
      <c r="AM47" s="60"/>
      <c r="AN47" s="60"/>
      <c r="AO47" s="60"/>
      <c r="AP47" s="60"/>
      <c r="AQ47" s="60"/>
      <c r="AR47" s="60"/>
      <c r="AS47" s="60"/>
      <c r="AT47" s="60"/>
      <c r="AU47" s="60"/>
      <c r="AV47" s="60"/>
      <c r="AW47" s="60"/>
      <c r="AX47" s="60"/>
      <c r="AY47" s="60"/>
      <c r="AZ47" s="60"/>
      <c r="BA47" s="60"/>
      <c r="BB47" s="60"/>
      <c r="BC47" s="63"/>
      <c r="BD47" s="76"/>
      <c r="BE47" s="232"/>
      <c r="BF47" s="233"/>
      <c r="BG47" s="233"/>
      <c r="BH47" s="233"/>
      <c r="BI47" s="232"/>
      <c r="BJ47" s="233"/>
      <c r="BK47" s="233"/>
      <c r="BL47" s="233"/>
      <c r="BM47" s="232"/>
      <c r="BN47" s="233"/>
      <c r="BO47" s="233"/>
      <c r="BP47" s="234"/>
      <c r="BQ47" s="62"/>
      <c r="BR47" s="51"/>
    </row>
    <row r="48" spans="1:70" ht="16.899999999999999" customHeight="1">
      <c r="A48" s="2"/>
      <c r="B48" s="2"/>
      <c r="C48" s="58"/>
      <c r="D48" s="73"/>
      <c r="E48" s="73"/>
      <c r="F48" s="73"/>
      <c r="G48" s="73"/>
      <c r="H48" s="73"/>
      <c r="I48" s="73"/>
      <c r="J48" s="73"/>
      <c r="K48" s="73"/>
      <c r="L48" s="73"/>
      <c r="M48" s="73"/>
      <c r="N48" s="22"/>
      <c r="O48" s="22"/>
      <c r="P48" s="22"/>
      <c r="Q48" s="22"/>
      <c r="R48" s="22"/>
      <c r="S48" s="22"/>
      <c r="T48" s="22"/>
      <c r="U48" s="22"/>
      <c r="V48" s="22"/>
      <c r="W48" s="22"/>
      <c r="X48" s="28"/>
      <c r="Y48" s="28"/>
      <c r="Z48" s="28"/>
      <c r="AA48" s="24"/>
      <c r="AB48" s="24"/>
      <c r="AC48" s="24"/>
      <c r="AD48" s="24"/>
      <c r="AE48" s="24"/>
      <c r="AF48" s="24"/>
      <c r="AG48" s="24"/>
      <c r="AH48" s="24"/>
      <c r="AI48" s="24"/>
      <c r="AJ48" s="28"/>
      <c r="AK48" s="28"/>
      <c r="AL48" s="28"/>
      <c r="AM48" s="60"/>
      <c r="AN48" s="60"/>
      <c r="AO48" s="60"/>
      <c r="AP48" s="60"/>
      <c r="AQ48" s="60"/>
      <c r="AR48" s="60"/>
      <c r="AS48" s="60"/>
      <c r="AT48" s="60"/>
      <c r="AU48" s="60"/>
      <c r="AV48" s="60"/>
      <c r="AW48" s="60"/>
      <c r="AX48" s="60"/>
      <c r="AY48" s="60"/>
      <c r="AZ48" s="60"/>
      <c r="BA48" s="60"/>
      <c r="BB48" s="60"/>
      <c r="BC48" s="28"/>
      <c r="BD48" s="28"/>
      <c r="BE48" s="28"/>
      <c r="BF48" s="28"/>
      <c r="BG48" s="28"/>
      <c r="BH48" s="28"/>
      <c r="BI48" s="28"/>
      <c r="BJ48" s="28"/>
      <c r="BK48" s="28"/>
      <c r="BL48" s="28"/>
      <c r="BM48" s="28"/>
      <c r="BN48" s="28"/>
      <c r="BO48" s="28"/>
      <c r="BP48" s="28"/>
      <c r="BQ48" s="62"/>
      <c r="BR48" s="51"/>
    </row>
    <row r="49" spans="1:72" ht="16.899999999999999" customHeight="1">
      <c r="A49" s="2"/>
      <c r="B49" s="2"/>
      <c r="C49" s="58"/>
      <c r="D49" s="73"/>
      <c r="E49" s="73"/>
      <c r="F49" s="73"/>
      <c r="G49" s="73"/>
      <c r="H49" s="73"/>
      <c r="I49" s="73"/>
      <c r="J49" s="73"/>
      <c r="K49" s="73"/>
      <c r="L49" s="73"/>
      <c r="M49" s="73"/>
      <c r="N49" s="22"/>
      <c r="O49" s="22"/>
      <c r="P49" s="22"/>
      <c r="Q49" s="22"/>
      <c r="R49" s="22"/>
      <c r="S49" s="22"/>
      <c r="T49" s="22"/>
      <c r="U49" s="21" t="s">
        <v>35</v>
      </c>
      <c r="V49" s="22"/>
      <c r="W49" s="22"/>
      <c r="X49" s="23"/>
      <c r="Y49" s="23"/>
      <c r="Z49" s="23"/>
      <c r="AA49" s="24"/>
      <c r="AB49" s="67"/>
      <c r="AC49" s="24"/>
      <c r="AD49" s="24"/>
      <c r="AE49" s="24"/>
      <c r="AF49" s="24"/>
      <c r="AG49" s="24"/>
      <c r="AH49" s="24"/>
      <c r="AI49" s="24"/>
      <c r="AJ49" s="24"/>
      <c r="AK49" s="24"/>
      <c r="AL49" s="24"/>
      <c r="AM49" s="21" t="s">
        <v>43</v>
      </c>
      <c r="AN49" s="24"/>
      <c r="AO49" s="24"/>
      <c r="AP49" s="24"/>
      <c r="AQ49" s="24"/>
      <c r="AR49" s="24"/>
      <c r="AS49" s="24"/>
      <c r="AT49" s="24"/>
      <c r="AU49" s="24"/>
      <c r="AV49" s="24"/>
      <c r="AW49" s="24"/>
      <c r="AX49" s="24"/>
      <c r="AY49" s="24"/>
      <c r="AZ49" s="60"/>
      <c r="BA49" s="60"/>
      <c r="BB49" s="60"/>
      <c r="BC49" s="60"/>
      <c r="BD49" s="60"/>
      <c r="BE49" s="60"/>
      <c r="BF49" s="60"/>
      <c r="BG49" s="60"/>
      <c r="BH49" s="60"/>
      <c r="BI49" s="60"/>
      <c r="BJ49" s="60"/>
      <c r="BK49" s="60"/>
      <c r="BL49" s="60"/>
      <c r="BM49" s="60"/>
      <c r="BN49" s="60"/>
      <c r="BO49" s="60"/>
      <c r="BP49" s="28"/>
      <c r="BQ49" s="62"/>
      <c r="BR49" s="51"/>
    </row>
    <row r="50" spans="1:72" ht="16.899999999999999" customHeight="1">
      <c r="A50" s="2"/>
      <c r="B50" s="2"/>
      <c r="C50" s="58"/>
      <c r="D50" s="236" t="s">
        <v>44</v>
      </c>
      <c r="E50" s="236"/>
      <c r="F50" s="236"/>
      <c r="G50" s="236"/>
      <c r="H50" s="236"/>
      <c r="I50" s="236"/>
      <c r="J50" s="236"/>
      <c r="K50" s="236"/>
      <c r="L50" s="236"/>
      <c r="M50" s="244"/>
      <c r="N50" s="200" t="s">
        <v>8</v>
      </c>
      <c r="O50" s="201"/>
      <c r="P50" s="201"/>
      <c r="Q50" s="202"/>
      <c r="R50" s="22"/>
      <c r="S50" s="22"/>
      <c r="T50" s="22"/>
      <c r="U50" s="104" t="s">
        <v>8</v>
      </c>
      <c r="V50" s="105"/>
      <c r="W50" s="105"/>
      <c r="X50" s="105"/>
      <c r="Y50" s="105"/>
      <c r="Z50" s="105"/>
      <c r="AA50" s="105"/>
      <c r="AB50" s="105"/>
      <c r="AC50" s="105"/>
      <c r="AD50" s="105"/>
      <c r="AE50" s="105"/>
      <c r="AF50" s="105"/>
      <c r="AG50" s="105"/>
      <c r="AH50" s="105"/>
      <c r="AI50" s="105"/>
      <c r="AJ50" s="106"/>
      <c r="AK50" s="84"/>
      <c r="AL50" s="84"/>
      <c r="AM50" s="104" t="s">
        <v>8</v>
      </c>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62"/>
      <c r="BR50" s="51"/>
    </row>
    <row r="51" spans="1:72" ht="16.899999999999999" customHeight="1">
      <c r="A51" s="2"/>
      <c r="B51" s="2"/>
      <c r="C51" s="58"/>
      <c r="D51" s="236"/>
      <c r="E51" s="236"/>
      <c r="F51" s="236"/>
      <c r="G51" s="236"/>
      <c r="H51" s="236"/>
      <c r="I51" s="236"/>
      <c r="J51" s="236"/>
      <c r="K51" s="236"/>
      <c r="L51" s="236"/>
      <c r="M51" s="244"/>
      <c r="N51" s="203"/>
      <c r="O51" s="204"/>
      <c r="P51" s="204"/>
      <c r="Q51" s="205"/>
      <c r="R51" s="22"/>
      <c r="S51" s="22"/>
      <c r="T51" s="22"/>
      <c r="U51" s="107"/>
      <c r="V51" s="108"/>
      <c r="W51" s="108"/>
      <c r="X51" s="108"/>
      <c r="Y51" s="108"/>
      <c r="Z51" s="108"/>
      <c r="AA51" s="108"/>
      <c r="AB51" s="108"/>
      <c r="AC51" s="108"/>
      <c r="AD51" s="108"/>
      <c r="AE51" s="108"/>
      <c r="AF51" s="108"/>
      <c r="AG51" s="108"/>
      <c r="AH51" s="108"/>
      <c r="AI51" s="108"/>
      <c r="AJ51" s="109"/>
      <c r="AK51" s="84"/>
      <c r="AL51" s="84"/>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2"/>
      <c r="BR51" s="51"/>
    </row>
    <row r="52" spans="1:72" ht="16.899999999999999" customHeight="1">
      <c r="A52" s="2"/>
      <c r="B52" s="2"/>
      <c r="C52" s="58"/>
      <c r="D52" s="236"/>
      <c r="E52" s="236"/>
      <c r="F52" s="236"/>
      <c r="G52" s="236"/>
      <c r="H52" s="236"/>
      <c r="I52" s="236"/>
      <c r="J52" s="236"/>
      <c r="K52" s="236"/>
      <c r="L52" s="236"/>
      <c r="M52" s="244"/>
      <c r="N52" s="203"/>
      <c r="O52" s="204"/>
      <c r="P52" s="204"/>
      <c r="Q52" s="205"/>
      <c r="R52" s="22"/>
      <c r="S52" s="22"/>
      <c r="T52" s="22"/>
      <c r="U52" s="107"/>
      <c r="V52" s="108"/>
      <c r="W52" s="108"/>
      <c r="X52" s="108"/>
      <c r="Y52" s="108"/>
      <c r="Z52" s="108"/>
      <c r="AA52" s="108"/>
      <c r="AB52" s="108"/>
      <c r="AC52" s="108"/>
      <c r="AD52" s="108"/>
      <c r="AE52" s="108"/>
      <c r="AF52" s="108"/>
      <c r="AG52" s="108"/>
      <c r="AH52" s="108"/>
      <c r="AI52" s="108"/>
      <c r="AJ52" s="109"/>
      <c r="AK52" s="84"/>
      <c r="AL52" s="84"/>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62"/>
      <c r="BR52" s="51"/>
    </row>
    <row r="53" spans="1:72" ht="16.899999999999999" customHeight="1">
      <c r="A53" s="2"/>
      <c r="B53" s="2"/>
      <c r="C53" s="58"/>
      <c r="D53" s="236"/>
      <c r="E53" s="236"/>
      <c r="F53" s="236"/>
      <c r="G53" s="236"/>
      <c r="H53" s="236"/>
      <c r="I53" s="236"/>
      <c r="J53" s="236"/>
      <c r="K53" s="236"/>
      <c r="L53" s="236"/>
      <c r="M53" s="244"/>
      <c r="N53" s="206"/>
      <c r="O53" s="207"/>
      <c r="P53" s="207"/>
      <c r="Q53" s="208"/>
      <c r="R53" s="22"/>
      <c r="S53" s="22"/>
      <c r="T53" s="22"/>
      <c r="U53" s="110"/>
      <c r="V53" s="111"/>
      <c r="W53" s="111"/>
      <c r="X53" s="111"/>
      <c r="Y53" s="111"/>
      <c r="Z53" s="111"/>
      <c r="AA53" s="111"/>
      <c r="AB53" s="111"/>
      <c r="AC53" s="111"/>
      <c r="AD53" s="111"/>
      <c r="AE53" s="111"/>
      <c r="AF53" s="111"/>
      <c r="AG53" s="111"/>
      <c r="AH53" s="111"/>
      <c r="AI53" s="111"/>
      <c r="AJ53" s="112"/>
      <c r="AK53" s="84"/>
      <c r="AL53" s="84"/>
      <c r="AM53" s="110"/>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2"/>
      <c r="BQ53" s="62"/>
      <c r="BR53" s="51"/>
      <c r="BS53" s="5"/>
      <c r="BT53" s="5"/>
    </row>
    <row r="54" spans="1:72" ht="16.899999999999999" customHeight="1">
      <c r="A54" s="2"/>
      <c r="B54" s="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51"/>
    </row>
    <row r="55" spans="1:72" ht="16.899999999999999" customHeight="1">
      <c r="A55" s="51"/>
      <c r="B55" s="5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5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BR30 A28:BI28 BR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view="pageBreakPreview" zoomScale="60" zoomScaleNormal="70" zoomScalePageLayoutView="40" workbookViewId="0">
      <selection activeCell="BD30" sqref="BD30"/>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60" t="s">
        <v>9</v>
      </c>
      <c r="D8" s="161"/>
      <c r="E8" s="161"/>
      <c r="F8" s="161"/>
      <c r="G8" s="161"/>
      <c r="H8" s="161"/>
      <c r="I8" s="161"/>
      <c r="J8" s="161"/>
      <c r="K8" s="161"/>
      <c r="L8" s="161"/>
      <c r="M8" s="161"/>
      <c r="N8" s="161"/>
      <c r="O8" s="161"/>
      <c r="P8" s="161"/>
      <c r="Q8" s="161"/>
      <c r="R8" s="161"/>
      <c r="S8" s="161"/>
      <c r="T8" s="161"/>
      <c r="U8" s="162" t="s">
        <v>14</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4"/>
      <c r="BF8" s="160" t="s">
        <v>15</v>
      </c>
      <c r="BG8" s="173"/>
      <c r="BH8" s="173"/>
      <c r="BI8" s="173"/>
      <c r="BJ8" s="173"/>
      <c r="BK8" s="173"/>
      <c r="BL8" s="173"/>
      <c r="BM8" s="173"/>
      <c r="BN8" s="173"/>
      <c r="BO8" s="173"/>
      <c r="BP8" s="173"/>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8"/>
      <c r="BF9" s="173"/>
      <c r="BG9" s="173"/>
      <c r="BH9" s="173"/>
      <c r="BI9" s="173"/>
      <c r="BJ9" s="173"/>
      <c r="BK9" s="173"/>
      <c r="BL9" s="173"/>
      <c r="BM9" s="173"/>
      <c r="BN9" s="173"/>
      <c r="BO9" s="173"/>
      <c r="BP9" s="173"/>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1"/>
      <c r="BF10" s="173"/>
      <c r="BG10" s="173"/>
      <c r="BH10" s="173"/>
      <c r="BI10" s="173"/>
      <c r="BJ10" s="173"/>
      <c r="BK10" s="173"/>
      <c r="BL10" s="173"/>
      <c r="BM10" s="173"/>
      <c r="BN10" s="173"/>
      <c r="BO10" s="173"/>
      <c r="BP10" s="173"/>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74" t="s">
        <v>24</v>
      </c>
      <c r="D11" s="161"/>
      <c r="E11" s="161"/>
      <c r="F11" s="161"/>
      <c r="G11" s="161"/>
      <c r="H11" s="161"/>
      <c r="I11" s="161"/>
      <c r="J11" s="161"/>
      <c r="K11" s="161"/>
      <c r="L11" s="161"/>
      <c r="M11" s="161"/>
      <c r="N11" s="161"/>
      <c r="O11" s="161"/>
      <c r="P11" s="161"/>
      <c r="Q11" s="161"/>
      <c r="R11" s="161"/>
      <c r="S11" s="161"/>
      <c r="T11" s="161"/>
      <c r="U11" s="175" t="s">
        <v>64</v>
      </c>
      <c r="V11" s="176"/>
      <c r="W11" s="176"/>
      <c r="X11" s="176"/>
      <c r="Y11" s="176"/>
      <c r="Z11" s="176"/>
      <c r="AA11" s="176"/>
      <c r="AB11" s="176"/>
      <c r="AC11" s="176"/>
      <c r="AD11" s="176"/>
      <c r="AE11" s="176"/>
      <c r="AF11" s="163"/>
      <c r="AG11" s="163"/>
      <c r="AH11" s="163"/>
      <c r="AI11" s="163"/>
      <c r="AJ11" s="163"/>
      <c r="AK11" s="163"/>
      <c r="AL11" s="163"/>
      <c r="AM11" s="163"/>
      <c r="AN11" s="164"/>
      <c r="AO11" s="181" t="s">
        <v>65</v>
      </c>
      <c r="AP11" s="163"/>
      <c r="AQ11" s="163"/>
      <c r="AR11" s="163"/>
      <c r="AS11" s="163"/>
      <c r="AT11" s="163"/>
      <c r="AU11" s="163"/>
      <c r="AV11" s="163"/>
      <c r="AW11" s="163"/>
      <c r="AX11" s="163"/>
      <c r="AY11" s="163"/>
      <c r="AZ11" s="163"/>
      <c r="BA11" s="163"/>
      <c r="BB11" s="163"/>
      <c r="BC11" s="163"/>
      <c r="BD11" s="163"/>
      <c r="BE11" s="164"/>
      <c r="BF11" s="174" t="s">
        <v>18</v>
      </c>
      <c r="BG11" s="182"/>
      <c r="BH11" s="182"/>
      <c r="BI11" s="182"/>
      <c r="BJ11" s="182"/>
      <c r="BK11" s="182"/>
      <c r="BL11" s="182"/>
      <c r="BM11" s="182"/>
      <c r="BN11" s="182"/>
      <c r="BO11" s="182"/>
      <c r="BP11" s="182"/>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8"/>
      <c r="BF12" s="182"/>
      <c r="BG12" s="182"/>
      <c r="BH12" s="182"/>
      <c r="BI12" s="182"/>
      <c r="BJ12" s="182"/>
      <c r="BK12" s="182"/>
      <c r="BL12" s="182"/>
      <c r="BM12" s="182"/>
      <c r="BN12" s="182"/>
      <c r="BO12" s="182"/>
      <c r="BP12" s="182"/>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1"/>
      <c r="BF13" s="182"/>
      <c r="BG13" s="182"/>
      <c r="BH13" s="182"/>
      <c r="BI13" s="182"/>
      <c r="BJ13" s="182"/>
      <c r="BK13" s="182"/>
      <c r="BL13" s="182"/>
      <c r="BM13" s="182"/>
      <c r="BN13" s="182"/>
      <c r="BO13" s="182"/>
      <c r="BP13" s="182"/>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27" t="s">
        <v>66</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32"/>
      <c r="BB18" s="32"/>
      <c r="BC18" s="32"/>
      <c r="BD18" s="32"/>
      <c r="BE18" s="32"/>
      <c r="BF18" s="32"/>
      <c r="BG18" s="32"/>
      <c r="BH18" s="32"/>
      <c r="BI18" s="32"/>
      <c r="BJ18" s="32"/>
      <c r="BK18" s="33"/>
      <c r="BR18" s="18"/>
    </row>
    <row r="19" spans="1:72"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32"/>
      <c r="BB19" s="32"/>
      <c r="BC19" s="32"/>
      <c r="BD19" s="32"/>
      <c r="BE19" s="32"/>
      <c r="BF19" s="32"/>
      <c r="BG19" s="32"/>
      <c r="BH19" s="32"/>
      <c r="BI19" s="32"/>
      <c r="BJ19" s="32"/>
      <c r="BK19" s="33"/>
      <c r="BR19" s="18"/>
    </row>
    <row r="20" spans="1:72" ht="16.899999999999999" customHeight="1">
      <c r="A20" s="2"/>
      <c r="B20" s="2"/>
      <c r="C20" s="19"/>
      <c r="D20" s="133" t="s">
        <v>2</v>
      </c>
      <c r="E20" s="134"/>
      <c r="F20" s="134"/>
      <c r="G20" s="134"/>
      <c r="H20" s="134"/>
      <c r="I20" s="134"/>
      <c r="J20" s="135"/>
      <c r="K20" s="133" t="s">
        <v>3</v>
      </c>
      <c r="L20" s="134"/>
      <c r="M20" s="134"/>
      <c r="N20" s="134"/>
      <c r="O20" s="134"/>
      <c r="P20" s="134"/>
      <c r="Q20" s="135"/>
      <c r="R20" s="133" t="s">
        <v>10</v>
      </c>
      <c r="S20" s="134"/>
      <c r="T20" s="134"/>
      <c r="U20" s="134"/>
      <c r="V20" s="134"/>
      <c r="W20" s="134"/>
      <c r="X20" s="135"/>
      <c r="Y20" s="142" t="s">
        <v>11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1" t="s">
        <v>1</v>
      </c>
      <c r="BC20" s="152"/>
      <c r="BD20" s="152"/>
      <c r="BE20" s="152"/>
      <c r="BF20" s="152"/>
      <c r="BG20" s="152"/>
      <c r="BH20" s="152"/>
      <c r="BI20" s="121"/>
      <c r="BJ20" s="122"/>
      <c r="BK20" s="33"/>
      <c r="BR20" s="27"/>
    </row>
    <row r="21" spans="1:72"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3"/>
      <c r="BC21" s="154"/>
      <c r="BD21" s="154"/>
      <c r="BE21" s="154"/>
      <c r="BF21" s="154"/>
      <c r="BG21" s="154"/>
      <c r="BH21" s="154"/>
      <c r="BI21" s="123"/>
      <c r="BJ21" s="124"/>
      <c r="BK21" s="33"/>
      <c r="BR21" s="27"/>
    </row>
    <row r="22" spans="1:72"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28"/>
      <c r="BB22" s="153"/>
      <c r="BC22" s="154"/>
      <c r="BD22" s="154"/>
      <c r="BE22" s="154"/>
      <c r="BF22" s="154"/>
      <c r="BG22" s="154"/>
      <c r="BH22" s="154"/>
      <c r="BI22" s="123"/>
      <c r="BJ22" s="124"/>
      <c r="BK22" s="33"/>
      <c r="BR22" s="27"/>
    </row>
    <row r="23" spans="1:72" ht="31.5"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7" t="s">
        <v>4</v>
      </c>
      <c r="Z23" s="158"/>
      <c r="AA23" s="158"/>
      <c r="AB23" s="158"/>
      <c r="AC23" s="158"/>
      <c r="AD23" s="158"/>
      <c r="AE23" s="159"/>
      <c r="AF23" s="157" t="s">
        <v>5</v>
      </c>
      <c r="AG23" s="158"/>
      <c r="AH23" s="158"/>
      <c r="AI23" s="158"/>
      <c r="AJ23" s="158"/>
      <c r="AK23" s="158"/>
      <c r="AL23" s="159"/>
      <c r="AM23" s="157" t="s">
        <v>12</v>
      </c>
      <c r="AN23" s="158"/>
      <c r="AO23" s="158"/>
      <c r="AP23" s="158"/>
      <c r="AQ23" s="158"/>
      <c r="AR23" s="158"/>
      <c r="AS23" s="159"/>
      <c r="AT23" s="157" t="s">
        <v>13</v>
      </c>
      <c r="AU23" s="158"/>
      <c r="AV23" s="158"/>
      <c r="AW23" s="158"/>
      <c r="AX23" s="158"/>
      <c r="AY23" s="158"/>
      <c r="AZ23" s="159"/>
      <c r="BA23" s="28"/>
      <c r="BB23" s="155"/>
      <c r="BC23" s="156"/>
      <c r="BD23" s="156"/>
      <c r="BE23" s="156"/>
      <c r="BF23" s="156"/>
      <c r="BG23" s="156"/>
      <c r="BH23" s="156"/>
      <c r="BI23" s="125"/>
      <c r="BJ23" s="126"/>
      <c r="BK23" s="33"/>
      <c r="BR23" s="27"/>
    </row>
    <row r="24" spans="1:72" ht="16.899999999999999" customHeight="1">
      <c r="A24" s="2"/>
      <c r="B24" s="2"/>
      <c r="C24" s="19"/>
      <c r="D24" s="113" t="s">
        <v>8</v>
      </c>
      <c r="E24" s="114"/>
      <c r="F24" s="114"/>
      <c r="G24" s="114"/>
      <c r="H24" s="114"/>
      <c r="I24" s="114"/>
      <c r="J24" s="115"/>
      <c r="K24" s="113" t="s">
        <v>8</v>
      </c>
      <c r="L24" s="114"/>
      <c r="M24" s="114"/>
      <c r="N24" s="114"/>
      <c r="O24" s="114"/>
      <c r="P24" s="114"/>
      <c r="Q24" s="115"/>
      <c r="R24" s="113" t="s">
        <v>8</v>
      </c>
      <c r="S24" s="114"/>
      <c r="T24" s="114"/>
      <c r="U24" s="114"/>
      <c r="V24" s="114"/>
      <c r="W24" s="114"/>
      <c r="X24" s="115"/>
      <c r="Y24" s="113" t="s">
        <v>25</v>
      </c>
      <c r="Z24" s="114"/>
      <c r="AA24" s="114"/>
      <c r="AB24" s="114"/>
      <c r="AC24" s="114"/>
      <c r="AD24" s="114"/>
      <c r="AE24" s="115"/>
      <c r="AF24" s="113" t="s">
        <v>8</v>
      </c>
      <c r="AG24" s="114"/>
      <c r="AH24" s="114"/>
      <c r="AI24" s="114"/>
      <c r="AJ24" s="114"/>
      <c r="AK24" s="114"/>
      <c r="AL24" s="115"/>
      <c r="AM24" s="113" t="s">
        <v>8</v>
      </c>
      <c r="AN24" s="114"/>
      <c r="AO24" s="114"/>
      <c r="AP24" s="114"/>
      <c r="AQ24" s="114"/>
      <c r="AR24" s="114"/>
      <c r="AS24" s="115"/>
      <c r="AT24" s="113" t="s">
        <v>8</v>
      </c>
      <c r="AU24" s="114"/>
      <c r="AV24" s="114"/>
      <c r="AW24" s="114"/>
      <c r="AX24" s="114"/>
      <c r="AY24" s="114"/>
      <c r="AZ24" s="115"/>
      <c r="BA24" s="28"/>
      <c r="BB24" s="119" t="s">
        <v>8</v>
      </c>
      <c r="BC24" s="120"/>
      <c r="BD24" s="120"/>
      <c r="BE24" s="120"/>
      <c r="BF24" s="120"/>
      <c r="BG24" s="120"/>
      <c r="BH24" s="120"/>
      <c r="BI24" s="121"/>
      <c r="BJ24" s="122"/>
      <c r="BK24" s="33"/>
      <c r="BR24" s="27"/>
    </row>
    <row r="25" spans="1:72" ht="16.899999999999999"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9"/>
      <c r="BB25" s="113"/>
      <c r="BC25" s="114"/>
      <c r="BD25" s="114"/>
      <c r="BE25" s="114"/>
      <c r="BF25" s="114"/>
      <c r="BG25" s="114"/>
      <c r="BH25" s="114"/>
      <c r="BI25" s="123"/>
      <c r="BJ25" s="124"/>
      <c r="BK25" s="33"/>
      <c r="BR25" s="27"/>
      <c r="BS25" s="5"/>
      <c r="BT25" s="5"/>
    </row>
    <row r="26" spans="1:72" ht="16.899999999999999"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9"/>
      <c r="BB26" s="116"/>
      <c r="BC26" s="117"/>
      <c r="BD26" s="117"/>
      <c r="BE26" s="117"/>
      <c r="BF26" s="117"/>
      <c r="BG26" s="117"/>
      <c r="BH26" s="117"/>
      <c r="BI26" s="125"/>
      <c r="BJ26" s="126"/>
      <c r="BK26" s="33"/>
      <c r="BR26" s="27"/>
    </row>
    <row r="27" spans="1:72"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2" ht="16.899999999999999" customHeight="1">
      <c r="A31" s="51"/>
      <c r="B31" s="51"/>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51"/>
    </row>
    <row r="32" spans="1:72" ht="16.899999999999999" customHeight="1">
      <c r="A32" s="2"/>
      <c r="B32" s="2"/>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83"/>
      <c r="AS32" s="183"/>
      <c r="AT32" s="183"/>
      <c r="AU32" s="183"/>
      <c r="AV32" s="183"/>
      <c r="AW32" s="183"/>
      <c r="AX32" s="183"/>
      <c r="AY32" s="183"/>
      <c r="AZ32" s="183"/>
      <c r="BA32" s="183"/>
      <c r="BB32" s="183"/>
      <c r="BC32" s="55"/>
      <c r="BD32" s="56"/>
      <c r="BE32" s="56"/>
      <c r="BF32" s="56"/>
      <c r="BG32" s="56"/>
      <c r="BH32" s="56"/>
      <c r="BI32" s="56"/>
      <c r="BJ32" s="56"/>
      <c r="BK32" s="56"/>
      <c r="BL32" s="56"/>
      <c r="BM32" s="56"/>
      <c r="BN32" s="56"/>
      <c r="BO32" s="56"/>
      <c r="BP32" s="56"/>
      <c r="BQ32" s="57"/>
      <c r="BR32" s="51"/>
    </row>
    <row r="33" spans="1:70" ht="16.899999999999999" customHeight="1">
      <c r="A33" s="2"/>
      <c r="B33" s="2"/>
      <c r="C33" s="58"/>
      <c r="D33" s="22"/>
      <c r="E33" s="22"/>
      <c r="F33" s="22"/>
      <c r="G33" s="22"/>
      <c r="H33" s="22"/>
      <c r="I33" s="22"/>
      <c r="J33" s="22"/>
      <c r="K33" s="22"/>
      <c r="L33" s="22"/>
      <c r="M33" s="22"/>
      <c r="N33" s="22"/>
      <c r="O33" s="22"/>
      <c r="P33" s="22"/>
      <c r="Q33" s="22"/>
      <c r="R33" s="22"/>
      <c r="S33" s="22"/>
      <c r="T33" s="22"/>
      <c r="U33" s="22"/>
      <c r="V33" s="22"/>
      <c r="W33" s="22"/>
      <c r="X33" s="28"/>
      <c r="Y33" s="28"/>
      <c r="Z33" s="28"/>
      <c r="AA33" s="60"/>
      <c r="AB33" s="63"/>
      <c r="AC33" s="63"/>
      <c r="AD33" s="63"/>
      <c r="AE33" s="63"/>
      <c r="AF33" s="63"/>
      <c r="AG33" s="63"/>
      <c r="AH33" s="63"/>
      <c r="AI33" s="63"/>
      <c r="AJ33" s="63"/>
      <c r="AK33" s="63"/>
      <c r="AL33" s="63"/>
      <c r="AM33" s="63"/>
      <c r="AN33" s="61"/>
      <c r="AO33" s="63"/>
      <c r="AP33" s="64"/>
      <c r="AQ33" s="64"/>
      <c r="AR33" s="235"/>
      <c r="AS33" s="235"/>
      <c r="AT33" s="235"/>
      <c r="AU33" s="235"/>
      <c r="AV33" s="235"/>
      <c r="AW33" s="235"/>
      <c r="AX33" s="235"/>
      <c r="AY33" s="235"/>
      <c r="AZ33" s="235"/>
      <c r="BA33" s="235"/>
      <c r="BB33" s="235"/>
      <c r="BC33" s="59"/>
      <c r="BD33" s="60"/>
      <c r="BE33" s="60"/>
      <c r="BF33" s="60"/>
      <c r="BG33" s="60"/>
      <c r="BH33" s="60"/>
      <c r="BI33" s="60"/>
      <c r="BJ33" s="60"/>
      <c r="BK33" s="60"/>
      <c r="BL33" s="60"/>
      <c r="BM33" s="24"/>
      <c r="BN33" s="24"/>
      <c r="BO33" s="24"/>
      <c r="BP33" s="61"/>
      <c r="BQ33" s="62"/>
      <c r="BR33" s="51"/>
    </row>
    <row r="34" spans="1:70" ht="16.899999999999999" customHeight="1">
      <c r="A34" s="2"/>
      <c r="B34" s="2"/>
      <c r="C34" s="58"/>
      <c r="D34" s="185" t="s">
        <v>34</v>
      </c>
      <c r="E34" s="186"/>
      <c r="F34" s="186"/>
      <c r="G34" s="186"/>
      <c r="H34" s="186"/>
      <c r="I34" s="186"/>
      <c r="J34" s="186"/>
      <c r="K34" s="186"/>
      <c r="L34" s="186"/>
      <c r="M34" s="186"/>
      <c r="N34" s="186"/>
      <c r="O34" s="186"/>
      <c r="P34" s="186"/>
      <c r="Q34" s="187"/>
      <c r="R34" s="191" t="s">
        <v>51</v>
      </c>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59"/>
      <c r="BD34" s="60"/>
      <c r="BE34" s="60"/>
      <c r="BF34" s="60"/>
      <c r="BG34" s="60"/>
      <c r="BH34" s="60"/>
      <c r="BI34" s="60"/>
      <c r="BJ34" s="60"/>
      <c r="BK34" s="60"/>
      <c r="BL34" s="60"/>
      <c r="BM34" s="24"/>
      <c r="BN34" s="24"/>
      <c r="BO34" s="24"/>
      <c r="BP34" s="61"/>
      <c r="BQ34" s="62"/>
      <c r="BR34" s="51"/>
    </row>
    <row r="35" spans="1:70" ht="16.899999999999999" customHeight="1">
      <c r="A35" s="2"/>
      <c r="B35" s="2"/>
      <c r="C35" s="58"/>
      <c r="D35" s="188"/>
      <c r="E35" s="189"/>
      <c r="F35" s="189"/>
      <c r="G35" s="189"/>
      <c r="H35" s="189"/>
      <c r="I35" s="189"/>
      <c r="J35" s="189"/>
      <c r="K35" s="189"/>
      <c r="L35" s="189"/>
      <c r="M35" s="189"/>
      <c r="N35" s="189"/>
      <c r="O35" s="189"/>
      <c r="P35" s="189"/>
      <c r="Q35" s="190"/>
      <c r="R35" s="194"/>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59"/>
      <c r="BD35" s="60"/>
      <c r="BE35" s="60"/>
      <c r="BF35" s="60"/>
      <c r="BG35" s="60"/>
      <c r="BH35" s="60"/>
      <c r="BI35" s="60"/>
      <c r="BJ35" s="60"/>
      <c r="BK35" s="60"/>
      <c r="BL35" s="60"/>
      <c r="BM35" s="24"/>
      <c r="BN35" s="24"/>
      <c r="BO35" s="24"/>
      <c r="BP35" s="61"/>
      <c r="BQ35" s="62"/>
      <c r="BR35" s="51"/>
    </row>
    <row r="36" spans="1:70" ht="16.899999999999999" customHeight="1">
      <c r="A36" s="2"/>
      <c r="B36" s="2"/>
      <c r="C36" s="58"/>
      <c r="D36" s="22"/>
      <c r="E36" s="22"/>
      <c r="F36" s="22"/>
      <c r="G36" s="22"/>
      <c r="H36" s="22"/>
      <c r="I36" s="22"/>
      <c r="J36" s="22"/>
      <c r="K36" s="22"/>
      <c r="L36" s="22"/>
      <c r="M36" s="22"/>
      <c r="N36" s="22"/>
      <c r="O36" s="22"/>
      <c r="P36" s="22"/>
      <c r="Q36" s="22"/>
      <c r="R36" s="22"/>
      <c r="S36" s="22"/>
      <c r="T36" s="22"/>
      <c r="U36" s="22"/>
      <c r="V36" s="22"/>
      <c r="W36" s="22"/>
      <c r="X36" s="28"/>
      <c r="Y36" s="28"/>
      <c r="Z36" s="28"/>
      <c r="AA36" s="60"/>
      <c r="AB36" s="63"/>
      <c r="AC36" s="63"/>
      <c r="AD36" s="63"/>
      <c r="AE36" s="63"/>
      <c r="AF36" s="63"/>
      <c r="AG36" s="63"/>
      <c r="AH36" s="63"/>
      <c r="AI36" s="63"/>
      <c r="AJ36" s="63"/>
      <c r="AK36" s="63"/>
      <c r="AL36" s="63"/>
      <c r="AM36" s="63"/>
      <c r="AN36" s="61"/>
      <c r="AO36" s="63"/>
      <c r="AP36" s="64"/>
      <c r="AQ36" s="64"/>
      <c r="AR36" s="65"/>
      <c r="AS36" s="65"/>
      <c r="AT36" s="65"/>
      <c r="AU36" s="65"/>
      <c r="AV36" s="65"/>
      <c r="AW36" s="65"/>
      <c r="AX36" s="65"/>
      <c r="AY36" s="65"/>
      <c r="AZ36" s="65"/>
      <c r="BA36" s="65"/>
      <c r="BB36" s="65"/>
      <c r="BC36" s="59"/>
      <c r="BD36" s="60"/>
      <c r="BE36" s="60"/>
      <c r="BF36" s="60"/>
      <c r="BG36" s="60"/>
      <c r="BH36" s="60"/>
      <c r="BI36" s="60"/>
      <c r="BJ36" s="60"/>
      <c r="BK36" s="60"/>
      <c r="BL36" s="60"/>
      <c r="BM36" s="24"/>
      <c r="BN36" s="24"/>
      <c r="BO36" s="24"/>
      <c r="BP36" s="61"/>
      <c r="BQ36" s="62"/>
      <c r="BR36" s="51"/>
    </row>
    <row r="37" spans="1:70" ht="16.899999999999999" customHeight="1">
      <c r="A37" s="2"/>
      <c r="B37" s="2"/>
      <c r="C37" s="58"/>
      <c r="D37" s="22"/>
      <c r="E37" s="22"/>
      <c r="F37" s="22"/>
      <c r="G37" s="22"/>
      <c r="H37" s="22"/>
      <c r="I37" s="22"/>
      <c r="J37" s="22"/>
      <c r="K37" s="22"/>
      <c r="L37" s="22"/>
      <c r="M37" s="22"/>
      <c r="N37" s="22"/>
      <c r="O37" s="22"/>
      <c r="P37" s="22"/>
      <c r="Q37" s="22"/>
      <c r="R37" s="22"/>
      <c r="S37" s="22"/>
      <c r="T37" s="22"/>
      <c r="U37" s="21" t="s">
        <v>35</v>
      </c>
      <c r="V37" s="22"/>
      <c r="W37" s="22"/>
      <c r="X37" s="23"/>
      <c r="Y37" s="23"/>
      <c r="Z37" s="23"/>
      <c r="AA37" s="24"/>
      <c r="AB37" s="67"/>
      <c r="AC37" s="67"/>
      <c r="AD37" s="67"/>
      <c r="AE37" s="67"/>
      <c r="AF37" s="67"/>
      <c r="AG37" s="67"/>
      <c r="AH37" s="67"/>
      <c r="AI37" s="67"/>
      <c r="AJ37" s="67"/>
      <c r="AK37" s="67"/>
      <c r="AL37" s="67"/>
      <c r="AM37" s="21" t="s">
        <v>52</v>
      </c>
      <c r="AN37" s="25"/>
      <c r="AO37" s="67"/>
      <c r="AP37" s="68"/>
      <c r="AQ37" s="68"/>
      <c r="AR37" s="69"/>
      <c r="AS37" s="69"/>
      <c r="AT37" s="69"/>
      <c r="AU37" s="69"/>
      <c r="AV37" s="69"/>
      <c r="AW37" s="69"/>
      <c r="AX37" s="69"/>
      <c r="AY37" s="69"/>
      <c r="AZ37" s="69"/>
      <c r="BA37" s="69"/>
      <c r="BB37" s="69"/>
      <c r="BC37" s="70"/>
      <c r="BD37" s="24"/>
      <c r="BE37" s="71" t="s">
        <v>36</v>
      </c>
      <c r="BF37" s="83"/>
      <c r="BG37" s="83"/>
      <c r="BH37" s="83"/>
      <c r="BI37" s="83"/>
      <c r="BJ37" s="83"/>
      <c r="BK37" s="83"/>
      <c r="BL37" s="24"/>
      <c r="BM37" s="24"/>
      <c r="BN37" s="24"/>
      <c r="BO37" s="24"/>
      <c r="BP37" s="25"/>
      <c r="BQ37" s="62"/>
      <c r="BR37" s="51"/>
    </row>
    <row r="38" spans="1:70" ht="16.899999999999999" customHeight="1">
      <c r="A38" s="2"/>
      <c r="B38" s="2"/>
      <c r="C38" s="58"/>
      <c r="D38" s="236" t="s">
        <v>37</v>
      </c>
      <c r="E38" s="236"/>
      <c r="F38" s="236"/>
      <c r="G38" s="236"/>
      <c r="H38" s="236"/>
      <c r="I38" s="236"/>
      <c r="J38" s="236"/>
      <c r="K38" s="236"/>
      <c r="L38" s="236"/>
      <c r="M38" s="236"/>
      <c r="N38" s="200" t="s">
        <v>25</v>
      </c>
      <c r="O38" s="201"/>
      <c r="P38" s="201"/>
      <c r="Q38" s="202"/>
      <c r="R38" s="22"/>
      <c r="S38" s="22"/>
      <c r="T38" s="22"/>
      <c r="U38" s="104" t="s">
        <v>67</v>
      </c>
      <c r="V38" s="105"/>
      <c r="W38" s="105"/>
      <c r="X38" s="105"/>
      <c r="Y38" s="105"/>
      <c r="Z38" s="105"/>
      <c r="AA38" s="105"/>
      <c r="AB38" s="105"/>
      <c r="AC38" s="105"/>
      <c r="AD38" s="105"/>
      <c r="AE38" s="105"/>
      <c r="AF38" s="105"/>
      <c r="AG38" s="105"/>
      <c r="AH38" s="105"/>
      <c r="AI38" s="105"/>
      <c r="AJ38" s="106"/>
      <c r="AK38" s="72"/>
      <c r="AL38" s="72"/>
      <c r="AM38" s="261" t="s">
        <v>53</v>
      </c>
      <c r="AN38" s="262"/>
      <c r="AO38" s="262"/>
      <c r="AP38" s="262"/>
      <c r="AQ38" s="262"/>
      <c r="AR38" s="262"/>
      <c r="AS38" s="262"/>
      <c r="AT38" s="263"/>
      <c r="AU38" s="261" t="s">
        <v>54</v>
      </c>
      <c r="AV38" s="262"/>
      <c r="AW38" s="262"/>
      <c r="AX38" s="262"/>
      <c r="AY38" s="262"/>
      <c r="AZ38" s="262"/>
      <c r="BA38" s="262"/>
      <c r="BB38" s="263"/>
      <c r="BC38" s="63"/>
      <c r="BD38" s="60"/>
      <c r="BE38" s="226" t="s">
        <v>38</v>
      </c>
      <c r="BF38" s="227"/>
      <c r="BG38" s="227"/>
      <c r="BH38" s="227"/>
      <c r="BI38" s="226"/>
      <c r="BJ38" s="227"/>
      <c r="BK38" s="227"/>
      <c r="BL38" s="227"/>
      <c r="BM38" s="226"/>
      <c r="BN38" s="227"/>
      <c r="BO38" s="227"/>
      <c r="BP38" s="230"/>
      <c r="BQ38" s="62"/>
      <c r="BR38" s="51"/>
    </row>
    <row r="39" spans="1:70" ht="16.899999999999999" customHeight="1">
      <c r="A39" s="2"/>
      <c r="B39" s="2"/>
      <c r="C39" s="58"/>
      <c r="D39" s="236"/>
      <c r="E39" s="236"/>
      <c r="F39" s="236"/>
      <c r="G39" s="236"/>
      <c r="H39" s="236"/>
      <c r="I39" s="236"/>
      <c r="J39" s="236"/>
      <c r="K39" s="236"/>
      <c r="L39" s="236"/>
      <c r="M39" s="236"/>
      <c r="N39" s="203"/>
      <c r="O39" s="204"/>
      <c r="P39" s="204"/>
      <c r="Q39" s="205"/>
      <c r="R39" s="22"/>
      <c r="S39" s="22"/>
      <c r="T39" s="22"/>
      <c r="U39" s="107"/>
      <c r="V39" s="108"/>
      <c r="W39" s="108"/>
      <c r="X39" s="108"/>
      <c r="Y39" s="108"/>
      <c r="Z39" s="108"/>
      <c r="AA39" s="108"/>
      <c r="AB39" s="108"/>
      <c r="AC39" s="108"/>
      <c r="AD39" s="108"/>
      <c r="AE39" s="108"/>
      <c r="AF39" s="108"/>
      <c r="AG39" s="108"/>
      <c r="AH39" s="108"/>
      <c r="AI39" s="108"/>
      <c r="AJ39" s="109"/>
      <c r="AK39" s="72"/>
      <c r="AL39" s="72"/>
      <c r="AM39" s="264"/>
      <c r="AN39" s="265"/>
      <c r="AO39" s="265"/>
      <c r="AP39" s="265"/>
      <c r="AQ39" s="265"/>
      <c r="AR39" s="265"/>
      <c r="AS39" s="265"/>
      <c r="AT39" s="266"/>
      <c r="AU39" s="264"/>
      <c r="AV39" s="265"/>
      <c r="AW39" s="265"/>
      <c r="AX39" s="265"/>
      <c r="AY39" s="265"/>
      <c r="AZ39" s="265"/>
      <c r="BA39" s="265"/>
      <c r="BB39" s="266"/>
      <c r="BC39" s="63"/>
      <c r="BD39" s="60"/>
      <c r="BE39" s="228"/>
      <c r="BF39" s="229"/>
      <c r="BG39" s="229"/>
      <c r="BH39" s="229"/>
      <c r="BI39" s="228"/>
      <c r="BJ39" s="229"/>
      <c r="BK39" s="229"/>
      <c r="BL39" s="229"/>
      <c r="BM39" s="228"/>
      <c r="BN39" s="229"/>
      <c r="BO39" s="229"/>
      <c r="BP39" s="231"/>
      <c r="BQ39" s="62"/>
      <c r="BR39" s="51"/>
    </row>
    <row r="40" spans="1:70" ht="16.899999999999999" customHeight="1">
      <c r="A40" s="2"/>
      <c r="B40" s="2"/>
      <c r="C40" s="58"/>
      <c r="D40" s="236"/>
      <c r="E40" s="236"/>
      <c r="F40" s="236"/>
      <c r="G40" s="236"/>
      <c r="H40" s="236"/>
      <c r="I40" s="236"/>
      <c r="J40" s="236"/>
      <c r="K40" s="236"/>
      <c r="L40" s="236"/>
      <c r="M40" s="236"/>
      <c r="N40" s="203"/>
      <c r="O40" s="204"/>
      <c r="P40" s="204"/>
      <c r="Q40" s="205"/>
      <c r="R40" s="22"/>
      <c r="S40" s="22"/>
      <c r="T40" s="22"/>
      <c r="U40" s="107"/>
      <c r="V40" s="108"/>
      <c r="W40" s="108"/>
      <c r="X40" s="108"/>
      <c r="Y40" s="108"/>
      <c r="Z40" s="108"/>
      <c r="AA40" s="108"/>
      <c r="AB40" s="108"/>
      <c r="AC40" s="108"/>
      <c r="AD40" s="108"/>
      <c r="AE40" s="108"/>
      <c r="AF40" s="108"/>
      <c r="AG40" s="108"/>
      <c r="AH40" s="108"/>
      <c r="AI40" s="108"/>
      <c r="AJ40" s="109"/>
      <c r="AK40" s="72"/>
      <c r="AL40" s="72"/>
      <c r="AM40" s="267"/>
      <c r="AN40" s="268"/>
      <c r="AO40" s="268"/>
      <c r="AP40" s="268"/>
      <c r="AQ40" s="268"/>
      <c r="AR40" s="268"/>
      <c r="AS40" s="268"/>
      <c r="AT40" s="269"/>
      <c r="AU40" s="267"/>
      <c r="AV40" s="268"/>
      <c r="AW40" s="268"/>
      <c r="AX40" s="268"/>
      <c r="AY40" s="268"/>
      <c r="AZ40" s="268"/>
      <c r="BA40" s="268"/>
      <c r="BB40" s="269"/>
      <c r="BC40" s="63"/>
      <c r="BD40" s="60"/>
      <c r="BE40" s="228"/>
      <c r="BF40" s="229"/>
      <c r="BG40" s="229"/>
      <c r="BH40" s="229"/>
      <c r="BI40" s="228"/>
      <c r="BJ40" s="229"/>
      <c r="BK40" s="229"/>
      <c r="BL40" s="229"/>
      <c r="BM40" s="228"/>
      <c r="BN40" s="229"/>
      <c r="BO40" s="229"/>
      <c r="BP40" s="231"/>
      <c r="BQ40" s="62"/>
      <c r="BR40" s="51"/>
    </row>
    <row r="41" spans="1:70" ht="16.899999999999999" customHeight="1">
      <c r="A41" s="2"/>
      <c r="B41" s="2"/>
      <c r="C41" s="58"/>
      <c r="D41" s="236"/>
      <c r="E41" s="236"/>
      <c r="F41" s="236"/>
      <c r="G41" s="236"/>
      <c r="H41" s="236"/>
      <c r="I41" s="236"/>
      <c r="J41" s="236"/>
      <c r="K41" s="236"/>
      <c r="L41" s="236"/>
      <c r="M41" s="236"/>
      <c r="N41" s="206"/>
      <c r="O41" s="207"/>
      <c r="P41" s="207"/>
      <c r="Q41" s="208"/>
      <c r="R41" s="22"/>
      <c r="S41" s="22"/>
      <c r="T41" s="22"/>
      <c r="U41" s="107"/>
      <c r="V41" s="108"/>
      <c r="W41" s="108"/>
      <c r="X41" s="108"/>
      <c r="Y41" s="108"/>
      <c r="Z41" s="108"/>
      <c r="AA41" s="108"/>
      <c r="AB41" s="108"/>
      <c r="AC41" s="108"/>
      <c r="AD41" s="108"/>
      <c r="AE41" s="108"/>
      <c r="AF41" s="108"/>
      <c r="AG41" s="108"/>
      <c r="AH41" s="108"/>
      <c r="AI41" s="108"/>
      <c r="AJ41" s="109"/>
      <c r="AK41" s="72"/>
      <c r="AL41" s="72"/>
      <c r="AM41" s="119"/>
      <c r="AN41" s="120"/>
      <c r="AO41" s="120"/>
      <c r="AP41" s="120"/>
      <c r="AQ41" s="120"/>
      <c r="AR41" s="120"/>
      <c r="AS41" s="120"/>
      <c r="AT41" s="245"/>
      <c r="AU41" s="119" t="s">
        <v>25</v>
      </c>
      <c r="AV41" s="120"/>
      <c r="AW41" s="120"/>
      <c r="AX41" s="120"/>
      <c r="AY41" s="120"/>
      <c r="AZ41" s="120"/>
      <c r="BA41" s="120"/>
      <c r="BB41" s="245"/>
      <c r="BC41" s="63"/>
      <c r="BD41" s="60"/>
      <c r="BE41" s="228">
        <v>18</v>
      </c>
      <c r="BF41" s="229"/>
      <c r="BG41" s="229"/>
      <c r="BH41" s="229"/>
      <c r="BI41" s="228">
        <v>4</v>
      </c>
      <c r="BJ41" s="229"/>
      <c r="BK41" s="229"/>
      <c r="BL41" s="231"/>
      <c r="BM41" s="228">
        <v>1</v>
      </c>
      <c r="BN41" s="229"/>
      <c r="BO41" s="229"/>
      <c r="BP41" s="231"/>
      <c r="BQ41" s="62"/>
      <c r="BR41" s="51"/>
    </row>
    <row r="42" spans="1:70" ht="16.899999999999999" customHeight="1">
      <c r="A42" s="2"/>
      <c r="B42" s="2"/>
      <c r="C42" s="58"/>
      <c r="D42" s="73"/>
      <c r="E42" s="73"/>
      <c r="F42" s="73"/>
      <c r="G42" s="73"/>
      <c r="H42" s="73"/>
      <c r="I42" s="73"/>
      <c r="J42" s="73"/>
      <c r="K42" s="73"/>
      <c r="L42" s="73"/>
      <c r="M42" s="73"/>
      <c r="N42" s="75"/>
      <c r="O42" s="75"/>
      <c r="P42" s="75"/>
      <c r="Q42" s="75"/>
      <c r="R42" s="75"/>
      <c r="S42" s="75"/>
      <c r="T42" s="75"/>
      <c r="U42" s="107"/>
      <c r="V42" s="108"/>
      <c r="W42" s="108"/>
      <c r="X42" s="108"/>
      <c r="Y42" s="108"/>
      <c r="Z42" s="108"/>
      <c r="AA42" s="108"/>
      <c r="AB42" s="108"/>
      <c r="AC42" s="108"/>
      <c r="AD42" s="108"/>
      <c r="AE42" s="108"/>
      <c r="AF42" s="108"/>
      <c r="AG42" s="108"/>
      <c r="AH42" s="108"/>
      <c r="AI42" s="108"/>
      <c r="AJ42" s="109"/>
      <c r="AK42" s="72"/>
      <c r="AL42" s="72"/>
      <c r="AM42" s="113"/>
      <c r="AN42" s="114"/>
      <c r="AO42" s="114"/>
      <c r="AP42" s="114"/>
      <c r="AQ42" s="114"/>
      <c r="AR42" s="114"/>
      <c r="AS42" s="114"/>
      <c r="AT42" s="115"/>
      <c r="AU42" s="113"/>
      <c r="AV42" s="114"/>
      <c r="AW42" s="114"/>
      <c r="AX42" s="114"/>
      <c r="AY42" s="114"/>
      <c r="AZ42" s="114"/>
      <c r="BA42" s="114"/>
      <c r="BB42" s="115"/>
      <c r="BC42" s="63"/>
      <c r="BD42" s="63"/>
      <c r="BE42" s="228"/>
      <c r="BF42" s="229"/>
      <c r="BG42" s="229"/>
      <c r="BH42" s="229"/>
      <c r="BI42" s="228"/>
      <c r="BJ42" s="229"/>
      <c r="BK42" s="229"/>
      <c r="BL42" s="231"/>
      <c r="BM42" s="228"/>
      <c r="BN42" s="229"/>
      <c r="BO42" s="229"/>
      <c r="BP42" s="231"/>
      <c r="BQ42" s="62"/>
      <c r="BR42" s="51"/>
    </row>
    <row r="43" spans="1:70" ht="16.899999999999999" customHeight="1">
      <c r="A43" s="2"/>
      <c r="B43" s="2"/>
      <c r="C43" s="58"/>
      <c r="D43" s="73"/>
      <c r="E43" s="73"/>
      <c r="F43" s="73"/>
      <c r="G43" s="73"/>
      <c r="H43" s="73"/>
      <c r="I43" s="73"/>
      <c r="J43" s="73"/>
      <c r="K43" s="73"/>
      <c r="L43" s="73"/>
      <c r="M43" s="73"/>
      <c r="N43" s="75"/>
      <c r="O43" s="75"/>
      <c r="P43" s="75"/>
      <c r="Q43" s="75"/>
      <c r="R43" s="75"/>
      <c r="S43" s="75"/>
      <c r="T43" s="75"/>
      <c r="U43" s="107"/>
      <c r="V43" s="108"/>
      <c r="W43" s="108"/>
      <c r="X43" s="108"/>
      <c r="Y43" s="108"/>
      <c r="Z43" s="108"/>
      <c r="AA43" s="108"/>
      <c r="AB43" s="108"/>
      <c r="AC43" s="108"/>
      <c r="AD43" s="108"/>
      <c r="AE43" s="108"/>
      <c r="AF43" s="108"/>
      <c r="AG43" s="108"/>
      <c r="AH43" s="108"/>
      <c r="AI43" s="108"/>
      <c r="AJ43" s="109"/>
      <c r="AK43" s="72"/>
      <c r="AL43" s="72"/>
      <c r="AM43" s="116"/>
      <c r="AN43" s="117"/>
      <c r="AO43" s="117"/>
      <c r="AP43" s="117"/>
      <c r="AQ43" s="117"/>
      <c r="AR43" s="117"/>
      <c r="AS43" s="117"/>
      <c r="AT43" s="118"/>
      <c r="AU43" s="116"/>
      <c r="AV43" s="117"/>
      <c r="AW43" s="117"/>
      <c r="AX43" s="117"/>
      <c r="AY43" s="117"/>
      <c r="AZ43" s="117"/>
      <c r="BA43" s="117"/>
      <c r="BB43" s="118"/>
      <c r="BC43" s="63"/>
      <c r="BD43" s="60"/>
      <c r="BE43" s="228"/>
      <c r="BF43" s="229"/>
      <c r="BG43" s="229"/>
      <c r="BH43" s="229"/>
      <c r="BI43" s="228"/>
      <c r="BJ43" s="229"/>
      <c r="BK43" s="229"/>
      <c r="BL43" s="231"/>
      <c r="BM43" s="228"/>
      <c r="BN43" s="229"/>
      <c r="BO43" s="229"/>
      <c r="BP43" s="231"/>
      <c r="BQ43" s="62"/>
      <c r="BR43" s="51"/>
    </row>
    <row r="44" spans="1:70" ht="16.899999999999999" customHeight="1">
      <c r="A44" s="2"/>
      <c r="B44" s="2"/>
      <c r="C44" s="58"/>
      <c r="D44" s="243" t="s">
        <v>42</v>
      </c>
      <c r="E44" s="236"/>
      <c r="F44" s="236"/>
      <c r="G44" s="236"/>
      <c r="H44" s="236"/>
      <c r="I44" s="236"/>
      <c r="J44" s="236"/>
      <c r="K44" s="236"/>
      <c r="L44" s="236"/>
      <c r="M44" s="244"/>
      <c r="N44" s="200" t="s">
        <v>8</v>
      </c>
      <c r="O44" s="201"/>
      <c r="P44" s="201"/>
      <c r="Q44" s="202"/>
      <c r="R44" s="22"/>
      <c r="S44" s="22"/>
      <c r="T44" s="22"/>
      <c r="U44" s="107"/>
      <c r="V44" s="108"/>
      <c r="W44" s="108"/>
      <c r="X44" s="108"/>
      <c r="Y44" s="108"/>
      <c r="Z44" s="108"/>
      <c r="AA44" s="108"/>
      <c r="AB44" s="108"/>
      <c r="AC44" s="108"/>
      <c r="AD44" s="108"/>
      <c r="AE44" s="108"/>
      <c r="AF44" s="108"/>
      <c r="AG44" s="108"/>
      <c r="AH44" s="108"/>
      <c r="AI44" s="108"/>
      <c r="AJ44" s="109"/>
      <c r="AK44" s="72"/>
      <c r="AL44" s="72"/>
      <c r="AM44" s="60"/>
      <c r="AN44" s="60"/>
      <c r="AO44" s="60"/>
      <c r="AP44" s="60"/>
      <c r="AQ44" s="60"/>
      <c r="AR44" s="60"/>
      <c r="AS44" s="60"/>
      <c r="AT44" s="60"/>
      <c r="AU44" s="60"/>
      <c r="AV44" s="60"/>
      <c r="AW44" s="60"/>
      <c r="AX44" s="60"/>
      <c r="AY44" s="60"/>
      <c r="AZ44" s="60"/>
      <c r="BA44" s="60"/>
      <c r="BB44" s="60"/>
      <c r="BC44" s="63"/>
      <c r="BD44" s="76"/>
      <c r="BE44" s="228"/>
      <c r="BF44" s="229"/>
      <c r="BG44" s="229"/>
      <c r="BH44" s="229"/>
      <c r="BI44" s="228"/>
      <c r="BJ44" s="229"/>
      <c r="BK44" s="229"/>
      <c r="BL44" s="231"/>
      <c r="BM44" s="228"/>
      <c r="BN44" s="229"/>
      <c r="BO44" s="229"/>
      <c r="BP44" s="231"/>
      <c r="BQ44" s="62"/>
      <c r="BR44" s="51"/>
    </row>
    <row r="45" spans="1:70" ht="16.899999999999999" customHeight="1">
      <c r="A45" s="2"/>
      <c r="B45" s="2"/>
      <c r="C45" s="58"/>
      <c r="D45" s="236"/>
      <c r="E45" s="236"/>
      <c r="F45" s="236"/>
      <c r="G45" s="236"/>
      <c r="H45" s="236"/>
      <c r="I45" s="236"/>
      <c r="J45" s="236"/>
      <c r="K45" s="236"/>
      <c r="L45" s="236"/>
      <c r="M45" s="244"/>
      <c r="N45" s="203"/>
      <c r="O45" s="204"/>
      <c r="P45" s="204"/>
      <c r="Q45" s="205"/>
      <c r="R45" s="22"/>
      <c r="S45" s="22"/>
      <c r="T45" s="22"/>
      <c r="U45" s="107"/>
      <c r="V45" s="108"/>
      <c r="W45" s="108"/>
      <c r="X45" s="108"/>
      <c r="Y45" s="108"/>
      <c r="Z45" s="108"/>
      <c r="AA45" s="108"/>
      <c r="AB45" s="108"/>
      <c r="AC45" s="108"/>
      <c r="AD45" s="108"/>
      <c r="AE45" s="108"/>
      <c r="AF45" s="108"/>
      <c r="AG45" s="108"/>
      <c r="AH45" s="108"/>
      <c r="AI45" s="108"/>
      <c r="AJ45" s="109"/>
      <c r="AK45" s="72"/>
      <c r="AL45" s="72"/>
      <c r="AM45" s="60"/>
      <c r="AN45" s="60"/>
      <c r="AO45" s="60"/>
      <c r="AP45" s="60"/>
      <c r="AQ45" s="60"/>
      <c r="AR45" s="60"/>
      <c r="AS45" s="60"/>
      <c r="AT45" s="60"/>
      <c r="AU45" s="60"/>
      <c r="AV45" s="60"/>
      <c r="AW45" s="60"/>
      <c r="AX45" s="60"/>
      <c r="AY45" s="60"/>
      <c r="AZ45" s="60"/>
      <c r="BA45" s="60"/>
      <c r="BB45" s="60"/>
      <c r="BC45" s="63"/>
      <c r="BD45" s="76"/>
      <c r="BE45" s="228" t="s">
        <v>39</v>
      </c>
      <c r="BF45" s="229"/>
      <c r="BG45" s="229"/>
      <c r="BH45" s="229"/>
      <c r="BI45" s="228" t="s">
        <v>40</v>
      </c>
      <c r="BJ45" s="229"/>
      <c r="BK45" s="229"/>
      <c r="BL45" s="229"/>
      <c r="BM45" s="228" t="s">
        <v>41</v>
      </c>
      <c r="BN45" s="229"/>
      <c r="BO45" s="229"/>
      <c r="BP45" s="231"/>
      <c r="BQ45" s="62"/>
      <c r="BR45" s="51"/>
    </row>
    <row r="46" spans="1:70" ht="16.899999999999999" customHeight="1">
      <c r="A46" s="2"/>
      <c r="B46" s="2"/>
      <c r="C46" s="58"/>
      <c r="D46" s="236"/>
      <c r="E46" s="236"/>
      <c r="F46" s="236"/>
      <c r="G46" s="236"/>
      <c r="H46" s="236"/>
      <c r="I46" s="236"/>
      <c r="J46" s="236"/>
      <c r="K46" s="236"/>
      <c r="L46" s="236"/>
      <c r="M46" s="244"/>
      <c r="N46" s="203"/>
      <c r="O46" s="204"/>
      <c r="P46" s="204"/>
      <c r="Q46" s="205"/>
      <c r="R46" s="22"/>
      <c r="S46" s="22"/>
      <c r="T46" s="22"/>
      <c r="U46" s="107"/>
      <c r="V46" s="108"/>
      <c r="W46" s="108"/>
      <c r="X46" s="108"/>
      <c r="Y46" s="108"/>
      <c r="Z46" s="108"/>
      <c r="AA46" s="108"/>
      <c r="AB46" s="108"/>
      <c r="AC46" s="108"/>
      <c r="AD46" s="108"/>
      <c r="AE46" s="108"/>
      <c r="AF46" s="108"/>
      <c r="AG46" s="108"/>
      <c r="AH46" s="108"/>
      <c r="AI46" s="108"/>
      <c r="AJ46" s="109"/>
      <c r="AK46" s="72"/>
      <c r="AL46" s="72"/>
      <c r="AM46" s="60"/>
      <c r="AN46" s="60"/>
      <c r="AO46" s="60"/>
      <c r="AP46" s="60"/>
      <c r="AQ46" s="60"/>
      <c r="AR46" s="60"/>
      <c r="AS46" s="60"/>
      <c r="AT46" s="60"/>
      <c r="AU46" s="60"/>
      <c r="AV46" s="60"/>
      <c r="AW46" s="60"/>
      <c r="AX46" s="60"/>
      <c r="AY46" s="60"/>
      <c r="AZ46" s="60"/>
      <c r="BA46" s="60"/>
      <c r="BB46" s="60"/>
      <c r="BC46" s="63"/>
      <c r="BD46" s="76"/>
      <c r="BE46" s="228"/>
      <c r="BF46" s="229"/>
      <c r="BG46" s="229"/>
      <c r="BH46" s="229"/>
      <c r="BI46" s="228"/>
      <c r="BJ46" s="229"/>
      <c r="BK46" s="229"/>
      <c r="BL46" s="229"/>
      <c r="BM46" s="228"/>
      <c r="BN46" s="229"/>
      <c r="BO46" s="229"/>
      <c r="BP46" s="231"/>
      <c r="BQ46" s="62"/>
      <c r="BR46" s="51"/>
    </row>
    <row r="47" spans="1:70" ht="16.899999999999999" customHeight="1">
      <c r="A47" s="2"/>
      <c r="B47" s="2"/>
      <c r="C47" s="58"/>
      <c r="D47" s="236"/>
      <c r="E47" s="236"/>
      <c r="F47" s="236"/>
      <c r="G47" s="236"/>
      <c r="H47" s="236"/>
      <c r="I47" s="236"/>
      <c r="J47" s="236"/>
      <c r="K47" s="236"/>
      <c r="L47" s="236"/>
      <c r="M47" s="244"/>
      <c r="N47" s="206"/>
      <c r="O47" s="207"/>
      <c r="P47" s="207"/>
      <c r="Q47" s="208"/>
      <c r="R47" s="22"/>
      <c r="S47" s="22"/>
      <c r="T47" s="22"/>
      <c r="U47" s="110"/>
      <c r="V47" s="111"/>
      <c r="W47" s="111"/>
      <c r="X47" s="111"/>
      <c r="Y47" s="111"/>
      <c r="Z47" s="111"/>
      <c r="AA47" s="111"/>
      <c r="AB47" s="111"/>
      <c r="AC47" s="111"/>
      <c r="AD47" s="111"/>
      <c r="AE47" s="111"/>
      <c r="AF47" s="111"/>
      <c r="AG47" s="111"/>
      <c r="AH47" s="111"/>
      <c r="AI47" s="111"/>
      <c r="AJ47" s="112"/>
      <c r="AK47" s="72"/>
      <c r="AL47" s="72"/>
      <c r="AM47" s="60"/>
      <c r="AN47" s="60"/>
      <c r="AO47" s="60"/>
      <c r="AP47" s="60"/>
      <c r="AQ47" s="60"/>
      <c r="AR47" s="60"/>
      <c r="AS47" s="60"/>
      <c r="AT47" s="60"/>
      <c r="AU47" s="60"/>
      <c r="AV47" s="60"/>
      <c r="AW47" s="60"/>
      <c r="AX47" s="60"/>
      <c r="AY47" s="60"/>
      <c r="AZ47" s="60"/>
      <c r="BA47" s="60"/>
      <c r="BB47" s="60"/>
      <c r="BC47" s="63"/>
      <c r="BD47" s="76"/>
      <c r="BE47" s="232"/>
      <c r="BF47" s="233"/>
      <c r="BG47" s="233"/>
      <c r="BH47" s="233"/>
      <c r="BI47" s="232"/>
      <c r="BJ47" s="233"/>
      <c r="BK47" s="233"/>
      <c r="BL47" s="233"/>
      <c r="BM47" s="232"/>
      <c r="BN47" s="233"/>
      <c r="BO47" s="233"/>
      <c r="BP47" s="234"/>
      <c r="BQ47" s="62"/>
      <c r="BR47" s="51"/>
    </row>
    <row r="48" spans="1:70" ht="16.899999999999999" customHeight="1">
      <c r="A48" s="2"/>
      <c r="B48" s="2"/>
      <c r="C48" s="58"/>
      <c r="D48" s="73"/>
      <c r="E48" s="73"/>
      <c r="F48" s="73"/>
      <c r="G48" s="73"/>
      <c r="H48" s="73"/>
      <c r="I48" s="73"/>
      <c r="J48" s="73"/>
      <c r="K48" s="73"/>
      <c r="L48" s="73"/>
      <c r="M48" s="73"/>
      <c r="N48" s="22"/>
      <c r="O48" s="22"/>
      <c r="P48" s="22"/>
      <c r="Q48" s="22"/>
      <c r="R48" s="22"/>
      <c r="S48" s="22"/>
      <c r="T48" s="22"/>
      <c r="U48" s="22"/>
      <c r="V48" s="22"/>
      <c r="W48" s="22"/>
      <c r="X48" s="28"/>
      <c r="Y48" s="28"/>
      <c r="Z48" s="28"/>
      <c r="AA48" s="24"/>
      <c r="AB48" s="24"/>
      <c r="AC48" s="24"/>
      <c r="AD48" s="24"/>
      <c r="AE48" s="24"/>
      <c r="AF48" s="24"/>
      <c r="AG48" s="24"/>
      <c r="AH48" s="24"/>
      <c r="AI48" s="24"/>
      <c r="AJ48" s="28"/>
      <c r="AK48" s="28"/>
      <c r="AL48" s="28"/>
      <c r="AM48" s="60"/>
      <c r="AN48" s="60"/>
      <c r="AO48" s="60"/>
      <c r="AP48" s="60"/>
      <c r="AQ48" s="60"/>
      <c r="AR48" s="60"/>
      <c r="AS48" s="60"/>
      <c r="AT48" s="60"/>
      <c r="AU48" s="60"/>
      <c r="AV48" s="60"/>
      <c r="AW48" s="60"/>
      <c r="AX48" s="60"/>
      <c r="AY48" s="60"/>
      <c r="AZ48" s="60"/>
      <c r="BA48" s="60"/>
      <c r="BB48" s="60"/>
      <c r="BC48" s="28"/>
      <c r="BD48" s="28"/>
      <c r="BE48" s="28"/>
      <c r="BF48" s="28"/>
      <c r="BG48" s="28"/>
      <c r="BH48" s="28"/>
      <c r="BI48" s="28"/>
      <c r="BJ48" s="28"/>
      <c r="BK48" s="28"/>
      <c r="BL48" s="28"/>
      <c r="BM48" s="28"/>
      <c r="BN48" s="28"/>
      <c r="BO48" s="28"/>
      <c r="BP48" s="28"/>
      <c r="BQ48" s="62"/>
      <c r="BR48" s="51"/>
    </row>
    <row r="49" spans="1:72" ht="16.899999999999999" customHeight="1">
      <c r="A49" s="2"/>
      <c r="B49" s="2"/>
      <c r="C49" s="58"/>
      <c r="D49" s="73"/>
      <c r="E49" s="73"/>
      <c r="F49" s="73"/>
      <c r="G49" s="73"/>
      <c r="H49" s="73"/>
      <c r="I49" s="73"/>
      <c r="J49" s="73"/>
      <c r="K49" s="73"/>
      <c r="L49" s="73"/>
      <c r="M49" s="73"/>
      <c r="N49" s="22"/>
      <c r="O49" s="22"/>
      <c r="P49" s="22"/>
      <c r="Q49" s="22"/>
      <c r="R49" s="22"/>
      <c r="S49" s="22"/>
      <c r="T49" s="22"/>
      <c r="U49" s="21" t="s">
        <v>35</v>
      </c>
      <c r="V49" s="22"/>
      <c r="W49" s="22"/>
      <c r="X49" s="23"/>
      <c r="Y49" s="23"/>
      <c r="Z49" s="23"/>
      <c r="AA49" s="24"/>
      <c r="AB49" s="67"/>
      <c r="AC49" s="24"/>
      <c r="AD49" s="24"/>
      <c r="AE49" s="24"/>
      <c r="AF49" s="24"/>
      <c r="AG49" s="24"/>
      <c r="AH49" s="24"/>
      <c r="AI49" s="24"/>
      <c r="AJ49" s="24"/>
      <c r="AK49" s="24"/>
      <c r="AL49" s="24"/>
      <c r="AM49" s="21" t="s">
        <v>43</v>
      </c>
      <c r="AN49" s="24"/>
      <c r="AO49" s="24"/>
      <c r="AP49" s="24"/>
      <c r="AQ49" s="24"/>
      <c r="AR49" s="24"/>
      <c r="AS49" s="24"/>
      <c r="AT49" s="24"/>
      <c r="AU49" s="24"/>
      <c r="AV49" s="24"/>
      <c r="AW49" s="24"/>
      <c r="AX49" s="24"/>
      <c r="AY49" s="24"/>
      <c r="AZ49" s="60"/>
      <c r="BA49" s="60"/>
      <c r="BB49" s="60"/>
      <c r="BC49" s="60"/>
      <c r="BD49" s="60"/>
      <c r="BE49" s="60"/>
      <c r="BF49" s="60"/>
      <c r="BG49" s="60"/>
      <c r="BH49" s="60"/>
      <c r="BI49" s="60"/>
      <c r="BJ49" s="60"/>
      <c r="BK49" s="60"/>
      <c r="BL49" s="60"/>
      <c r="BM49" s="60"/>
      <c r="BN49" s="60"/>
      <c r="BO49" s="60"/>
      <c r="BP49" s="28"/>
      <c r="BQ49" s="62"/>
      <c r="BR49" s="51"/>
    </row>
    <row r="50" spans="1:72" ht="16.899999999999999" customHeight="1">
      <c r="A50" s="2"/>
      <c r="B50" s="2"/>
      <c r="C50" s="58"/>
      <c r="D50" s="236" t="s">
        <v>44</v>
      </c>
      <c r="E50" s="236"/>
      <c r="F50" s="236"/>
      <c r="G50" s="236"/>
      <c r="H50" s="236"/>
      <c r="I50" s="236"/>
      <c r="J50" s="236"/>
      <c r="K50" s="236"/>
      <c r="L50" s="236"/>
      <c r="M50" s="244"/>
      <c r="N50" s="200" t="s">
        <v>8</v>
      </c>
      <c r="O50" s="201"/>
      <c r="P50" s="201"/>
      <c r="Q50" s="202"/>
      <c r="R50" s="22"/>
      <c r="S50" s="22"/>
      <c r="T50" s="22"/>
      <c r="U50" s="104" t="s">
        <v>8</v>
      </c>
      <c r="V50" s="105"/>
      <c r="W50" s="105"/>
      <c r="X50" s="105"/>
      <c r="Y50" s="105"/>
      <c r="Z50" s="105"/>
      <c r="AA50" s="105"/>
      <c r="AB50" s="105"/>
      <c r="AC50" s="105"/>
      <c r="AD50" s="105"/>
      <c r="AE50" s="105"/>
      <c r="AF50" s="105"/>
      <c r="AG50" s="105"/>
      <c r="AH50" s="105"/>
      <c r="AI50" s="105"/>
      <c r="AJ50" s="106"/>
      <c r="AK50" s="84"/>
      <c r="AL50" s="84"/>
      <c r="AM50" s="104" t="s">
        <v>8</v>
      </c>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62"/>
      <c r="BR50" s="51"/>
    </row>
    <row r="51" spans="1:72" ht="16.899999999999999" customHeight="1">
      <c r="A51" s="2"/>
      <c r="B51" s="2"/>
      <c r="C51" s="58"/>
      <c r="D51" s="236"/>
      <c r="E51" s="236"/>
      <c r="F51" s="236"/>
      <c r="G51" s="236"/>
      <c r="H51" s="236"/>
      <c r="I51" s="236"/>
      <c r="J51" s="236"/>
      <c r="K51" s="236"/>
      <c r="L51" s="236"/>
      <c r="M51" s="244"/>
      <c r="N51" s="203"/>
      <c r="O51" s="204"/>
      <c r="P51" s="204"/>
      <c r="Q51" s="205"/>
      <c r="R51" s="22"/>
      <c r="S51" s="22"/>
      <c r="T51" s="22"/>
      <c r="U51" s="107"/>
      <c r="V51" s="108"/>
      <c r="W51" s="108"/>
      <c r="X51" s="108"/>
      <c r="Y51" s="108"/>
      <c r="Z51" s="108"/>
      <c r="AA51" s="108"/>
      <c r="AB51" s="108"/>
      <c r="AC51" s="108"/>
      <c r="AD51" s="108"/>
      <c r="AE51" s="108"/>
      <c r="AF51" s="108"/>
      <c r="AG51" s="108"/>
      <c r="AH51" s="108"/>
      <c r="AI51" s="108"/>
      <c r="AJ51" s="109"/>
      <c r="AK51" s="84"/>
      <c r="AL51" s="84"/>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2"/>
      <c r="BR51" s="51"/>
    </row>
    <row r="52" spans="1:72" ht="16.899999999999999" customHeight="1">
      <c r="A52" s="2"/>
      <c r="B52" s="2"/>
      <c r="C52" s="58"/>
      <c r="D52" s="236"/>
      <c r="E52" s="236"/>
      <c r="F52" s="236"/>
      <c r="G52" s="236"/>
      <c r="H52" s="236"/>
      <c r="I52" s="236"/>
      <c r="J52" s="236"/>
      <c r="K52" s="236"/>
      <c r="L52" s="236"/>
      <c r="M52" s="244"/>
      <c r="N52" s="203"/>
      <c r="O52" s="204"/>
      <c r="P52" s="204"/>
      <c r="Q52" s="205"/>
      <c r="R52" s="22"/>
      <c r="S52" s="22"/>
      <c r="T52" s="22"/>
      <c r="U52" s="107"/>
      <c r="V52" s="108"/>
      <c r="W52" s="108"/>
      <c r="X52" s="108"/>
      <c r="Y52" s="108"/>
      <c r="Z52" s="108"/>
      <c r="AA52" s="108"/>
      <c r="AB52" s="108"/>
      <c r="AC52" s="108"/>
      <c r="AD52" s="108"/>
      <c r="AE52" s="108"/>
      <c r="AF52" s="108"/>
      <c r="AG52" s="108"/>
      <c r="AH52" s="108"/>
      <c r="AI52" s="108"/>
      <c r="AJ52" s="109"/>
      <c r="AK52" s="84"/>
      <c r="AL52" s="84"/>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62"/>
      <c r="BR52" s="51"/>
    </row>
    <row r="53" spans="1:72" ht="16.899999999999999" customHeight="1">
      <c r="A53" s="2"/>
      <c r="B53" s="2"/>
      <c r="C53" s="58"/>
      <c r="D53" s="236"/>
      <c r="E53" s="236"/>
      <c r="F53" s="236"/>
      <c r="G53" s="236"/>
      <c r="H53" s="236"/>
      <c r="I53" s="236"/>
      <c r="J53" s="236"/>
      <c r="K53" s="236"/>
      <c r="L53" s="236"/>
      <c r="M53" s="244"/>
      <c r="N53" s="206"/>
      <c r="O53" s="207"/>
      <c r="P53" s="207"/>
      <c r="Q53" s="208"/>
      <c r="R53" s="22"/>
      <c r="S53" s="22"/>
      <c r="T53" s="22"/>
      <c r="U53" s="110"/>
      <c r="V53" s="111"/>
      <c r="W53" s="111"/>
      <c r="X53" s="111"/>
      <c r="Y53" s="111"/>
      <c r="Z53" s="111"/>
      <c r="AA53" s="111"/>
      <c r="AB53" s="111"/>
      <c r="AC53" s="111"/>
      <c r="AD53" s="111"/>
      <c r="AE53" s="111"/>
      <c r="AF53" s="111"/>
      <c r="AG53" s="111"/>
      <c r="AH53" s="111"/>
      <c r="AI53" s="111"/>
      <c r="AJ53" s="112"/>
      <c r="AK53" s="84"/>
      <c r="AL53" s="84"/>
      <c r="AM53" s="110"/>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2"/>
      <c r="BQ53" s="62"/>
      <c r="BR53" s="51"/>
      <c r="BS53" s="5"/>
      <c r="BT53" s="5"/>
    </row>
    <row r="54" spans="1:72" ht="16.899999999999999" customHeight="1">
      <c r="A54" s="2"/>
      <c r="B54" s="2"/>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51"/>
    </row>
    <row r="55" spans="1:72" ht="16.899999999999999" customHeight="1">
      <c r="A55" s="51"/>
      <c r="B55" s="5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5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vt:lpstr>
      <vt:lpstr>簡易水道</vt:lpstr>
      <vt:lpstr>公共下水</vt:lpstr>
      <vt:lpstr>農業集落排水</vt:lpstr>
      <vt:lpstr>病院</vt:lpstr>
      <vt:lpstr>港湾整備</vt:lpstr>
      <vt:lpstr>観光施設（休養宿泊 小松）</vt:lpstr>
      <vt:lpstr>観光施設（休養宿泊 本谷）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2018-08-27T02:55:02Z</cp:lastPrinted>
  <dcterms:modified xsi:type="dcterms:W3CDTF">2018-08-27T04:16:00Z</dcterms:modified>
</cp:coreProperties>
</file>