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-75" windowWidth="11820" windowHeight="7740"/>
  </bookViews>
  <sheets>
    <sheet name="ご使用になる前に" sheetId="98" r:id="rId1"/>
    <sheet name="使用説明書" sheetId="99" r:id="rId2"/>
    <sheet name="入力表" sheetId="91" r:id="rId3"/>
    <sheet name="マージン調整" sheetId="85" r:id="rId4"/>
    <sheet name="係数表" sheetId="83" r:id="rId5"/>
    <sheet name="フローチャート" sheetId="93" r:id="rId6"/>
    <sheet name="結果一覧表" sheetId="96" r:id="rId7"/>
    <sheet name="集計表" sheetId="94" r:id="rId8"/>
    <sheet name="01" sheetId="86" r:id="rId9"/>
    <sheet name="02" sheetId="48" r:id="rId10"/>
    <sheet name="03" sheetId="50" r:id="rId11"/>
    <sheet name="06" sheetId="49" r:id="rId12"/>
    <sheet name="11" sheetId="51" r:id="rId13"/>
    <sheet name="15" sheetId="52" r:id="rId14"/>
    <sheet name="16" sheetId="53" r:id="rId15"/>
    <sheet name="20" sheetId="54" r:id="rId16"/>
    <sheet name="21" sheetId="55" r:id="rId17"/>
    <sheet name="22" sheetId="56" r:id="rId18"/>
    <sheet name="25" sheetId="57" r:id="rId19"/>
    <sheet name="26" sheetId="58" r:id="rId20"/>
    <sheet name="27" sheetId="59" r:id="rId21"/>
    <sheet name="28" sheetId="60" r:id="rId22"/>
    <sheet name="29" sheetId="61" r:id="rId23"/>
    <sheet name="30" sheetId="62" r:id="rId24"/>
    <sheet name="31" sheetId="63" r:id="rId25"/>
    <sheet name="32" sheetId="64" r:id="rId26"/>
    <sheet name="33" sheetId="65" r:id="rId27"/>
    <sheet name="34" sheetId="66" r:id="rId28"/>
    <sheet name="35" sheetId="67" r:id="rId29"/>
    <sheet name="39" sheetId="68" r:id="rId30"/>
    <sheet name="41" sheetId="69" r:id="rId31"/>
    <sheet name="46" sheetId="70" r:id="rId32"/>
    <sheet name="47" sheetId="71" r:id="rId33"/>
    <sheet name="48" sheetId="72" r:id="rId34"/>
    <sheet name="51" sheetId="73" r:id="rId35"/>
    <sheet name="53" sheetId="74" r:id="rId36"/>
    <sheet name="55" sheetId="75" r:id="rId37"/>
    <sheet name="57" sheetId="76" r:id="rId38"/>
    <sheet name="59" sheetId="77" r:id="rId39"/>
    <sheet name="61" sheetId="78" r:id="rId40"/>
    <sheet name="63" sheetId="79" r:id="rId41"/>
    <sheet name="64" sheetId="80" r:id="rId42"/>
    <sheet name="65" sheetId="81" r:id="rId43"/>
    <sheet name="66" sheetId="82" r:id="rId44"/>
    <sheet name="67" sheetId="89" r:id="rId45"/>
    <sheet name="68" sheetId="87" r:id="rId46"/>
    <sheet name="69" sheetId="88" r:id="rId47"/>
  </sheets>
  <definedNames>
    <definedName name="_xlnm.Print_Area" localSheetId="5">フローチャート!$A$1:$AB$34</definedName>
    <definedName name="_xlnm.Print_Area" localSheetId="3">マージン調整!$A$1:$U$44</definedName>
    <definedName name="_xlnm.Print_Area" localSheetId="2">入力表!$A$1:$AC$76</definedName>
  </definedNames>
  <calcPr calcId="145621"/>
</workbook>
</file>

<file path=xl/calcChain.xml><?xml version="1.0" encoding="utf-8"?>
<calcChain xmlns="http://schemas.openxmlformats.org/spreadsheetml/2006/main">
  <c r="R1" i="96" l="1"/>
  <c r="E100" i="94" l="1"/>
  <c r="T8" i="96" l="1"/>
  <c r="T9" i="96"/>
  <c r="T10" i="96"/>
  <c r="T11" i="96"/>
  <c r="T12" i="96"/>
  <c r="T13" i="96"/>
  <c r="T14" i="96"/>
  <c r="T15" i="96"/>
  <c r="T16" i="96"/>
  <c r="T17" i="96"/>
  <c r="T18" i="96"/>
  <c r="T19" i="96"/>
  <c r="T20" i="96"/>
  <c r="T21" i="96"/>
  <c r="T22" i="96"/>
  <c r="T23" i="96"/>
  <c r="T24" i="96"/>
  <c r="T25" i="96"/>
  <c r="T26" i="96"/>
  <c r="T27" i="96"/>
  <c r="T28" i="96"/>
  <c r="T29" i="96"/>
  <c r="T30" i="96"/>
  <c r="T31" i="96"/>
  <c r="T32" i="96"/>
  <c r="T33" i="96"/>
  <c r="T34" i="96"/>
  <c r="T35" i="96"/>
  <c r="T36" i="96"/>
  <c r="T37" i="96"/>
  <c r="T38" i="96"/>
  <c r="T39" i="96"/>
  <c r="T40" i="96"/>
  <c r="T41" i="96"/>
  <c r="T42" i="96"/>
  <c r="T43" i="96"/>
  <c r="T44" i="96"/>
  <c r="T45" i="96"/>
  <c r="T7" i="96"/>
  <c r="P33" i="93"/>
  <c r="N32" i="93"/>
  <c r="P19" i="93" l="1"/>
  <c r="N18" i="93"/>
  <c r="J32" i="93"/>
  <c r="J29" i="93"/>
  <c r="J26" i="93"/>
  <c r="J23" i="93"/>
  <c r="J18" i="93"/>
  <c r="J15" i="93"/>
  <c r="N12" i="93"/>
  <c r="L11" i="93"/>
  <c r="J11" i="93"/>
  <c r="K6" i="93"/>
  <c r="F53" i="49"/>
  <c r="F53" i="51"/>
  <c r="F53" i="52"/>
  <c r="F53" i="53"/>
  <c r="F53" i="54"/>
  <c r="F53" i="55"/>
  <c r="F53" i="56"/>
  <c r="F53" i="57"/>
  <c r="F53" i="58"/>
  <c r="F53" i="59"/>
  <c r="F53" i="60"/>
  <c r="F53" i="61"/>
  <c r="F53" i="62"/>
  <c r="F53" i="63"/>
  <c r="F53" i="64"/>
  <c r="F53" i="65"/>
  <c r="F53" i="66"/>
  <c r="F53" i="67"/>
  <c r="F53" i="68"/>
  <c r="F53" i="69"/>
  <c r="F53" i="70"/>
  <c r="F53" i="71"/>
  <c r="F53" i="72"/>
  <c r="F53" i="73"/>
  <c r="F53" i="74"/>
  <c r="F53" i="75"/>
  <c r="F53" i="76"/>
  <c r="F53" i="77"/>
  <c r="F53" i="78"/>
  <c r="F53" i="79"/>
  <c r="F53" i="80"/>
  <c r="F53" i="81"/>
  <c r="F53" i="82"/>
  <c r="F53" i="89"/>
  <c r="F53" i="87"/>
  <c r="F53" i="88"/>
  <c r="F53" i="50"/>
  <c r="F53" i="86"/>
  <c r="K4" i="94" l="1"/>
  <c r="K4" i="48"/>
  <c r="K4" i="50"/>
  <c r="K4" i="49"/>
  <c r="K4" i="51"/>
  <c r="K4" i="52"/>
  <c r="K4" i="53"/>
  <c r="K4" i="54"/>
  <c r="K4" i="55"/>
  <c r="K4" i="56"/>
  <c r="K4" i="57"/>
  <c r="K4" i="58"/>
  <c r="K4" i="59"/>
  <c r="K4" i="60"/>
  <c r="K4" i="61"/>
  <c r="K4" i="62"/>
  <c r="K4" i="63"/>
  <c r="K4" i="64"/>
  <c r="K4" i="65"/>
  <c r="K4" i="66"/>
  <c r="K4" i="67"/>
  <c r="K4" i="68"/>
  <c r="K4" i="69"/>
  <c r="K4" i="70"/>
  <c r="K4" i="71"/>
  <c r="K4" i="72"/>
  <c r="K4" i="73"/>
  <c r="K4" i="74"/>
  <c r="K4" i="75"/>
  <c r="K4" i="76"/>
  <c r="K4" i="77"/>
  <c r="K4" i="78"/>
  <c r="K4" i="79"/>
  <c r="K4" i="80"/>
  <c r="K4" i="81"/>
  <c r="K4" i="82"/>
  <c r="K4" i="89"/>
  <c r="K4" i="87"/>
  <c r="K4" i="88"/>
  <c r="K4" i="86"/>
  <c r="AP149" i="94"/>
  <c r="AL149" i="94"/>
  <c r="AH149" i="94"/>
  <c r="AD149" i="94"/>
  <c r="Z149" i="94"/>
  <c r="V149" i="94"/>
  <c r="S149" i="94"/>
  <c r="Q149" i="94"/>
  <c r="O149" i="94"/>
  <c r="M149" i="94"/>
  <c r="K149" i="94"/>
  <c r="I149" i="94"/>
  <c r="G149" i="94"/>
  <c r="E149" i="94"/>
  <c r="E149" i="94" a="1"/>
  <c r="AQ56" i="94"/>
  <c r="AO56" i="94"/>
  <c r="AM56" i="94"/>
  <c r="AK56" i="94"/>
  <c r="AI56" i="94"/>
  <c r="AG56" i="94"/>
  <c r="AE56" i="94"/>
  <c r="AC56" i="94"/>
  <c r="AA56" i="94"/>
  <c r="Y56" i="94"/>
  <c r="W56" i="94"/>
  <c r="U56" i="94"/>
  <c r="S56" i="94"/>
  <c r="Q56" i="94"/>
  <c r="O56" i="94"/>
  <c r="M56" i="94"/>
  <c r="K56" i="94"/>
  <c r="I56" i="94"/>
  <c r="G56" i="94"/>
  <c r="E56" i="94"/>
  <c r="E56" i="94" a="1"/>
  <c r="AP56" i="94" s="1"/>
  <c r="K3" i="93"/>
  <c r="B6" i="85"/>
  <c r="B7" i="85"/>
  <c r="B8" i="85"/>
  <c r="B9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43" i="85"/>
  <c r="B5" i="85"/>
  <c r="B44" i="85" l="1"/>
  <c r="F56" i="94"/>
  <c r="H56" i="94"/>
  <c r="J56" i="94"/>
  <c r="L56" i="94"/>
  <c r="N56" i="94"/>
  <c r="P56" i="94"/>
  <c r="R56" i="94"/>
  <c r="T56" i="94"/>
  <c r="V56" i="94"/>
  <c r="X56" i="94"/>
  <c r="Z56" i="94"/>
  <c r="AB56" i="94"/>
  <c r="AD56" i="94"/>
  <c r="AF56" i="94"/>
  <c r="AH56" i="94"/>
  <c r="AJ56" i="94"/>
  <c r="AL56" i="94"/>
  <c r="AN56" i="94"/>
  <c r="AQ149" i="94"/>
  <c r="AO149" i="94"/>
  <c r="AM149" i="94"/>
  <c r="AK149" i="94"/>
  <c r="AI149" i="94"/>
  <c r="AG149" i="94"/>
  <c r="AE149" i="94"/>
  <c r="AC149" i="94"/>
  <c r="AA149" i="94"/>
  <c r="Y149" i="94"/>
  <c r="W149" i="94"/>
  <c r="U149" i="94"/>
  <c r="F149" i="94"/>
  <c r="H149" i="94"/>
  <c r="J149" i="94"/>
  <c r="L149" i="94"/>
  <c r="N149" i="94"/>
  <c r="P149" i="94"/>
  <c r="R149" i="94"/>
  <c r="T149" i="94"/>
  <c r="X149" i="94"/>
  <c r="AB149" i="94"/>
  <c r="AF149" i="94"/>
  <c r="AJ149" i="94"/>
  <c r="AN149" i="94"/>
  <c r="E46" i="91" l="1"/>
  <c r="D46" i="91"/>
  <c r="N19" i="91"/>
  <c r="F6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5" i="85"/>
  <c r="D6" i="85"/>
  <c r="D7" i="85"/>
  <c r="D8" i="85"/>
  <c r="D9" i="85"/>
  <c r="D10" i="85"/>
  <c r="D11" i="85"/>
  <c r="D12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G28" i="85" s="1"/>
  <c r="D29" i="85"/>
  <c r="D30" i="85"/>
  <c r="G30" i="85" s="1"/>
  <c r="F32" i="91" s="1"/>
  <c r="D31" i="85"/>
  <c r="D32" i="85"/>
  <c r="D33" i="85"/>
  <c r="D34" i="85"/>
  <c r="D35" i="85"/>
  <c r="D36" i="85"/>
  <c r="D37" i="85"/>
  <c r="D38" i="85"/>
  <c r="G38" i="85" s="1"/>
  <c r="F40" i="91" s="1"/>
  <c r="D39" i="85"/>
  <c r="D40" i="85"/>
  <c r="G40" i="85" s="1"/>
  <c r="F42" i="91" s="1"/>
  <c r="D41" i="85"/>
  <c r="G41" i="85" s="1"/>
  <c r="F43" i="91" s="1"/>
  <c r="D42" i="85"/>
  <c r="G42" i="85" s="1"/>
  <c r="F44" i="91" s="1"/>
  <c r="D43" i="85"/>
  <c r="G43" i="85" s="1"/>
  <c r="F45" i="91" s="1"/>
  <c r="D5" i="85"/>
  <c r="G37" i="85"/>
  <c r="F39" i="91" s="1"/>
  <c r="G36" i="85"/>
  <c r="F38" i="91" s="1"/>
  <c r="G35" i="85"/>
  <c r="F37" i="91" s="1"/>
  <c r="G33" i="85"/>
  <c r="F35" i="91" s="1"/>
  <c r="G32" i="85"/>
  <c r="F34" i="91" s="1"/>
  <c r="G39" i="85" l="1"/>
  <c r="F41" i="91" s="1"/>
  <c r="D44" i="85"/>
  <c r="G31" i="85" s="1"/>
  <c r="F44" i="85"/>
  <c r="G34" i="85" s="1"/>
  <c r="F36" i="91" s="1"/>
  <c r="F4" i="76" s="1"/>
  <c r="F4" i="72"/>
  <c r="C32" i="96"/>
  <c r="D32" i="96" s="1"/>
  <c r="F4" i="88"/>
  <c r="C45" i="96"/>
  <c r="D45" i="96" s="1"/>
  <c r="F4" i="87"/>
  <c r="C44" i="96"/>
  <c r="D44" i="96" s="1"/>
  <c r="F4" i="89"/>
  <c r="C43" i="96"/>
  <c r="D43" i="96" s="1"/>
  <c r="F4" i="82"/>
  <c r="C42" i="96"/>
  <c r="D42" i="96" s="1"/>
  <c r="F4" i="81"/>
  <c r="C41" i="96"/>
  <c r="D41" i="96" s="1"/>
  <c r="F4" i="80"/>
  <c r="C40" i="96"/>
  <c r="D40" i="96" s="1"/>
  <c r="F4" i="79"/>
  <c r="C39" i="96"/>
  <c r="D39" i="96" s="1"/>
  <c r="C38" i="96"/>
  <c r="D38" i="96" s="1"/>
  <c r="F4" i="78"/>
  <c r="C37" i="96"/>
  <c r="D37" i="96" s="1"/>
  <c r="F4" i="77"/>
  <c r="F4" i="75"/>
  <c r="C35" i="96"/>
  <c r="D35" i="96" s="1"/>
  <c r="C34" i="96"/>
  <c r="D34" i="96" s="1"/>
  <c r="F4" i="74"/>
  <c r="G24" i="85"/>
  <c r="F26" i="91" s="1"/>
  <c r="G25" i="85"/>
  <c r="F27" i="91" s="1"/>
  <c r="G26" i="85"/>
  <c r="F28" i="91" s="1"/>
  <c r="G27" i="85"/>
  <c r="F29" i="91" s="1"/>
  <c r="G23" i="85"/>
  <c r="F25" i="91" s="1"/>
  <c r="G6" i="85"/>
  <c r="F8" i="91" s="1"/>
  <c r="G7" i="85"/>
  <c r="F9" i="91" s="1"/>
  <c r="G8" i="85"/>
  <c r="F10" i="91" s="1"/>
  <c r="G9" i="85"/>
  <c r="F11" i="91" s="1"/>
  <c r="G10" i="85"/>
  <c r="F12" i="91" s="1"/>
  <c r="G11" i="85"/>
  <c r="F13" i="91" s="1"/>
  <c r="G12" i="85"/>
  <c r="F14" i="91" s="1"/>
  <c r="G13" i="85"/>
  <c r="F15" i="91" s="1"/>
  <c r="G14" i="85"/>
  <c r="F16" i="91" s="1"/>
  <c r="G15" i="85"/>
  <c r="F17" i="91" s="1"/>
  <c r="G16" i="85"/>
  <c r="F18" i="91" s="1"/>
  <c r="G17" i="85"/>
  <c r="F19" i="91" s="1"/>
  <c r="G18" i="85"/>
  <c r="F20" i="91" s="1"/>
  <c r="G19" i="85"/>
  <c r="F21" i="91" s="1"/>
  <c r="G20" i="85"/>
  <c r="F22" i="91" s="1"/>
  <c r="G21" i="85"/>
  <c r="F23" i="91" s="1"/>
  <c r="G22" i="85"/>
  <c r="F24" i="91" s="1"/>
  <c r="G29" i="85"/>
  <c r="F31" i="91" s="1"/>
  <c r="F30" i="91"/>
  <c r="F33" i="91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14" i="88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14" i="87"/>
  <c r="F15" i="89"/>
  <c r="F16" i="89"/>
  <c r="F17" i="89"/>
  <c r="F18" i="89"/>
  <c r="F19" i="89"/>
  <c r="F20" i="89"/>
  <c r="F21" i="89"/>
  <c r="F22" i="89"/>
  <c r="F23" i="89"/>
  <c r="F24" i="89"/>
  <c r="F25" i="89"/>
  <c r="F26" i="89"/>
  <c r="F27" i="89"/>
  <c r="F28" i="89"/>
  <c r="F29" i="89"/>
  <c r="F30" i="89"/>
  <c r="F31" i="89"/>
  <c r="F32" i="89"/>
  <c r="F33" i="89"/>
  <c r="F34" i="89"/>
  <c r="F35" i="89"/>
  <c r="F36" i="89"/>
  <c r="F37" i="89"/>
  <c r="F38" i="89"/>
  <c r="F39" i="89"/>
  <c r="F40" i="89"/>
  <c r="F41" i="89"/>
  <c r="F42" i="89"/>
  <c r="F43" i="89"/>
  <c r="F44" i="89"/>
  <c r="F45" i="89"/>
  <c r="F46" i="89"/>
  <c r="F47" i="89"/>
  <c r="F48" i="89"/>
  <c r="F49" i="89"/>
  <c r="F50" i="89"/>
  <c r="F51" i="89"/>
  <c r="F52" i="89"/>
  <c r="F14" i="89"/>
  <c r="F15" i="82"/>
  <c r="F16" i="82"/>
  <c r="F17" i="82"/>
  <c r="F18" i="82"/>
  <c r="F19" i="82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49" i="82"/>
  <c r="F50" i="82"/>
  <c r="F51" i="82"/>
  <c r="F52" i="82"/>
  <c r="F14" i="82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14" i="81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F30" i="80"/>
  <c r="F31" i="80"/>
  <c r="F32" i="80"/>
  <c r="F33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14" i="80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14" i="79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14" i="78"/>
  <c r="F15" i="77"/>
  <c r="F16" i="77"/>
  <c r="F17" i="77"/>
  <c r="F18" i="77"/>
  <c r="F19" i="77"/>
  <c r="F20" i="77"/>
  <c r="F21" i="77"/>
  <c r="F22" i="77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14" i="77"/>
  <c r="F15" i="76"/>
  <c r="F16" i="76"/>
  <c r="F17" i="76"/>
  <c r="F18" i="76"/>
  <c r="F19" i="76"/>
  <c r="F20" i="76"/>
  <c r="F21" i="76"/>
  <c r="F22" i="76"/>
  <c r="F23" i="76"/>
  <c r="F24" i="76"/>
  <c r="F25" i="76"/>
  <c r="F26" i="76"/>
  <c r="F27" i="76"/>
  <c r="F28" i="76"/>
  <c r="F29" i="76"/>
  <c r="F30" i="76"/>
  <c r="F31" i="76"/>
  <c r="F32" i="76"/>
  <c r="F33" i="76"/>
  <c r="F34" i="76"/>
  <c r="F35" i="76"/>
  <c r="F36" i="76"/>
  <c r="F37" i="76"/>
  <c r="F38" i="76"/>
  <c r="F39" i="76"/>
  <c r="F40" i="76"/>
  <c r="F41" i="76"/>
  <c r="F42" i="76"/>
  <c r="F43" i="76"/>
  <c r="F44" i="76"/>
  <c r="F45" i="76"/>
  <c r="F46" i="76"/>
  <c r="F47" i="76"/>
  <c r="F48" i="76"/>
  <c r="F49" i="76"/>
  <c r="F50" i="76"/>
  <c r="F51" i="76"/>
  <c r="F52" i="76"/>
  <c r="F14" i="76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14" i="75"/>
  <c r="F15" i="74"/>
  <c r="F16" i="74"/>
  <c r="F17" i="74"/>
  <c r="F18" i="74"/>
  <c r="F19" i="74"/>
  <c r="F20" i="74"/>
  <c r="F21" i="74"/>
  <c r="F22" i="74"/>
  <c r="F23" i="74"/>
  <c r="F24" i="74"/>
  <c r="F25" i="74"/>
  <c r="F26" i="74"/>
  <c r="F27" i="74"/>
  <c r="F28" i="74"/>
  <c r="F29" i="74"/>
  <c r="F30" i="74"/>
  <c r="F31" i="74"/>
  <c r="F32" i="74"/>
  <c r="F33" i="74"/>
  <c r="F34" i="74"/>
  <c r="F35" i="74"/>
  <c r="F36" i="74"/>
  <c r="F37" i="74"/>
  <c r="F38" i="74"/>
  <c r="F39" i="74"/>
  <c r="F40" i="74"/>
  <c r="F41" i="74"/>
  <c r="F42" i="74"/>
  <c r="F43" i="74"/>
  <c r="F44" i="74"/>
  <c r="F45" i="74"/>
  <c r="F46" i="74"/>
  <c r="F47" i="74"/>
  <c r="F48" i="74"/>
  <c r="F49" i="74"/>
  <c r="F50" i="74"/>
  <c r="F51" i="74"/>
  <c r="F52" i="74"/>
  <c r="F14" i="74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37" i="73"/>
  <c r="F38" i="73"/>
  <c r="F39" i="73"/>
  <c r="F40" i="73"/>
  <c r="F41" i="73"/>
  <c r="F42" i="73"/>
  <c r="F43" i="73"/>
  <c r="F44" i="73"/>
  <c r="F45" i="73"/>
  <c r="F46" i="73"/>
  <c r="F47" i="73"/>
  <c r="F48" i="73"/>
  <c r="F49" i="73"/>
  <c r="F50" i="73"/>
  <c r="F51" i="73"/>
  <c r="F52" i="73"/>
  <c r="F14" i="73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14" i="72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14" i="71"/>
  <c r="F15" i="70"/>
  <c r="F16" i="70"/>
  <c r="F17" i="70"/>
  <c r="F18" i="70"/>
  <c r="F19" i="70"/>
  <c r="F20" i="70"/>
  <c r="F21" i="70"/>
  <c r="F22" i="70"/>
  <c r="F23" i="70"/>
  <c r="F24" i="70"/>
  <c r="F25" i="70"/>
  <c r="F26" i="70"/>
  <c r="F27" i="70"/>
  <c r="F28" i="70"/>
  <c r="F29" i="70"/>
  <c r="F30" i="70"/>
  <c r="F31" i="70"/>
  <c r="F32" i="70"/>
  <c r="F33" i="70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14" i="70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14" i="69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14" i="68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14" i="67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14" i="66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14" i="65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14" i="64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14" i="63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14" i="62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14" i="61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14" i="60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14" i="59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14" i="58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14" i="57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14" i="56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14" i="55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14" i="54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14" i="53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14" i="52"/>
  <c r="F15" i="51"/>
  <c r="F16" i="51"/>
  <c r="F17" i="51"/>
  <c r="F18" i="51"/>
  <c r="F19" i="51"/>
  <c r="F20" i="51"/>
  <c r="F21" i="51"/>
  <c r="F22" i="51"/>
  <c r="F2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14" i="51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14" i="49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15" i="50"/>
  <c r="F16" i="50"/>
  <c r="F17" i="50"/>
  <c r="F18" i="50"/>
  <c r="F14" i="50"/>
  <c r="C36" i="96" l="1"/>
  <c r="D36" i="96" s="1"/>
  <c r="F36" i="96" s="1"/>
  <c r="E43" i="96"/>
  <c r="F43" i="96"/>
  <c r="F44" i="96"/>
  <c r="E44" i="96"/>
  <c r="E45" i="96"/>
  <c r="F45" i="96"/>
  <c r="F4" i="62"/>
  <c r="C22" i="96"/>
  <c r="D22" i="96" s="1"/>
  <c r="F39" i="96"/>
  <c r="E39" i="96"/>
  <c r="E40" i="96"/>
  <c r="F40" i="96"/>
  <c r="F41" i="96"/>
  <c r="E41" i="96"/>
  <c r="E42" i="96"/>
  <c r="F42" i="96"/>
  <c r="F4" i="63"/>
  <c r="C23" i="96"/>
  <c r="D23" i="96" s="1"/>
  <c r="F4" i="66"/>
  <c r="C26" i="96"/>
  <c r="D26" i="96" s="1"/>
  <c r="F32" i="96"/>
  <c r="E32" i="96"/>
  <c r="C31" i="96"/>
  <c r="D31" i="96" s="1"/>
  <c r="F4" i="71"/>
  <c r="F4" i="69"/>
  <c r="C29" i="96"/>
  <c r="D29" i="96" s="1"/>
  <c r="F4" i="68"/>
  <c r="C28" i="96"/>
  <c r="D28" i="96" s="1"/>
  <c r="F4" i="67"/>
  <c r="C27" i="96"/>
  <c r="D27" i="96" s="1"/>
  <c r="F4" i="65"/>
  <c r="C25" i="96"/>
  <c r="D25" i="96" s="1"/>
  <c r="F4" i="64"/>
  <c r="C24" i="96"/>
  <c r="D24" i="96" s="1"/>
  <c r="F4" i="61"/>
  <c r="C21" i="96"/>
  <c r="D21" i="96" s="1"/>
  <c r="F4" i="60"/>
  <c r="C20" i="96"/>
  <c r="D20" i="96" s="1"/>
  <c r="F4" i="59"/>
  <c r="C19" i="96"/>
  <c r="D19" i="96" s="1"/>
  <c r="F4" i="58"/>
  <c r="C18" i="96"/>
  <c r="D18" i="96" s="1"/>
  <c r="F4" i="57"/>
  <c r="C17" i="96"/>
  <c r="D17" i="96" s="1"/>
  <c r="F4" i="56"/>
  <c r="C16" i="96"/>
  <c r="D16" i="96" s="1"/>
  <c r="F4" i="55"/>
  <c r="C15" i="96"/>
  <c r="D15" i="96" s="1"/>
  <c r="F4" i="54"/>
  <c r="C14" i="96"/>
  <c r="D14" i="96" s="1"/>
  <c r="F4" i="53"/>
  <c r="C13" i="96"/>
  <c r="D13" i="96" s="1"/>
  <c r="C12" i="96"/>
  <c r="D12" i="96" s="1"/>
  <c r="F4" i="52"/>
  <c r="C9" i="96"/>
  <c r="D9" i="96" s="1"/>
  <c r="F4" i="50"/>
  <c r="E38" i="96"/>
  <c r="F38" i="96"/>
  <c r="F37" i="96"/>
  <c r="E37" i="96"/>
  <c r="F35" i="96"/>
  <c r="E35" i="96"/>
  <c r="F34" i="96"/>
  <c r="E34" i="96"/>
  <c r="C11" i="96"/>
  <c r="D11" i="96" s="1"/>
  <c r="F4" i="51"/>
  <c r="C10" i="96"/>
  <c r="D10" i="96" s="1"/>
  <c r="F4" i="49"/>
  <c r="F4" i="48"/>
  <c r="C8" i="96"/>
  <c r="D8" i="96" s="1"/>
  <c r="C33" i="96"/>
  <c r="D33" i="96" s="1"/>
  <c r="F33" i="96" s="1"/>
  <c r="F4" i="73"/>
  <c r="C30" i="96"/>
  <c r="D30" i="96" s="1"/>
  <c r="E30" i="96" s="1"/>
  <c r="F4" i="70"/>
  <c r="F30" i="96"/>
  <c r="G5" i="85"/>
  <c r="G44" i="85" s="1"/>
  <c r="H7" i="48"/>
  <c r="H7" i="50"/>
  <c r="H7" i="49"/>
  <c r="H7" i="51"/>
  <c r="H7" i="52"/>
  <c r="H7" i="53"/>
  <c r="H7" i="54"/>
  <c r="H7" i="55"/>
  <c r="H7" i="56"/>
  <c r="H7" i="57"/>
  <c r="H7" i="58"/>
  <c r="H7" i="59"/>
  <c r="H7" i="60"/>
  <c r="H7" i="61"/>
  <c r="H7" i="62"/>
  <c r="H7" i="63"/>
  <c r="H7" i="64"/>
  <c r="H7" i="65"/>
  <c r="H7" i="66"/>
  <c r="H7" i="67"/>
  <c r="H7" i="68"/>
  <c r="H7" i="69"/>
  <c r="H7" i="70"/>
  <c r="H7" i="71"/>
  <c r="H7" i="72"/>
  <c r="H7" i="73"/>
  <c r="H7" i="74"/>
  <c r="H7" i="75"/>
  <c r="H7" i="76"/>
  <c r="H7" i="77"/>
  <c r="H7" i="78"/>
  <c r="H7" i="79"/>
  <c r="H7" i="80"/>
  <c r="H7" i="81"/>
  <c r="H7" i="82"/>
  <c r="H7" i="89"/>
  <c r="H7" i="87"/>
  <c r="H7" i="88"/>
  <c r="H7" i="86"/>
  <c r="H4" i="48"/>
  <c r="H4" i="50"/>
  <c r="H4" i="49"/>
  <c r="H4" i="51"/>
  <c r="H4" i="52"/>
  <c r="H4" i="53"/>
  <c r="H4" i="54"/>
  <c r="H4" i="55"/>
  <c r="H4" i="56"/>
  <c r="H4" i="57"/>
  <c r="H4" i="58"/>
  <c r="H4" i="59"/>
  <c r="H4" i="60"/>
  <c r="H4" i="61"/>
  <c r="H4" i="62"/>
  <c r="H4" i="63"/>
  <c r="H4" i="64"/>
  <c r="H4" i="65"/>
  <c r="H4" i="66"/>
  <c r="H4" i="67"/>
  <c r="H4" i="68"/>
  <c r="H4" i="69"/>
  <c r="H4" i="70"/>
  <c r="H4" i="71"/>
  <c r="H4" i="72"/>
  <c r="H4" i="73"/>
  <c r="H4" i="74"/>
  <c r="H4" i="75"/>
  <c r="H4" i="76"/>
  <c r="H4" i="77"/>
  <c r="H4" i="78"/>
  <c r="H4" i="79"/>
  <c r="H4" i="80"/>
  <c r="H4" i="81"/>
  <c r="H4" i="82"/>
  <c r="H4" i="89"/>
  <c r="H4" i="87"/>
  <c r="H4" i="88"/>
  <c r="H4" i="86"/>
  <c r="AW151" i="50"/>
  <c r="AW152" i="50"/>
  <c r="AW153" i="50"/>
  <c r="AW154" i="50"/>
  <c r="AW155" i="50"/>
  <c r="AW156" i="50"/>
  <c r="AW157" i="50"/>
  <c r="AW158" i="50"/>
  <c r="AW159" i="50"/>
  <c r="AW160" i="50"/>
  <c r="AW161" i="50"/>
  <c r="AW162" i="50"/>
  <c r="AW163" i="50"/>
  <c r="AW164" i="50"/>
  <c r="AW165" i="50"/>
  <c r="AW166" i="50"/>
  <c r="AW167" i="50"/>
  <c r="AW168" i="50"/>
  <c r="AW169" i="50"/>
  <c r="AW170" i="50"/>
  <c r="AW171" i="50"/>
  <c r="AW172" i="50"/>
  <c r="AW173" i="50"/>
  <c r="AW174" i="50"/>
  <c r="AW175" i="50"/>
  <c r="AW176" i="50"/>
  <c r="AW177" i="50"/>
  <c r="AW178" i="50"/>
  <c r="AW179" i="50"/>
  <c r="AW180" i="50"/>
  <c r="AW181" i="50"/>
  <c r="AW182" i="50"/>
  <c r="AW183" i="50"/>
  <c r="AW184" i="50"/>
  <c r="AW185" i="50"/>
  <c r="AW186" i="50"/>
  <c r="AW187" i="50"/>
  <c r="AW188" i="50"/>
  <c r="AW151" i="49"/>
  <c r="AW152" i="49"/>
  <c r="AW153" i="49"/>
  <c r="AW154" i="49"/>
  <c r="AW155" i="49"/>
  <c r="AW156" i="49"/>
  <c r="AW157" i="49"/>
  <c r="AW158" i="49"/>
  <c r="AW159" i="49"/>
  <c r="AW160" i="49"/>
  <c r="AW161" i="49"/>
  <c r="AW162" i="49"/>
  <c r="AW163" i="49"/>
  <c r="AW164" i="49"/>
  <c r="AW165" i="49"/>
  <c r="AW166" i="49"/>
  <c r="AW167" i="49"/>
  <c r="AW168" i="49"/>
  <c r="AW169" i="49"/>
  <c r="AW170" i="49"/>
  <c r="AW171" i="49"/>
  <c r="AW172" i="49"/>
  <c r="AW173" i="49"/>
  <c r="AW174" i="49"/>
  <c r="AW175" i="49"/>
  <c r="AW176" i="49"/>
  <c r="AW177" i="49"/>
  <c r="AW178" i="49"/>
  <c r="AW179" i="49"/>
  <c r="AW180" i="49"/>
  <c r="AW181" i="49"/>
  <c r="AW182" i="49"/>
  <c r="AW183" i="49"/>
  <c r="AW184" i="49"/>
  <c r="AW185" i="49"/>
  <c r="AW186" i="49"/>
  <c r="AW187" i="49"/>
  <c r="AW188" i="49"/>
  <c r="AW151" i="51"/>
  <c r="AW152" i="51"/>
  <c r="AW153" i="51"/>
  <c r="AW154" i="51"/>
  <c r="AW155" i="51"/>
  <c r="AW156" i="51"/>
  <c r="AW157" i="51"/>
  <c r="AW158" i="51"/>
  <c r="AW159" i="51"/>
  <c r="AW160" i="51"/>
  <c r="AW161" i="51"/>
  <c r="AW162" i="51"/>
  <c r="AW163" i="51"/>
  <c r="AW164" i="51"/>
  <c r="AW165" i="51"/>
  <c r="AW166" i="51"/>
  <c r="AW167" i="51"/>
  <c r="AW168" i="51"/>
  <c r="AW169" i="51"/>
  <c r="AW170" i="51"/>
  <c r="AW171" i="51"/>
  <c r="AW172" i="51"/>
  <c r="AW173" i="51"/>
  <c r="AW174" i="51"/>
  <c r="AW175" i="51"/>
  <c r="AW176" i="51"/>
  <c r="AW177" i="51"/>
  <c r="AW178" i="51"/>
  <c r="AW179" i="51"/>
  <c r="AW180" i="51"/>
  <c r="AW181" i="51"/>
  <c r="AW182" i="51"/>
  <c r="AW183" i="51"/>
  <c r="AW184" i="51"/>
  <c r="AW185" i="51"/>
  <c r="AW186" i="51"/>
  <c r="AW187" i="51"/>
  <c r="AW188" i="51"/>
  <c r="AW151" i="52"/>
  <c r="AW152" i="52"/>
  <c r="AW153" i="52"/>
  <c r="AW154" i="52"/>
  <c r="AW155" i="52"/>
  <c r="AW156" i="52"/>
  <c r="AW157" i="52"/>
  <c r="AW158" i="52"/>
  <c r="AW159" i="52"/>
  <c r="AW160" i="52"/>
  <c r="AW161" i="52"/>
  <c r="AW162" i="52"/>
  <c r="AW163" i="52"/>
  <c r="AW164" i="52"/>
  <c r="AW165" i="52"/>
  <c r="AW166" i="52"/>
  <c r="AW167" i="52"/>
  <c r="AW168" i="52"/>
  <c r="AW169" i="52"/>
  <c r="AW170" i="52"/>
  <c r="AW171" i="52"/>
  <c r="AW172" i="52"/>
  <c r="AW173" i="52"/>
  <c r="AW174" i="52"/>
  <c r="AW175" i="52"/>
  <c r="AW176" i="52"/>
  <c r="AW177" i="52"/>
  <c r="AW178" i="52"/>
  <c r="AW179" i="52"/>
  <c r="AW180" i="52"/>
  <c r="AW181" i="52"/>
  <c r="AW182" i="52"/>
  <c r="AW183" i="52"/>
  <c r="AW184" i="52"/>
  <c r="AW185" i="52"/>
  <c r="AW186" i="52"/>
  <c r="AW187" i="52"/>
  <c r="AW188" i="52"/>
  <c r="AW151" i="53"/>
  <c r="AW152" i="53"/>
  <c r="AW153" i="53"/>
  <c r="AW154" i="53"/>
  <c r="AW155" i="53"/>
  <c r="AW156" i="53"/>
  <c r="AW157" i="53"/>
  <c r="AW158" i="53"/>
  <c r="AW159" i="53"/>
  <c r="AW160" i="53"/>
  <c r="AW161" i="53"/>
  <c r="AW162" i="53"/>
  <c r="AW163" i="53"/>
  <c r="AW164" i="53"/>
  <c r="AW165" i="53"/>
  <c r="AW166" i="53"/>
  <c r="AW167" i="53"/>
  <c r="AW168" i="53"/>
  <c r="AW169" i="53"/>
  <c r="AW170" i="53"/>
  <c r="AW171" i="53"/>
  <c r="AW172" i="53"/>
  <c r="AW173" i="53"/>
  <c r="AW174" i="53"/>
  <c r="AW175" i="53"/>
  <c r="AW176" i="53"/>
  <c r="AW177" i="53"/>
  <c r="AW178" i="53"/>
  <c r="AW179" i="53"/>
  <c r="AW180" i="53"/>
  <c r="AW181" i="53"/>
  <c r="AW182" i="53"/>
  <c r="AW183" i="53"/>
  <c r="AW184" i="53"/>
  <c r="AW185" i="53"/>
  <c r="AW186" i="53"/>
  <c r="AW187" i="53"/>
  <c r="AW188" i="53"/>
  <c r="AW151" i="54"/>
  <c r="AW152" i="54"/>
  <c r="AW153" i="54"/>
  <c r="AW154" i="54"/>
  <c r="AW155" i="54"/>
  <c r="AW156" i="54"/>
  <c r="AW157" i="54"/>
  <c r="AW158" i="54"/>
  <c r="AW159" i="54"/>
  <c r="AW160" i="54"/>
  <c r="AW161" i="54"/>
  <c r="AW162" i="54"/>
  <c r="AW163" i="54"/>
  <c r="AW164" i="54"/>
  <c r="AW165" i="54"/>
  <c r="AW166" i="54"/>
  <c r="AW167" i="54"/>
  <c r="AW168" i="54"/>
  <c r="AW169" i="54"/>
  <c r="AW170" i="54"/>
  <c r="AW171" i="54"/>
  <c r="AW172" i="54"/>
  <c r="AW173" i="54"/>
  <c r="AW174" i="54"/>
  <c r="AW175" i="54"/>
  <c r="AW176" i="54"/>
  <c r="AW177" i="54"/>
  <c r="AW178" i="54"/>
  <c r="AW179" i="54"/>
  <c r="AW180" i="54"/>
  <c r="AW181" i="54"/>
  <c r="AW182" i="54"/>
  <c r="AW183" i="54"/>
  <c r="AW184" i="54"/>
  <c r="AW185" i="54"/>
  <c r="AW186" i="54"/>
  <c r="AW187" i="54"/>
  <c r="AW188" i="54"/>
  <c r="AW151" i="55"/>
  <c r="AW152" i="55"/>
  <c r="AW153" i="55"/>
  <c r="AW154" i="55"/>
  <c r="AW155" i="55"/>
  <c r="AW156" i="55"/>
  <c r="AW157" i="55"/>
  <c r="AW158" i="55"/>
  <c r="AW159" i="55"/>
  <c r="AW160" i="55"/>
  <c r="AW161" i="55"/>
  <c r="AW162" i="55"/>
  <c r="AW163" i="55"/>
  <c r="AW164" i="55"/>
  <c r="AW165" i="55"/>
  <c r="AW166" i="55"/>
  <c r="AW167" i="55"/>
  <c r="AW168" i="55"/>
  <c r="AW169" i="55"/>
  <c r="AW170" i="55"/>
  <c r="AW171" i="55"/>
  <c r="AW172" i="55"/>
  <c r="AW173" i="55"/>
  <c r="AW174" i="55"/>
  <c r="AW175" i="55"/>
  <c r="AW176" i="55"/>
  <c r="AW177" i="55"/>
  <c r="AW178" i="55"/>
  <c r="AW179" i="55"/>
  <c r="AW180" i="55"/>
  <c r="AW181" i="55"/>
  <c r="AW182" i="55"/>
  <c r="AW183" i="55"/>
  <c r="AW184" i="55"/>
  <c r="AW185" i="55"/>
  <c r="AW186" i="55"/>
  <c r="AW187" i="55"/>
  <c r="AW188" i="55"/>
  <c r="AW151" i="56"/>
  <c r="AW152" i="56"/>
  <c r="AW153" i="56"/>
  <c r="AW154" i="56"/>
  <c r="AW155" i="56"/>
  <c r="AW156" i="56"/>
  <c r="AW157" i="56"/>
  <c r="AW158" i="56"/>
  <c r="AW159" i="56"/>
  <c r="AW160" i="56"/>
  <c r="AW161" i="56"/>
  <c r="AW162" i="56"/>
  <c r="AW163" i="56"/>
  <c r="AW164" i="56"/>
  <c r="AW165" i="56"/>
  <c r="AW166" i="56"/>
  <c r="AW167" i="56"/>
  <c r="AW168" i="56"/>
  <c r="AW169" i="56"/>
  <c r="AW170" i="56"/>
  <c r="AW171" i="56"/>
  <c r="AW172" i="56"/>
  <c r="AW173" i="56"/>
  <c r="AW174" i="56"/>
  <c r="AW175" i="56"/>
  <c r="AW176" i="56"/>
  <c r="AW177" i="56"/>
  <c r="AW178" i="56"/>
  <c r="AW179" i="56"/>
  <c r="AW180" i="56"/>
  <c r="AW181" i="56"/>
  <c r="AW182" i="56"/>
  <c r="AW183" i="56"/>
  <c r="AW184" i="56"/>
  <c r="AW185" i="56"/>
  <c r="AW186" i="56"/>
  <c r="AW187" i="56"/>
  <c r="AW188" i="56"/>
  <c r="AW151" i="57"/>
  <c r="AW152" i="57"/>
  <c r="AW153" i="57"/>
  <c r="AW154" i="57"/>
  <c r="AW155" i="57"/>
  <c r="AW156" i="57"/>
  <c r="AW157" i="57"/>
  <c r="AW158" i="57"/>
  <c r="AW159" i="57"/>
  <c r="AW160" i="57"/>
  <c r="AW161" i="57"/>
  <c r="AW162" i="57"/>
  <c r="AW163" i="57"/>
  <c r="AW164" i="57"/>
  <c r="AW165" i="57"/>
  <c r="AW166" i="57"/>
  <c r="AW167" i="57"/>
  <c r="AW168" i="57"/>
  <c r="AW169" i="57"/>
  <c r="AW170" i="57"/>
  <c r="AW171" i="57"/>
  <c r="AW172" i="57"/>
  <c r="AW173" i="57"/>
  <c r="AW174" i="57"/>
  <c r="AW175" i="57"/>
  <c r="AW176" i="57"/>
  <c r="AW177" i="57"/>
  <c r="AW178" i="57"/>
  <c r="AW179" i="57"/>
  <c r="AW180" i="57"/>
  <c r="AW181" i="57"/>
  <c r="AW182" i="57"/>
  <c r="AW183" i="57"/>
  <c r="AW184" i="57"/>
  <c r="AW185" i="57"/>
  <c r="AW186" i="57"/>
  <c r="AW187" i="57"/>
  <c r="AW188" i="57"/>
  <c r="AW151" i="58"/>
  <c r="AW152" i="58"/>
  <c r="AW153" i="58"/>
  <c r="AW154" i="58"/>
  <c r="AW155" i="58"/>
  <c r="AW156" i="58"/>
  <c r="AW157" i="58"/>
  <c r="AW158" i="58"/>
  <c r="AW159" i="58"/>
  <c r="AW160" i="58"/>
  <c r="AW161" i="58"/>
  <c r="AW162" i="58"/>
  <c r="AW163" i="58"/>
  <c r="AW164" i="58"/>
  <c r="AW165" i="58"/>
  <c r="AW166" i="58"/>
  <c r="AW167" i="58"/>
  <c r="AW168" i="58"/>
  <c r="AW169" i="58"/>
  <c r="AW170" i="58"/>
  <c r="AW171" i="58"/>
  <c r="AW172" i="58"/>
  <c r="AW173" i="58"/>
  <c r="AW174" i="58"/>
  <c r="AW175" i="58"/>
  <c r="AW176" i="58"/>
  <c r="AW177" i="58"/>
  <c r="AW178" i="58"/>
  <c r="AW179" i="58"/>
  <c r="AW180" i="58"/>
  <c r="AW181" i="58"/>
  <c r="AW182" i="58"/>
  <c r="AW183" i="58"/>
  <c r="AW184" i="58"/>
  <c r="AW185" i="58"/>
  <c r="AW186" i="58"/>
  <c r="AW187" i="58"/>
  <c r="AW188" i="58"/>
  <c r="AW151" i="59"/>
  <c r="AW152" i="59"/>
  <c r="AW153" i="59"/>
  <c r="AW154" i="59"/>
  <c r="AW155" i="59"/>
  <c r="AW156" i="59"/>
  <c r="AW157" i="59"/>
  <c r="AW158" i="59"/>
  <c r="AW159" i="59"/>
  <c r="AW160" i="59"/>
  <c r="AW161" i="59"/>
  <c r="AW162" i="59"/>
  <c r="AW163" i="59"/>
  <c r="AW164" i="59"/>
  <c r="AW165" i="59"/>
  <c r="AW166" i="59"/>
  <c r="AW167" i="59"/>
  <c r="AW168" i="59"/>
  <c r="AW169" i="59"/>
  <c r="AW170" i="59"/>
  <c r="AW171" i="59"/>
  <c r="AW172" i="59"/>
  <c r="AW173" i="59"/>
  <c r="AW174" i="59"/>
  <c r="AW175" i="59"/>
  <c r="AW176" i="59"/>
  <c r="AW177" i="59"/>
  <c r="AW178" i="59"/>
  <c r="AW179" i="59"/>
  <c r="AW180" i="59"/>
  <c r="AW181" i="59"/>
  <c r="AW182" i="59"/>
  <c r="AW183" i="59"/>
  <c r="AW184" i="59"/>
  <c r="AW185" i="59"/>
  <c r="AW186" i="59"/>
  <c r="AW187" i="59"/>
  <c r="AW188" i="59"/>
  <c r="AW151" i="60"/>
  <c r="AW152" i="60"/>
  <c r="AW153" i="60"/>
  <c r="AW154" i="60"/>
  <c r="AW155" i="60"/>
  <c r="AW156" i="60"/>
  <c r="AW157" i="60"/>
  <c r="AW158" i="60"/>
  <c r="AW159" i="60"/>
  <c r="AW160" i="60"/>
  <c r="AW161" i="60"/>
  <c r="AW162" i="60"/>
  <c r="AW163" i="60"/>
  <c r="AW164" i="60"/>
  <c r="AW165" i="60"/>
  <c r="AW166" i="60"/>
  <c r="AW167" i="60"/>
  <c r="AW168" i="60"/>
  <c r="AW169" i="60"/>
  <c r="AW170" i="60"/>
  <c r="AW171" i="60"/>
  <c r="AW172" i="60"/>
  <c r="AW173" i="60"/>
  <c r="AW174" i="60"/>
  <c r="AW175" i="60"/>
  <c r="AW176" i="60"/>
  <c r="AW177" i="60"/>
  <c r="AW178" i="60"/>
  <c r="AW179" i="60"/>
  <c r="AW180" i="60"/>
  <c r="AW181" i="60"/>
  <c r="AW182" i="60"/>
  <c r="AW183" i="60"/>
  <c r="AW184" i="60"/>
  <c r="AW185" i="60"/>
  <c r="AW186" i="60"/>
  <c r="AW187" i="60"/>
  <c r="AW188" i="60"/>
  <c r="AW151" i="61"/>
  <c r="AW152" i="61"/>
  <c r="AW153" i="61"/>
  <c r="AW154" i="61"/>
  <c r="AW155" i="61"/>
  <c r="AW156" i="61"/>
  <c r="AW157" i="61"/>
  <c r="AW158" i="61"/>
  <c r="AW159" i="61"/>
  <c r="AW160" i="61"/>
  <c r="AW161" i="61"/>
  <c r="AW162" i="61"/>
  <c r="AW163" i="61"/>
  <c r="AW164" i="61"/>
  <c r="AW165" i="61"/>
  <c r="AW166" i="61"/>
  <c r="AW167" i="61"/>
  <c r="AW168" i="61"/>
  <c r="AW169" i="61"/>
  <c r="AW170" i="61"/>
  <c r="AW171" i="61"/>
  <c r="AW172" i="61"/>
  <c r="AW173" i="61"/>
  <c r="AW174" i="61"/>
  <c r="AW175" i="61"/>
  <c r="AW176" i="61"/>
  <c r="AW177" i="61"/>
  <c r="AW178" i="61"/>
  <c r="AW179" i="61"/>
  <c r="AW180" i="61"/>
  <c r="AW181" i="61"/>
  <c r="AW182" i="61"/>
  <c r="AW183" i="61"/>
  <c r="AW184" i="61"/>
  <c r="AW185" i="61"/>
  <c r="AW186" i="61"/>
  <c r="AW187" i="61"/>
  <c r="AW188" i="61"/>
  <c r="AW151" i="62"/>
  <c r="AW152" i="62"/>
  <c r="AW153" i="62"/>
  <c r="AW154" i="62"/>
  <c r="AW155" i="62"/>
  <c r="AW156" i="62"/>
  <c r="AW157" i="62"/>
  <c r="AW158" i="62"/>
  <c r="AW159" i="62"/>
  <c r="AW160" i="62"/>
  <c r="AW161" i="62"/>
  <c r="AW162" i="62"/>
  <c r="AW163" i="62"/>
  <c r="AW164" i="62"/>
  <c r="AW165" i="62"/>
  <c r="AW166" i="62"/>
  <c r="AW167" i="62"/>
  <c r="AW168" i="62"/>
  <c r="AW169" i="62"/>
  <c r="AW170" i="62"/>
  <c r="AW171" i="62"/>
  <c r="AW172" i="62"/>
  <c r="AW173" i="62"/>
  <c r="AW174" i="62"/>
  <c r="AW175" i="62"/>
  <c r="AW176" i="62"/>
  <c r="AW177" i="62"/>
  <c r="AW178" i="62"/>
  <c r="AW179" i="62"/>
  <c r="AW180" i="62"/>
  <c r="AW181" i="62"/>
  <c r="AW182" i="62"/>
  <c r="AW183" i="62"/>
  <c r="AW184" i="62"/>
  <c r="AW185" i="62"/>
  <c r="AW186" i="62"/>
  <c r="AW187" i="62"/>
  <c r="AW188" i="62"/>
  <c r="AW151" i="63"/>
  <c r="AW152" i="63"/>
  <c r="AW153" i="63"/>
  <c r="AW154" i="63"/>
  <c r="AW155" i="63"/>
  <c r="AW156" i="63"/>
  <c r="AW157" i="63"/>
  <c r="AW158" i="63"/>
  <c r="AW159" i="63"/>
  <c r="AW160" i="63"/>
  <c r="AW161" i="63"/>
  <c r="AW162" i="63"/>
  <c r="AW163" i="63"/>
  <c r="AW164" i="63"/>
  <c r="AW165" i="63"/>
  <c r="AW166" i="63"/>
  <c r="AW167" i="63"/>
  <c r="AW168" i="63"/>
  <c r="AW169" i="63"/>
  <c r="AW170" i="63"/>
  <c r="AW171" i="63"/>
  <c r="AW172" i="63"/>
  <c r="AW173" i="63"/>
  <c r="AW174" i="63"/>
  <c r="AW175" i="63"/>
  <c r="AW176" i="63"/>
  <c r="AW177" i="63"/>
  <c r="AW178" i="63"/>
  <c r="AW179" i="63"/>
  <c r="AW180" i="63"/>
  <c r="AW181" i="63"/>
  <c r="AW182" i="63"/>
  <c r="AW183" i="63"/>
  <c r="AW184" i="63"/>
  <c r="AW185" i="63"/>
  <c r="AW186" i="63"/>
  <c r="AW187" i="63"/>
  <c r="AW188" i="63"/>
  <c r="AW151" i="64"/>
  <c r="AW152" i="64"/>
  <c r="AW153" i="64"/>
  <c r="AW154" i="64"/>
  <c r="AW155" i="64"/>
  <c r="AW156" i="64"/>
  <c r="AW157" i="64"/>
  <c r="AW158" i="64"/>
  <c r="AW159" i="64"/>
  <c r="AW160" i="64"/>
  <c r="AW161" i="64"/>
  <c r="AW162" i="64"/>
  <c r="AW163" i="64"/>
  <c r="AW164" i="64"/>
  <c r="AW165" i="64"/>
  <c r="AW166" i="64"/>
  <c r="AW167" i="64"/>
  <c r="AW168" i="64"/>
  <c r="AW169" i="64"/>
  <c r="AW170" i="64"/>
  <c r="AW171" i="64"/>
  <c r="AW172" i="64"/>
  <c r="AW173" i="64"/>
  <c r="AW174" i="64"/>
  <c r="AW175" i="64"/>
  <c r="AW176" i="64"/>
  <c r="AW177" i="64"/>
  <c r="AW178" i="64"/>
  <c r="AW179" i="64"/>
  <c r="AW180" i="64"/>
  <c r="AW181" i="64"/>
  <c r="AW182" i="64"/>
  <c r="AW183" i="64"/>
  <c r="AW184" i="64"/>
  <c r="AW185" i="64"/>
  <c r="AW186" i="64"/>
  <c r="AW187" i="64"/>
  <c r="AW188" i="64"/>
  <c r="AW151" i="65"/>
  <c r="AW152" i="65"/>
  <c r="AW153" i="65"/>
  <c r="AW154" i="65"/>
  <c r="AW155" i="65"/>
  <c r="AW156" i="65"/>
  <c r="AW157" i="65"/>
  <c r="AW158" i="65"/>
  <c r="AW159" i="65"/>
  <c r="AW160" i="65"/>
  <c r="AW161" i="65"/>
  <c r="AW162" i="65"/>
  <c r="AW163" i="65"/>
  <c r="AW164" i="65"/>
  <c r="AW165" i="65"/>
  <c r="AW166" i="65"/>
  <c r="AW167" i="65"/>
  <c r="AW168" i="65"/>
  <c r="AW169" i="65"/>
  <c r="AW170" i="65"/>
  <c r="AW171" i="65"/>
  <c r="AW172" i="65"/>
  <c r="AW173" i="65"/>
  <c r="AW174" i="65"/>
  <c r="AW175" i="65"/>
  <c r="AW176" i="65"/>
  <c r="AW177" i="65"/>
  <c r="AW178" i="65"/>
  <c r="AW179" i="65"/>
  <c r="AW180" i="65"/>
  <c r="AW181" i="65"/>
  <c r="AW182" i="65"/>
  <c r="AW183" i="65"/>
  <c r="AW184" i="65"/>
  <c r="AW185" i="65"/>
  <c r="AW186" i="65"/>
  <c r="AW187" i="65"/>
  <c r="AW188" i="65"/>
  <c r="AW151" i="66"/>
  <c r="AW152" i="66"/>
  <c r="AW153" i="66"/>
  <c r="AW154" i="66"/>
  <c r="AW155" i="66"/>
  <c r="AW156" i="66"/>
  <c r="AW157" i="66"/>
  <c r="AW158" i="66"/>
  <c r="AW159" i="66"/>
  <c r="AW160" i="66"/>
  <c r="AW161" i="66"/>
  <c r="AW162" i="66"/>
  <c r="AW163" i="66"/>
  <c r="AW164" i="66"/>
  <c r="AW165" i="66"/>
  <c r="AW166" i="66"/>
  <c r="AW167" i="66"/>
  <c r="AW168" i="66"/>
  <c r="AW169" i="66"/>
  <c r="AW170" i="66"/>
  <c r="AW171" i="66"/>
  <c r="AW172" i="66"/>
  <c r="AW173" i="66"/>
  <c r="AW174" i="66"/>
  <c r="AW175" i="66"/>
  <c r="AW176" i="66"/>
  <c r="AW177" i="66"/>
  <c r="AW178" i="66"/>
  <c r="AW179" i="66"/>
  <c r="AW180" i="66"/>
  <c r="AW181" i="66"/>
  <c r="AW182" i="66"/>
  <c r="AW183" i="66"/>
  <c r="AW184" i="66"/>
  <c r="AW185" i="66"/>
  <c r="AW186" i="66"/>
  <c r="AW187" i="66"/>
  <c r="AW188" i="66"/>
  <c r="AW151" i="67"/>
  <c r="AW152" i="67"/>
  <c r="AW153" i="67"/>
  <c r="AW154" i="67"/>
  <c r="AW155" i="67"/>
  <c r="AW156" i="67"/>
  <c r="AW157" i="67"/>
  <c r="AW158" i="67"/>
  <c r="AW159" i="67"/>
  <c r="AW160" i="67"/>
  <c r="AW161" i="67"/>
  <c r="AW162" i="67"/>
  <c r="AW163" i="67"/>
  <c r="AW164" i="67"/>
  <c r="AW165" i="67"/>
  <c r="AW166" i="67"/>
  <c r="AW167" i="67"/>
  <c r="AW168" i="67"/>
  <c r="AW169" i="67"/>
  <c r="AW170" i="67"/>
  <c r="AW171" i="67"/>
  <c r="AW172" i="67"/>
  <c r="AW173" i="67"/>
  <c r="AW174" i="67"/>
  <c r="AW175" i="67"/>
  <c r="AW176" i="67"/>
  <c r="AW177" i="67"/>
  <c r="AW178" i="67"/>
  <c r="AW179" i="67"/>
  <c r="AW180" i="67"/>
  <c r="AW181" i="67"/>
  <c r="AW182" i="67"/>
  <c r="AW183" i="67"/>
  <c r="AW184" i="67"/>
  <c r="AW185" i="67"/>
  <c r="AW186" i="67"/>
  <c r="AW187" i="67"/>
  <c r="AW188" i="67"/>
  <c r="AW151" i="68"/>
  <c r="AW152" i="68"/>
  <c r="AW153" i="68"/>
  <c r="AW154" i="68"/>
  <c r="AW155" i="68"/>
  <c r="AW156" i="68"/>
  <c r="AW157" i="68"/>
  <c r="AW158" i="68"/>
  <c r="AW159" i="68"/>
  <c r="AW160" i="68"/>
  <c r="AW161" i="68"/>
  <c r="AW162" i="68"/>
  <c r="AW163" i="68"/>
  <c r="AW164" i="68"/>
  <c r="AW165" i="68"/>
  <c r="AW166" i="68"/>
  <c r="AW167" i="68"/>
  <c r="AW168" i="68"/>
  <c r="AW169" i="68"/>
  <c r="AW170" i="68"/>
  <c r="AW171" i="68"/>
  <c r="AW172" i="68"/>
  <c r="AW173" i="68"/>
  <c r="AW174" i="68"/>
  <c r="AW175" i="68"/>
  <c r="AW176" i="68"/>
  <c r="AW177" i="68"/>
  <c r="AW178" i="68"/>
  <c r="AW179" i="68"/>
  <c r="AW180" i="68"/>
  <c r="AW181" i="68"/>
  <c r="AW182" i="68"/>
  <c r="AW183" i="68"/>
  <c r="AW184" i="68"/>
  <c r="AW185" i="68"/>
  <c r="AW186" i="68"/>
  <c r="AW187" i="68"/>
  <c r="AW188" i="68"/>
  <c r="AW151" i="69"/>
  <c r="AW152" i="69"/>
  <c r="AW153" i="69"/>
  <c r="AW154" i="69"/>
  <c r="AW155" i="69"/>
  <c r="AW156" i="69"/>
  <c r="AW157" i="69"/>
  <c r="AW158" i="69"/>
  <c r="AW159" i="69"/>
  <c r="AW160" i="69"/>
  <c r="AW161" i="69"/>
  <c r="AW162" i="69"/>
  <c r="AW163" i="69"/>
  <c r="AW164" i="69"/>
  <c r="AW165" i="69"/>
  <c r="AW166" i="69"/>
  <c r="AW167" i="69"/>
  <c r="AW168" i="69"/>
  <c r="AW169" i="69"/>
  <c r="AW170" i="69"/>
  <c r="AW171" i="69"/>
  <c r="AW172" i="69"/>
  <c r="AW173" i="69"/>
  <c r="AW174" i="69"/>
  <c r="AW175" i="69"/>
  <c r="AW176" i="69"/>
  <c r="AW177" i="69"/>
  <c r="AW178" i="69"/>
  <c r="AW179" i="69"/>
  <c r="AW180" i="69"/>
  <c r="AW181" i="69"/>
  <c r="AW182" i="69"/>
  <c r="AW183" i="69"/>
  <c r="AW184" i="69"/>
  <c r="AW185" i="69"/>
  <c r="AW186" i="69"/>
  <c r="AW187" i="69"/>
  <c r="AW188" i="69"/>
  <c r="AW151" i="70"/>
  <c r="AW152" i="70"/>
  <c r="AW153" i="70"/>
  <c r="AW154" i="70"/>
  <c r="AW155" i="70"/>
  <c r="AW156" i="70"/>
  <c r="AW157" i="70"/>
  <c r="AW158" i="70"/>
  <c r="AW159" i="70"/>
  <c r="AW160" i="70"/>
  <c r="AW161" i="70"/>
  <c r="AW162" i="70"/>
  <c r="AW163" i="70"/>
  <c r="AW164" i="70"/>
  <c r="AW165" i="70"/>
  <c r="AW166" i="70"/>
  <c r="AW167" i="70"/>
  <c r="AW168" i="70"/>
  <c r="AW169" i="70"/>
  <c r="AW170" i="70"/>
  <c r="AW171" i="70"/>
  <c r="AW172" i="70"/>
  <c r="AW173" i="70"/>
  <c r="AW174" i="70"/>
  <c r="AW175" i="70"/>
  <c r="AW176" i="70"/>
  <c r="AW177" i="70"/>
  <c r="AW178" i="70"/>
  <c r="AW179" i="70"/>
  <c r="AW180" i="70"/>
  <c r="AW181" i="70"/>
  <c r="AW182" i="70"/>
  <c r="AW183" i="70"/>
  <c r="AW184" i="70"/>
  <c r="AW185" i="70"/>
  <c r="AW186" i="70"/>
  <c r="AW187" i="70"/>
  <c r="AW188" i="70"/>
  <c r="AW151" i="71"/>
  <c r="AW152" i="71"/>
  <c r="AW153" i="71"/>
  <c r="AW154" i="71"/>
  <c r="AW155" i="71"/>
  <c r="AW156" i="71"/>
  <c r="AW157" i="71"/>
  <c r="AW158" i="71"/>
  <c r="AW159" i="71"/>
  <c r="AW160" i="71"/>
  <c r="AW161" i="71"/>
  <c r="AW162" i="71"/>
  <c r="AW163" i="71"/>
  <c r="AW164" i="71"/>
  <c r="AW165" i="71"/>
  <c r="AW166" i="71"/>
  <c r="AW167" i="71"/>
  <c r="AW168" i="71"/>
  <c r="AW169" i="71"/>
  <c r="AW170" i="71"/>
  <c r="AW171" i="71"/>
  <c r="AW172" i="71"/>
  <c r="AW173" i="71"/>
  <c r="AW174" i="71"/>
  <c r="AW175" i="71"/>
  <c r="AW176" i="71"/>
  <c r="AW177" i="71"/>
  <c r="AW178" i="71"/>
  <c r="AW179" i="71"/>
  <c r="AW180" i="71"/>
  <c r="AW181" i="71"/>
  <c r="AW182" i="71"/>
  <c r="AW183" i="71"/>
  <c r="AW184" i="71"/>
  <c r="AW185" i="71"/>
  <c r="AW186" i="71"/>
  <c r="AW187" i="71"/>
  <c r="AW188" i="71"/>
  <c r="AW151" i="72"/>
  <c r="AW152" i="72"/>
  <c r="AW153" i="72"/>
  <c r="AW154" i="72"/>
  <c r="AW155" i="72"/>
  <c r="AW156" i="72"/>
  <c r="AW157" i="72"/>
  <c r="AW158" i="72"/>
  <c r="AW159" i="72"/>
  <c r="AW160" i="72"/>
  <c r="AW161" i="72"/>
  <c r="AW162" i="72"/>
  <c r="AW163" i="72"/>
  <c r="AW164" i="72"/>
  <c r="AW165" i="72"/>
  <c r="AW166" i="72"/>
  <c r="AW167" i="72"/>
  <c r="AW168" i="72"/>
  <c r="AW169" i="72"/>
  <c r="AW170" i="72"/>
  <c r="AW171" i="72"/>
  <c r="AW172" i="72"/>
  <c r="AW173" i="72"/>
  <c r="AW174" i="72"/>
  <c r="AW175" i="72"/>
  <c r="AW176" i="72"/>
  <c r="AW177" i="72"/>
  <c r="AW178" i="72"/>
  <c r="AW179" i="72"/>
  <c r="AW180" i="72"/>
  <c r="AW181" i="72"/>
  <c r="AW182" i="72"/>
  <c r="AW183" i="72"/>
  <c r="AW184" i="72"/>
  <c r="AW185" i="72"/>
  <c r="AW186" i="72"/>
  <c r="AW187" i="72"/>
  <c r="AW188" i="72"/>
  <c r="AW151" i="73"/>
  <c r="AW152" i="73"/>
  <c r="AW153" i="73"/>
  <c r="AW154" i="73"/>
  <c r="AW155" i="73"/>
  <c r="AW156" i="73"/>
  <c r="AW157" i="73"/>
  <c r="AW158" i="73"/>
  <c r="AW159" i="73"/>
  <c r="AW160" i="73"/>
  <c r="AW161" i="73"/>
  <c r="AW162" i="73"/>
  <c r="AW163" i="73"/>
  <c r="AW164" i="73"/>
  <c r="AW165" i="73"/>
  <c r="AW166" i="73"/>
  <c r="AW167" i="73"/>
  <c r="AW168" i="73"/>
  <c r="AW169" i="73"/>
  <c r="AW170" i="73"/>
  <c r="AW171" i="73"/>
  <c r="AW172" i="73"/>
  <c r="AW173" i="73"/>
  <c r="AW174" i="73"/>
  <c r="AW175" i="73"/>
  <c r="AW176" i="73"/>
  <c r="AW177" i="73"/>
  <c r="AW178" i="73"/>
  <c r="AW179" i="73"/>
  <c r="AW180" i="73"/>
  <c r="AW181" i="73"/>
  <c r="AW182" i="73"/>
  <c r="AW183" i="73"/>
  <c r="AW184" i="73"/>
  <c r="AW185" i="73"/>
  <c r="AW186" i="73"/>
  <c r="AW187" i="73"/>
  <c r="AW188" i="73"/>
  <c r="AW151" i="74"/>
  <c r="AW152" i="74"/>
  <c r="AW153" i="74"/>
  <c r="AW154" i="74"/>
  <c r="AW155" i="74"/>
  <c r="AW156" i="74"/>
  <c r="AW157" i="74"/>
  <c r="AW158" i="74"/>
  <c r="AW159" i="74"/>
  <c r="AW160" i="74"/>
  <c r="AW161" i="74"/>
  <c r="AW162" i="74"/>
  <c r="AW163" i="74"/>
  <c r="AW164" i="74"/>
  <c r="AW165" i="74"/>
  <c r="AW166" i="74"/>
  <c r="AW167" i="74"/>
  <c r="AW168" i="74"/>
  <c r="AW169" i="74"/>
  <c r="AW170" i="74"/>
  <c r="AW171" i="74"/>
  <c r="AW172" i="74"/>
  <c r="AW173" i="74"/>
  <c r="AW174" i="74"/>
  <c r="AW175" i="74"/>
  <c r="AW176" i="74"/>
  <c r="AW177" i="74"/>
  <c r="AW178" i="74"/>
  <c r="AW179" i="74"/>
  <c r="AW180" i="74"/>
  <c r="AW181" i="74"/>
  <c r="AW182" i="74"/>
  <c r="AW183" i="74"/>
  <c r="AW184" i="74"/>
  <c r="AW185" i="74"/>
  <c r="AW186" i="74"/>
  <c r="AW187" i="74"/>
  <c r="AW188" i="74"/>
  <c r="AW151" i="75"/>
  <c r="AW152" i="75"/>
  <c r="AW153" i="75"/>
  <c r="AW154" i="75"/>
  <c r="AW155" i="75"/>
  <c r="AW156" i="75"/>
  <c r="AW157" i="75"/>
  <c r="AW158" i="75"/>
  <c r="AW159" i="75"/>
  <c r="AW160" i="75"/>
  <c r="AW161" i="75"/>
  <c r="AW162" i="75"/>
  <c r="AW163" i="75"/>
  <c r="AW164" i="75"/>
  <c r="AW165" i="75"/>
  <c r="AW166" i="75"/>
  <c r="AW167" i="75"/>
  <c r="AW168" i="75"/>
  <c r="AW169" i="75"/>
  <c r="AW170" i="75"/>
  <c r="AW171" i="75"/>
  <c r="AW172" i="75"/>
  <c r="AW173" i="75"/>
  <c r="AW174" i="75"/>
  <c r="AW175" i="75"/>
  <c r="AW176" i="75"/>
  <c r="AW177" i="75"/>
  <c r="AW178" i="75"/>
  <c r="AW179" i="75"/>
  <c r="AW180" i="75"/>
  <c r="AW181" i="75"/>
  <c r="AW182" i="75"/>
  <c r="AW183" i="75"/>
  <c r="AW184" i="75"/>
  <c r="AW185" i="75"/>
  <c r="AW186" i="75"/>
  <c r="AW187" i="75"/>
  <c r="AW188" i="75"/>
  <c r="AW151" i="76"/>
  <c r="AW152" i="76"/>
  <c r="AW153" i="76"/>
  <c r="AW154" i="76"/>
  <c r="AW155" i="76"/>
  <c r="AW156" i="76"/>
  <c r="AW157" i="76"/>
  <c r="AW158" i="76"/>
  <c r="AW159" i="76"/>
  <c r="AW160" i="76"/>
  <c r="AW161" i="76"/>
  <c r="AW162" i="76"/>
  <c r="AW163" i="76"/>
  <c r="AW164" i="76"/>
  <c r="AW165" i="76"/>
  <c r="AW166" i="76"/>
  <c r="AW167" i="76"/>
  <c r="AW168" i="76"/>
  <c r="AW169" i="76"/>
  <c r="AW170" i="76"/>
  <c r="AW171" i="76"/>
  <c r="AW172" i="76"/>
  <c r="AW173" i="76"/>
  <c r="AW174" i="76"/>
  <c r="AW175" i="76"/>
  <c r="AW176" i="76"/>
  <c r="AW177" i="76"/>
  <c r="AW178" i="76"/>
  <c r="AW179" i="76"/>
  <c r="AW180" i="76"/>
  <c r="AW181" i="76"/>
  <c r="AW182" i="76"/>
  <c r="AW183" i="76"/>
  <c r="AW184" i="76"/>
  <c r="AW185" i="76"/>
  <c r="AW186" i="76"/>
  <c r="AW187" i="76"/>
  <c r="AW188" i="76"/>
  <c r="AW151" i="77"/>
  <c r="AW152" i="77"/>
  <c r="AW153" i="77"/>
  <c r="AW154" i="77"/>
  <c r="AW155" i="77"/>
  <c r="AW156" i="77"/>
  <c r="AW157" i="77"/>
  <c r="AW158" i="77"/>
  <c r="AW159" i="77"/>
  <c r="AW160" i="77"/>
  <c r="AW161" i="77"/>
  <c r="AW162" i="77"/>
  <c r="AW163" i="77"/>
  <c r="AW164" i="77"/>
  <c r="AW165" i="77"/>
  <c r="AW166" i="77"/>
  <c r="AW167" i="77"/>
  <c r="AW168" i="77"/>
  <c r="AW169" i="77"/>
  <c r="AW170" i="77"/>
  <c r="AW171" i="77"/>
  <c r="AW172" i="77"/>
  <c r="AW173" i="77"/>
  <c r="AW174" i="77"/>
  <c r="AW175" i="77"/>
  <c r="AW176" i="77"/>
  <c r="AW177" i="77"/>
  <c r="AW178" i="77"/>
  <c r="AW179" i="77"/>
  <c r="AW180" i="77"/>
  <c r="AW181" i="77"/>
  <c r="AW182" i="77"/>
  <c r="AW183" i="77"/>
  <c r="AW184" i="77"/>
  <c r="AW185" i="77"/>
  <c r="AW186" i="77"/>
  <c r="AW187" i="77"/>
  <c r="AW188" i="77"/>
  <c r="AW151" i="78"/>
  <c r="AW152" i="78"/>
  <c r="AW153" i="78"/>
  <c r="AW154" i="78"/>
  <c r="AW155" i="78"/>
  <c r="AW156" i="78"/>
  <c r="AW157" i="78"/>
  <c r="AW158" i="78"/>
  <c r="AW159" i="78"/>
  <c r="AW160" i="78"/>
  <c r="AW161" i="78"/>
  <c r="AW162" i="78"/>
  <c r="AW163" i="78"/>
  <c r="AW164" i="78"/>
  <c r="AW165" i="78"/>
  <c r="AW166" i="78"/>
  <c r="AW167" i="78"/>
  <c r="AW168" i="78"/>
  <c r="AW169" i="78"/>
  <c r="AW170" i="78"/>
  <c r="AW171" i="78"/>
  <c r="AW172" i="78"/>
  <c r="AW173" i="78"/>
  <c r="AW174" i="78"/>
  <c r="AW175" i="78"/>
  <c r="AW176" i="78"/>
  <c r="AW177" i="78"/>
  <c r="AW178" i="78"/>
  <c r="AW179" i="78"/>
  <c r="AW180" i="78"/>
  <c r="AW181" i="78"/>
  <c r="AW182" i="78"/>
  <c r="AW183" i="78"/>
  <c r="AW184" i="78"/>
  <c r="AW185" i="78"/>
  <c r="AW186" i="78"/>
  <c r="AW187" i="78"/>
  <c r="AW188" i="78"/>
  <c r="AW151" i="79"/>
  <c r="AW152" i="79"/>
  <c r="AW153" i="79"/>
  <c r="AW154" i="79"/>
  <c r="AW155" i="79"/>
  <c r="AW156" i="79"/>
  <c r="AW157" i="79"/>
  <c r="AW158" i="79"/>
  <c r="AW159" i="79"/>
  <c r="AW160" i="79"/>
  <c r="AW161" i="79"/>
  <c r="AW162" i="79"/>
  <c r="AW163" i="79"/>
  <c r="AW164" i="79"/>
  <c r="AW165" i="79"/>
  <c r="AW166" i="79"/>
  <c r="AW167" i="79"/>
  <c r="AW168" i="79"/>
  <c r="AW169" i="79"/>
  <c r="AW170" i="79"/>
  <c r="AW171" i="79"/>
  <c r="AW172" i="79"/>
  <c r="AW173" i="79"/>
  <c r="AW174" i="79"/>
  <c r="AW175" i="79"/>
  <c r="AW176" i="79"/>
  <c r="AW177" i="79"/>
  <c r="AW178" i="79"/>
  <c r="AW179" i="79"/>
  <c r="AW180" i="79"/>
  <c r="AW181" i="79"/>
  <c r="AW182" i="79"/>
  <c r="AW183" i="79"/>
  <c r="AW184" i="79"/>
  <c r="AW185" i="79"/>
  <c r="AW186" i="79"/>
  <c r="AW187" i="79"/>
  <c r="AW188" i="79"/>
  <c r="AW151" i="80"/>
  <c r="AW152" i="80"/>
  <c r="AW153" i="80"/>
  <c r="AW154" i="80"/>
  <c r="AW155" i="80"/>
  <c r="AW156" i="80"/>
  <c r="AW157" i="80"/>
  <c r="AW158" i="80"/>
  <c r="AW159" i="80"/>
  <c r="AW160" i="80"/>
  <c r="AW161" i="80"/>
  <c r="AW162" i="80"/>
  <c r="AW163" i="80"/>
  <c r="AW164" i="80"/>
  <c r="AW165" i="80"/>
  <c r="AW166" i="80"/>
  <c r="AW167" i="80"/>
  <c r="AW168" i="80"/>
  <c r="AW169" i="80"/>
  <c r="AW170" i="80"/>
  <c r="AW171" i="80"/>
  <c r="AW172" i="80"/>
  <c r="AW173" i="80"/>
  <c r="AW174" i="80"/>
  <c r="AW175" i="80"/>
  <c r="AW176" i="80"/>
  <c r="AW177" i="80"/>
  <c r="AW178" i="80"/>
  <c r="AW179" i="80"/>
  <c r="AW180" i="80"/>
  <c r="AW181" i="80"/>
  <c r="AW182" i="80"/>
  <c r="AW183" i="80"/>
  <c r="AW184" i="80"/>
  <c r="AW185" i="80"/>
  <c r="AW186" i="80"/>
  <c r="AW187" i="80"/>
  <c r="AW188" i="80"/>
  <c r="AW151" i="81"/>
  <c r="AW152" i="81"/>
  <c r="AW153" i="81"/>
  <c r="AW154" i="81"/>
  <c r="AW155" i="81"/>
  <c r="AW156" i="81"/>
  <c r="AW157" i="81"/>
  <c r="AW158" i="81"/>
  <c r="AW159" i="81"/>
  <c r="AW160" i="81"/>
  <c r="AW161" i="81"/>
  <c r="AW162" i="81"/>
  <c r="AW163" i="81"/>
  <c r="AW164" i="81"/>
  <c r="AW165" i="81"/>
  <c r="AW166" i="81"/>
  <c r="AW167" i="81"/>
  <c r="AW168" i="81"/>
  <c r="AW169" i="81"/>
  <c r="AW170" i="81"/>
  <c r="AW171" i="81"/>
  <c r="AW172" i="81"/>
  <c r="AW173" i="81"/>
  <c r="AW174" i="81"/>
  <c r="AW175" i="81"/>
  <c r="AW176" i="81"/>
  <c r="AW177" i="81"/>
  <c r="AW178" i="81"/>
  <c r="AW179" i="81"/>
  <c r="AW180" i="81"/>
  <c r="AW181" i="81"/>
  <c r="AW182" i="81"/>
  <c r="AW183" i="81"/>
  <c r="AW184" i="81"/>
  <c r="AW185" i="81"/>
  <c r="AW186" i="81"/>
  <c r="AW187" i="81"/>
  <c r="AW188" i="81"/>
  <c r="AW151" i="82"/>
  <c r="AW152" i="82"/>
  <c r="AW153" i="82"/>
  <c r="AW154" i="82"/>
  <c r="AW155" i="82"/>
  <c r="AW156" i="82"/>
  <c r="AW157" i="82"/>
  <c r="AW158" i="82"/>
  <c r="AW159" i="82"/>
  <c r="AW160" i="82"/>
  <c r="AW161" i="82"/>
  <c r="AW162" i="82"/>
  <c r="AW163" i="82"/>
  <c r="AW164" i="82"/>
  <c r="AW165" i="82"/>
  <c r="AW166" i="82"/>
  <c r="AW167" i="82"/>
  <c r="AW168" i="82"/>
  <c r="AW169" i="82"/>
  <c r="AW170" i="82"/>
  <c r="AW171" i="82"/>
  <c r="AW172" i="82"/>
  <c r="AW173" i="82"/>
  <c r="AW174" i="82"/>
  <c r="AW175" i="82"/>
  <c r="AW176" i="82"/>
  <c r="AW177" i="82"/>
  <c r="AW178" i="82"/>
  <c r="AW179" i="82"/>
  <c r="AW180" i="82"/>
  <c r="AW181" i="82"/>
  <c r="AW182" i="82"/>
  <c r="AW183" i="82"/>
  <c r="AW184" i="82"/>
  <c r="AW185" i="82"/>
  <c r="AW186" i="82"/>
  <c r="AW187" i="82"/>
  <c r="AW188" i="82"/>
  <c r="AW151" i="89"/>
  <c r="AW152" i="89"/>
  <c r="AW153" i="89"/>
  <c r="AW154" i="89"/>
  <c r="AW155" i="89"/>
  <c r="AW156" i="89"/>
  <c r="AW157" i="89"/>
  <c r="AW158" i="89"/>
  <c r="AW159" i="89"/>
  <c r="AW160" i="89"/>
  <c r="AW161" i="89"/>
  <c r="AW162" i="89"/>
  <c r="AW163" i="89"/>
  <c r="AW164" i="89"/>
  <c r="AW165" i="89"/>
  <c r="AW166" i="89"/>
  <c r="AW167" i="89"/>
  <c r="AW168" i="89"/>
  <c r="AW169" i="89"/>
  <c r="AW170" i="89"/>
  <c r="AW171" i="89"/>
  <c r="AW172" i="89"/>
  <c r="AW173" i="89"/>
  <c r="AW174" i="89"/>
  <c r="AW175" i="89"/>
  <c r="AW176" i="89"/>
  <c r="AW177" i="89"/>
  <c r="AW178" i="89"/>
  <c r="AW179" i="89"/>
  <c r="AW180" i="89"/>
  <c r="AW181" i="89"/>
  <c r="AW182" i="89"/>
  <c r="AW183" i="89"/>
  <c r="AW184" i="89"/>
  <c r="AW185" i="89"/>
  <c r="AW186" i="89"/>
  <c r="AW187" i="89"/>
  <c r="AW188" i="89"/>
  <c r="AW151" i="87"/>
  <c r="AW152" i="87"/>
  <c r="AW153" i="87"/>
  <c r="AW154" i="87"/>
  <c r="AW155" i="87"/>
  <c r="AW156" i="87"/>
  <c r="AW157" i="87"/>
  <c r="AW158" i="87"/>
  <c r="AW159" i="87"/>
  <c r="AW160" i="87"/>
  <c r="AW161" i="87"/>
  <c r="AW162" i="87"/>
  <c r="AW163" i="87"/>
  <c r="AW164" i="87"/>
  <c r="AW165" i="87"/>
  <c r="AW166" i="87"/>
  <c r="AW167" i="87"/>
  <c r="AW168" i="87"/>
  <c r="AW169" i="87"/>
  <c r="AW170" i="87"/>
  <c r="AW171" i="87"/>
  <c r="AW172" i="87"/>
  <c r="AW173" i="87"/>
  <c r="AW174" i="87"/>
  <c r="AW175" i="87"/>
  <c r="AW176" i="87"/>
  <c r="AW177" i="87"/>
  <c r="AW178" i="87"/>
  <c r="AW179" i="87"/>
  <c r="AW180" i="87"/>
  <c r="AW181" i="87"/>
  <c r="AW182" i="87"/>
  <c r="AW183" i="87"/>
  <c r="AW184" i="87"/>
  <c r="AW185" i="87"/>
  <c r="AW186" i="87"/>
  <c r="AW187" i="87"/>
  <c r="AW188" i="87"/>
  <c r="AW151" i="88"/>
  <c r="AW152" i="88"/>
  <c r="AW153" i="88"/>
  <c r="AW154" i="88"/>
  <c r="AW155" i="88"/>
  <c r="AW156" i="88"/>
  <c r="AW157" i="88"/>
  <c r="AW158" i="88"/>
  <c r="AW159" i="88"/>
  <c r="AW160" i="88"/>
  <c r="AW161" i="88"/>
  <c r="AW162" i="88"/>
  <c r="AW163" i="88"/>
  <c r="AW164" i="88"/>
  <c r="AW165" i="88"/>
  <c r="AW166" i="88"/>
  <c r="AW167" i="88"/>
  <c r="AW168" i="88"/>
  <c r="AW169" i="88"/>
  <c r="AW170" i="88"/>
  <c r="AW171" i="88"/>
  <c r="AW172" i="88"/>
  <c r="AW173" i="88"/>
  <c r="AW174" i="88"/>
  <c r="AW175" i="88"/>
  <c r="AW176" i="88"/>
  <c r="AW177" i="88"/>
  <c r="AW178" i="88"/>
  <c r="AW179" i="88"/>
  <c r="AW180" i="88"/>
  <c r="AW181" i="88"/>
  <c r="AW182" i="88"/>
  <c r="AW183" i="88"/>
  <c r="AW184" i="88"/>
  <c r="AW185" i="88"/>
  <c r="AW186" i="88"/>
  <c r="AW187" i="88"/>
  <c r="AW188" i="88"/>
  <c r="AW151" i="48"/>
  <c r="AW152" i="48"/>
  <c r="AW153" i="48"/>
  <c r="AW154" i="48"/>
  <c r="AW155" i="48"/>
  <c r="AW156" i="48"/>
  <c r="AW157" i="48"/>
  <c r="AW158" i="48"/>
  <c r="AW159" i="48"/>
  <c r="AW160" i="48"/>
  <c r="AW161" i="48"/>
  <c r="AW162" i="48"/>
  <c r="AW163" i="48"/>
  <c r="AW164" i="48"/>
  <c r="AW165" i="48"/>
  <c r="AW166" i="48"/>
  <c r="AW167" i="48"/>
  <c r="AW168" i="48"/>
  <c r="AW169" i="48"/>
  <c r="AW170" i="48"/>
  <c r="AW171" i="48"/>
  <c r="AW172" i="48"/>
  <c r="AW173" i="48"/>
  <c r="AW174" i="48"/>
  <c r="AW175" i="48"/>
  <c r="AW176" i="48"/>
  <c r="AW177" i="48"/>
  <c r="AW178" i="48"/>
  <c r="AW179" i="48"/>
  <c r="AW180" i="48"/>
  <c r="AW181" i="48"/>
  <c r="AW182" i="48"/>
  <c r="AW183" i="48"/>
  <c r="AW184" i="48"/>
  <c r="AW185" i="48"/>
  <c r="AW186" i="48"/>
  <c r="AW187" i="48"/>
  <c r="AW188" i="48"/>
  <c r="AW150" i="50"/>
  <c r="AW150" i="49"/>
  <c r="AW150" i="51"/>
  <c r="AW150" i="52"/>
  <c r="AW150" i="53"/>
  <c r="AW150" i="54"/>
  <c r="AW150" i="55"/>
  <c r="AW150" i="56"/>
  <c r="AW150" i="57"/>
  <c r="AW150" i="58"/>
  <c r="AW150" i="59"/>
  <c r="AW150" i="60"/>
  <c r="AW150" i="61"/>
  <c r="AW150" i="62"/>
  <c r="AW150" i="63"/>
  <c r="AW150" i="64"/>
  <c r="AW150" i="65"/>
  <c r="AW150" i="66"/>
  <c r="AW150" i="67"/>
  <c r="AW150" i="68"/>
  <c r="AW150" i="69"/>
  <c r="AW150" i="70"/>
  <c r="AW150" i="71"/>
  <c r="AW150" i="72"/>
  <c r="AW150" i="73"/>
  <c r="AW150" i="74"/>
  <c r="AW150" i="75"/>
  <c r="AW150" i="76"/>
  <c r="AW150" i="77"/>
  <c r="AW150" i="78"/>
  <c r="AW150" i="79"/>
  <c r="AW150" i="80"/>
  <c r="AW150" i="81"/>
  <c r="AW150" i="82"/>
  <c r="AW150" i="89"/>
  <c r="AW150" i="87"/>
  <c r="AW150" i="88"/>
  <c r="AW150" i="48"/>
  <c r="AT151" i="50"/>
  <c r="AT152" i="50"/>
  <c r="AT153" i="50"/>
  <c r="AT154" i="50"/>
  <c r="AT155" i="50"/>
  <c r="AT156" i="50"/>
  <c r="AT157" i="50"/>
  <c r="AT158" i="50"/>
  <c r="AT159" i="50"/>
  <c r="AT160" i="50"/>
  <c r="AT161" i="50"/>
  <c r="AT162" i="50"/>
  <c r="AT163" i="50"/>
  <c r="AT164" i="50"/>
  <c r="AT165" i="50"/>
  <c r="AT166" i="50"/>
  <c r="AT167" i="50"/>
  <c r="AT168" i="50"/>
  <c r="AT169" i="50"/>
  <c r="AT170" i="50"/>
  <c r="AT171" i="50"/>
  <c r="AT172" i="50"/>
  <c r="AT173" i="50"/>
  <c r="AT174" i="50"/>
  <c r="AT175" i="50"/>
  <c r="AT176" i="50"/>
  <c r="AT177" i="50"/>
  <c r="AT178" i="50"/>
  <c r="AT179" i="50"/>
  <c r="AT180" i="50"/>
  <c r="AT181" i="50"/>
  <c r="AT182" i="50"/>
  <c r="AT183" i="50"/>
  <c r="AT184" i="50"/>
  <c r="AT185" i="50"/>
  <c r="AT186" i="50"/>
  <c r="AT187" i="50"/>
  <c r="AT188" i="50"/>
  <c r="AT151" i="49"/>
  <c r="AT152" i="49"/>
  <c r="AT153" i="49"/>
  <c r="AT154" i="49"/>
  <c r="AT155" i="49"/>
  <c r="AT156" i="49"/>
  <c r="AT157" i="49"/>
  <c r="AT158" i="49"/>
  <c r="AT159" i="49"/>
  <c r="AT160" i="49"/>
  <c r="AT161" i="49"/>
  <c r="AT162" i="49"/>
  <c r="AT163" i="49"/>
  <c r="AT164" i="49"/>
  <c r="AT165" i="49"/>
  <c r="AT166" i="49"/>
  <c r="AT167" i="49"/>
  <c r="AT168" i="49"/>
  <c r="AT169" i="49"/>
  <c r="AT170" i="49"/>
  <c r="AT171" i="49"/>
  <c r="AT172" i="49"/>
  <c r="AT173" i="49"/>
  <c r="AT174" i="49"/>
  <c r="AT175" i="49"/>
  <c r="AT176" i="49"/>
  <c r="AT177" i="49"/>
  <c r="AT178" i="49"/>
  <c r="AT179" i="49"/>
  <c r="AT180" i="49"/>
  <c r="AT181" i="49"/>
  <c r="AT182" i="49"/>
  <c r="AT183" i="49"/>
  <c r="AT184" i="49"/>
  <c r="AT185" i="49"/>
  <c r="AT186" i="49"/>
  <c r="AT187" i="49"/>
  <c r="AT188" i="49"/>
  <c r="AT151" i="51"/>
  <c r="AT152" i="51"/>
  <c r="AT153" i="51"/>
  <c r="AT154" i="51"/>
  <c r="AT155" i="51"/>
  <c r="AT156" i="51"/>
  <c r="AT157" i="51"/>
  <c r="AT158" i="51"/>
  <c r="AT159" i="51"/>
  <c r="AT160" i="51"/>
  <c r="AT161" i="51"/>
  <c r="AT162" i="51"/>
  <c r="AT163" i="51"/>
  <c r="AT164" i="51"/>
  <c r="AT165" i="51"/>
  <c r="AT166" i="51"/>
  <c r="AT167" i="51"/>
  <c r="AT168" i="51"/>
  <c r="AT169" i="51"/>
  <c r="AT170" i="51"/>
  <c r="AT171" i="51"/>
  <c r="AT172" i="51"/>
  <c r="AT173" i="51"/>
  <c r="AT174" i="51"/>
  <c r="AT175" i="51"/>
  <c r="AT176" i="51"/>
  <c r="AT177" i="51"/>
  <c r="AT178" i="51"/>
  <c r="AT179" i="51"/>
  <c r="AT180" i="51"/>
  <c r="AT181" i="51"/>
  <c r="AT182" i="51"/>
  <c r="AT183" i="51"/>
  <c r="AT184" i="51"/>
  <c r="AT185" i="51"/>
  <c r="AT186" i="51"/>
  <c r="AT187" i="51"/>
  <c r="AT188" i="51"/>
  <c r="AT151" i="52"/>
  <c r="AT152" i="52"/>
  <c r="AT153" i="52"/>
  <c r="AT154" i="52"/>
  <c r="AT155" i="52"/>
  <c r="AT156" i="52"/>
  <c r="AT157" i="52"/>
  <c r="AT158" i="52"/>
  <c r="AT159" i="52"/>
  <c r="AT160" i="52"/>
  <c r="AT161" i="52"/>
  <c r="AT162" i="52"/>
  <c r="AT163" i="52"/>
  <c r="AT164" i="52"/>
  <c r="AT165" i="52"/>
  <c r="AT166" i="52"/>
  <c r="AT167" i="52"/>
  <c r="AT168" i="52"/>
  <c r="AT169" i="52"/>
  <c r="AT170" i="52"/>
  <c r="AT171" i="52"/>
  <c r="AT172" i="52"/>
  <c r="AT173" i="52"/>
  <c r="AT174" i="52"/>
  <c r="AT175" i="52"/>
  <c r="AT176" i="52"/>
  <c r="AT177" i="52"/>
  <c r="AT178" i="52"/>
  <c r="AT179" i="52"/>
  <c r="AT180" i="52"/>
  <c r="AT181" i="52"/>
  <c r="AT182" i="52"/>
  <c r="AT183" i="52"/>
  <c r="AT184" i="52"/>
  <c r="AT185" i="52"/>
  <c r="AT186" i="52"/>
  <c r="AT187" i="52"/>
  <c r="AT188" i="52"/>
  <c r="AT151" i="53"/>
  <c r="AT152" i="53"/>
  <c r="AT153" i="53"/>
  <c r="AT154" i="53"/>
  <c r="AT155" i="53"/>
  <c r="AT156" i="53"/>
  <c r="AT157" i="53"/>
  <c r="AT158" i="53"/>
  <c r="AT159" i="53"/>
  <c r="AT160" i="53"/>
  <c r="AT161" i="53"/>
  <c r="AT162" i="53"/>
  <c r="AT163" i="53"/>
  <c r="AT164" i="53"/>
  <c r="AT165" i="53"/>
  <c r="AT166" i="53"/>
  <c r="AT167" i="53"/>
  <c r="AT168" i="53"/>
  <c r="AT169" i="53"/>
  <c r="AT170" i="53"/>
  <c r="AT171" i="53"/>
  <c r="AT172" i="53"/>
  <c r="AT173" i="53"/>
  <c r="AT174" i="53"/>
  <c r="AT175" i="53"/>
  <c r="AT176" i="53"/>
  <c r="AT177" i="53"/>
  <c r="AT178" i="53"/>
  <c r="AT179" i="53"/>
  <c r="AT180" i="53"/>
  <c r="AT181" i="53"/>
  <c r="AT182" i="53"/>
  <c r="AT183" i="53"/>
  <c r="AT184" i="53"/>
  <c r="AT185" i="53"/>
  <c r="AT186" i="53"/>
  <c r="AT187" i="53"/>
  <c r="AT188" i="53"/>
  <c r="AT151" i="54"/>
  <c r="AT152" i="54"/>
  <c r="AT153" i="54"/>
  <c r="AT154" i="54"/>
  <c r="AT155" i="54"/>
  <c r="AT156" i="54"/>
  <c r="AT157" i="54"/>
  <c r="AT158" i="54"/>
  <c r="AT159" i="54"/>
  <c r="AT160" i="54"/>
  <c r="AT161" i="54"/>
  <c r="AT162" i="54"/>
  <c r="AT163" i="54"/>
  <c r="AT164" i="54"/>
  <c r="AT165" i="54"/>
  <c r="AT166" i="54"/>
  <c r="AT167" i="54"/>
  <c r="AT168" i="54"/>
  <c r="AT169" i="54"/>
  <c r="AT170" i="54"/>
  <c r="AT171" i="54"/>
  <c r="AT172" i="54"/>
  <c r="AT173" i="54"/>
  <c r="AT174" i="54"/>
  <c r="AT175" i="54"/>
  <c r="AT176" i="54"/>
  <c r="AT177" i="54"/>
  <c r="AT178" i="54"/>
  <c r="AT179" i="54"/>
  <c r="AT180" i="54"/>
  <c r="AT181" i="54"/>
  <c r="AT182" i="54"/>
  <c r="AT183" i="54"/>
  <c r="AT184" i="54"/>
  <c r="AT185" i="54"/>
  <c r="AT186" i="54"/>
  <c r="AT187" i="54"/>
  <c r="AT188" i="54"/>
  <c r="AT151" i="55"/>
  <c r="AT152" i="55"/>
  <c r="AT153" i="55"/>
  <c r="AT154" i="55"/>
  <c r="AT155" i="55"/>
  <c r="AT156" i="55"/>
  <c r="AT157" i="55"/>
  <c r="AT158" i="55"/>
  <c r="AT159" i="55"/>
  <c r="AT160" i="55"/>
  <c r="AT161" i="55"/>
  <c r="AT162" i="55"/>
  <c r="AT163" i="55"/>
  <c r="AT164" i="55"/>
  <c r="AT165" i="55"/>
  <c r="AT166" i="55"/>
  <c r="AT167" i="55"/>
  <c r="AT168" i="55"/>
  <c r="AT169" i="55"/>
  <c r="AT170" i="55"/>
  <c r="AT171" i="55"/>
  <c r="AT172" i="55"/>
  <c r="AT173" i="55"/>
  <c r="AT174" i="55"/>
  <c r="AT175" i="55"/>
  <c r="AT176" i="55"/>
  <c r="AT177" i="55"/>
  <c r="AT178" i="55"/>
  <c r="AT179" i="55"/>
  <c r="AT180" i="55"/>
  <c r="AT181" i="55"/>
  <c r="AT182" i="55"/>
  <c r="AT183" i="55"/>
  <c r="AT184" i="55"/>
  <c r="AT185" i="55"/>
  <c r="AT186" i="55"/>
  <c r="AT187" i="55"/>
  <c r="AT188" i="55"/>
  <c r="AT151" i="56"/>
  <c r="AT152" i="56"/>
  <c r="AT153" i="56"/>
  <c r="AT154" i="56"/>
  <c r="AT155" i="56"/>
  <c r="AT156" i="56"/>
  <c r="AT157" i="56"/>
  <c r="AT158" i="56"/>
  <c r="AT159" i="56"/>
  <c r="AT160" i="56"/>
  <c r="AT161" i="56"/>
  <c r="AT162" i="56"/>
  <c r="AT163" i="56"/>
  <c r="AT164" i="56"/>
  <c r="AT165" i="56"/>
  <c r="AT166" i="56"/>
  <c r="AT167" i="56"/>
  <c r="AT168" i="56"/>
  <c r="AT169" i="56"/>
  <c r="AT170" i="56"/>
  <c r="AT171" i="56"/>
  <c r="AT172" i="56"/>
  <c r="AT173" i="56"/>
  <c r="AT174" i="56"/>
  <c r="AT175" i="56"/>
  <c r="AT176" i="56"/>
  <c r="AT177" i="56"/>
  <c r="AT178" i="56"/>
  <c r="AT179" i="56"/>
  <c r="AT180" i="56"/>
  <c r="AT181" i="56"/>
  <c r="AT182" i="56"/>
  <c r="AT183" i="56"/>
  <c r="AT184" i="56"/>
  <c r="AT185" i="56"/>
  <c r="AT186" i="56"/>
  <c r="AT187" i="56"/>
  <c r="AT188" i="56"/>
  <c r="AT151" i="57"/>
  <c r="AT152" i="57"/>
  <c r="AT153" i="57"/>
  <c r="AT154" i="57"/>
  <c r="AT155" i="57"/>
  <c r="AT156" i="57"/>
  <c r="AT157" i="57"/>
  <c r="AT158" i="57"/>
  <c r="AT159" i="57"/>
  <c r="AT160" i="57"/>
  <c r="AT161" i="57"/>
  <c r="AT162" i="57"/>
  <c r="AT163" i="57"/>
  <c r="AT164" i="57"/>
  <c r="AT165" i="57"/>
  <c r="AT166" i="57"/>
  <c r="AT167" i="57"/>
  <c r="AT168" i="57"/>
  <c r="AT169" i="57"/>
  <c r="AT170" i="57"/>
  <c r="AT171" i="57"/>
  <c r="AT172" i="57"/>
  <c r="AT173" i="57"/>
  <c r="AT174" i="57"/>
  <c r="AT175" i="57"/>
  <c r="AT176" i="57"/>
  <c r="AT177" i="57"/>
  <c r="AT178" i="57"/>
  <c r="AT179" i="57"/>
  <c r="AT180" i="57"/>
  <c r="AT181" i="57"/>
  <c r="AT182" i="57"/>
  <c r="AT183" i="57"/>
  <c r="AT184" i="57"/>
  <c r="AT185" i="57"/>
  <c r="AT186" i="57"/>
  <c r="AT187" i="57"/>
  <c r="AT188" i="57"/>
  <c r="AT151" i="58"/>
  <c r="AT152" i="58"/>
  <c r="AT153" i="58"/>
  <c r="AT154" i="58"/>
  <c r="AT155" i="58"/>
  <c r="AT156" i="58"/>
  <c r="AT157" i="58"/>
  <c r="AT158" i="58"/>
  <c r="AT159" i="58"/>
  <c r="AT160" i="58"/>
  <c r="AT161" i="58"/>
  <c r="AT162" i="58"/>
  <c r="AT163" i="58"/>
  <c r="AT164" i="58"/>
  <c r="AT165" i="58"/>
  <c r="AT166" i="58"/>
  <c r="AT167" i="58"/>
  <c r="AT168" i="58"/>
  <c r="AT169" i="58"/>
  <c r="AT170" i="58"/>
  <c r="AT171" i="58"/>
  <c r="AT172" i="58"/>
  <c r="AT173" i="58"/>
  <c r="AT174" i="58"/>
  <c r="AT175" i="58"/>
  <c r="AT176" i="58"/>
  <c r="AT177" i="58"/>
  <c r="AT178" i="58"/>
  <c r="AT179" i="58"/>
  <c r="AT180" i="58"/>
  <c r="AT181" i="58"/>
  <c r="AT182" i="58"/>
  <c r="AT183" i="58"/>
  <c r="AT184" i="58"/>
  <c r="AT185" i="58"/>
  <c r="AT186" i="58"/>
  <c r="AT187" i="58"/>
  <c r="AT188" i="58"/>
  <c r="AT151" i="59"/>
  <c r="AT152" i="59"/>
  <c r="AT153" i="59"/>
  <c r="AT154" i="59"/>
  <c r="AT155" i="59"/>
  <c r="AT156" i="59"/>
  <c r="AT157" i="59"/>
  <c r="AT158" i="59"/>
  <c r="AT159" i="59"/>
  <c r="AT160" i="59"/>
  <c r="AT161" i="59"/>
  <c r="AT162" i="59"/>
  <c r="AT163" i="59"/>
  <c r="AT164" i="59"/>
  <c r="AT165" i="59"/>
  <c r="AT166" i="59"/>
  <c r="AT167" i="59"/>
  <c r="AT168" i="59"/>
  <c r="AT169" i="59"/>
  <c r="AT170" i="59"/>
  <c r="AT171" i="59"/>
  <c r="AT172" i="59"/>
  <c r="AT173" i="59"/>
  <c r="AT174" i="59"/>
  <c r="AT175" i="59"/>
  <c r="AT176" i="59"/>
  <c r="AT177" i="59"/>
  <c r="AT178" i="59"/>
  <c r="AT179" i="59"/>
  <c r="AT180" i="59"/>
  <c r="AT181" i="59"/>
  <c r="AT182" i="59"/>
  <c r="AT183" i="59"/>
  <c r="AT184" i="59"/>
  <c r="AT185" i="59"/>
  <c r="AT186" i="59"/>
  <c r="AT187" i="59"/>
  <c r="AT188" i="59"/>
  <c r="AT151" i="60"/>
  <c r="AT152" i="60"/>
  <c r="AT153" i="60"/>
  <c r="AT154" i="60"/>
  <c r="AT155" i="60"/>
  <c r="AT156" i="60"/>
  <c r="AT157" i="60"/>
  <c r="AT158" i="60"/>
  <c r="AT159" i="60"/>
  <c r="AT160" i="60"/>
  <c r="AT161" i="60"/>
  <c r="AT162" i="60"/>
  <c r="AT163" i="60"/>
  <c r="AT164" i="60"/>
  <c r="AT165" i="60"/>
  <c r="AT166" i="60"/>
  <c r="AT167" i="60"/>
  <c r="AT168" i="60"/>
  <c r="AT169" i="60"/>
  <c r="AT170" i="60"/>
  <c r="AT171" i="60"/>
  <c r="AT172" i="60"/>
  <c r="AT173" i="60"/>
  <c r="AT174" i="60"/>
  <c r="AT175" i="60"/>
  <c r="AT176" i="60"/>
  <c r="AT177" i="60"/>
  <c r="AT178" i="60"/>
  <c r="AT179" i="60"/>
  <c r="AT180" i="60"/>
  <c r="AT181" i="60"/>
  <c r="AT182" i="60"/>
  <c r="AT183" i="60"/>
  <c r="AT184" i="60"/>
  <c r="AT185" i="60"/>
  <c r="AT186" i="60"/>
  <c r="AT187" i="60"/>
  <c r="AT188" i="60"/>
  <c r="AT151" i="61"/>
  <c r="AT152" i="61"/>
  <c r="AT153" i="61"/>
  <c r="AT154" i="61"/>
  <c r="AT155" i="61"/>
  <c r="AT156" i="61"/>
  <c r="AT157" i="61"/>
  <c r="AT158" i="61"/>
  <c r="AT159" i="61"/>
  <c r="AT160" i="61"/>
  <c r="AT161" i="61"/>
  <c r="AT162" i="61"/>
  <c r="AT163" i="61"/>
  <c r="AT164" i="61"/>
  <c r="AT165" i="61"/>
  <c r="AT166" i="61"/>
  <c r="AT167" i="61"/>
  <c r="AT168" i="61"/>
  <c r="AT169" i="61"/>
  <c r="AT170" i="61"/>
  <c r="AT171" i="61"/>
  <c r="AT172" i="61"/>
  <c r="AT173" i="61"/>
  <c r="AT174" i="61"/>
  <c r="AT175" i="61"/>
  <c r="AT176" i="61"/>
  <c r="AT177" i="61"/>
  <c r="AT178" i="61"/>
  <c r="AT179" i="61"/>
  <c r="AT180" i="61"/>
  <c r="AT181" i="61"/>
  <c r="AT182" i="61"/>
  <c r="AT183" i="61"/>
  <c r="AT184" i="61"/>
  <c r="AT185" i="61"/>
  <c r="AT186" i="61"/>
  <c r="AT187" i="61"/>
  <c r="AT188" i="61"/>
  <c r="AT151" i="62"/>
  <c r="AT152" i="62"/>
  <c r="AT153" i="62"/>
  <c r="AT154" i="62"/>
  <c r="AT155" i="62"/>
  <c r="AT156" i="62"/>
  <c r="AT157" i="62"/>
  <c r="AT158" i="62"/>
  <c r="AT159" i="62"/>
  <c r="AT160" i="62"/>
  <c r="AT161" i="62"/>
  <c r="AT162" i="62"/>
  <c r="AT163" i="62"/>
  <c r="AT164" i="62"/>
  <c r="AT165" i="62"/>
  <c r="AT166" i="62"/>
  <c r="AT167" i="62"/>
  <c r="AT168" i="62"/>
  <c r="AT169" i="62"/>
  <c r="AT170" i="62"/>
  <c r="AT171" i="62"/>
  <c r="AT172" i="62"/>
  <c r="AT173" i="62"/>
  <c r="AT174" i="62"/>
  <c r="AT175" i="62"/>
  <c r="AT176" i="62"/>
  <c r="AT177" i="62"/>
  <c r="AT178" i="62"/>
  <c r="AT179" i="62"/>
  <c r="AT180" i="62"/>
  <c r="AT181" i="62"/>
  <c r="AT182" i="62"/>
  <c r="AT183" i="62"/>
  <c r="AT184" i="62"/>
  <c r="AT185" i="62"/>
  <c r="AT186" i="62"/>
  <c r="AT187" i="62"/>
  <c r="AT188" i="62"/>
  <c r="AT151" i="63"/>
  <c r="AT152" i="63"/>
  <c r="AT153" i="63"/>
  <c r="AT154" i="63"/>
  <c r="AT155" i="63"/>
  <c r="AT156" i="63"/>
  <c r="AT157" i="63"/>
  <c r="AT158" i="63"/>
  <c r="AT159" i="63"/>
  <c r="AT160" i="63"/>
  <c r="AT161" i="63"/>
  <c r="AT162" i="63"/>
  <c r="AT163" i="63"/>
  <c r="AT164" i="63"/>
  <c r="AT165" i="63"/>
  <c r="AT166" i="63"/>
  <c r="AT167" i="63"/>
  <c r="AT168" i="63"/>
  <c r="AT169" i="63"/>
  <c r="AT170" i="63"/>
  <c r="AT171" i="63"/>
  <c r="AT172" i="63"/>
  <c r="AT173" i="63"/>
  <c r="AT174" i="63"/>
  <c r="AT175" i="63"/>
  <c r="AT176" i="63"/>
  <c r="AT177" i="63"/>
  <c r="AT178" i="63"/>
  <c r="AT179" i="63"/>
  <c r="AT180" i="63"/>
  <c r="AT181" i="63"/>
  <c r="AT182" i="63"/>
  <c r="AT183" i="63"/>
  <c r="AT184" i="63"/>
  <c r="AT185" i="63"/>
  <c r="AT186" i="63"/>
  <c r="AT187" i="63"/>
  <c r="AT188" i="63"/>
  <c r="AT151" i="64"/>
  <c r="AT152" i="64"/>
  <c r="AT153" i="64"/>
  <c r="AT154" i="64"/>
  <c r="AT155" i="64"/>
  <c r="AT156" i="64"/>
  <c r="AT157" i="64"/>
  <c r="AT158" i="64"/>
  <c r="AT159" i="64"/>
  <c r="AT160" i="64"/>
  <c r="AT161" i="64"/>
  <c r="AT162" i="64"/>
  <c r="AT163" i="64"/>
  <c r="AT164" i="64"/>
  <c r="AT165" i="64"/>
  <c r="AT166" i="64"/>
  <c r="AT167" i="64"/>
  <c r="AT168" i="64"/>
  <c r="AT169" i="64"/>
  <c r="AT170" i="64"/>
  <c r="AT171" i="64"/>
  <c r="AT172" i="64"/>
  <c r="AT173" i="64"/>
  <c r="AT174" i="64"/>
  <c r="AT175" i="64"/>
  <c r="AT176" i="64"/>
  <c r="AT177" i="64"/>
  <c r="AT178" i="64"/>
  <c r="AT179" i="64"/>
  <c r="AT180" i="64"/>
  <c r="AT181" i="64"/>
  <c r="AT182" i="64"/>
  <c r="AT183" i="64"/>
  <c r="AT184" i="64"/>
  <c r="AT185" i="64"/>
  <c r="AT186" i="64"/>
  <c r="AT187" i="64"/>
  <c r="AT188" i="64"/>
  <c r="AT151" i="65"/>
  <c r="AT152" i="65"/>
  <c r="AT153" i="65"/>
  <c r="AT154" i="65"/>
  <c r="AT155" i="65"/>
  <c r="AT156" i="65"/>
  <c r="AT157" i="65"/>
  <c r="AT158" i="65"/>
  <c r="AT159" i="65"/>
  <c r="AT160" i="65"/>
  <c r="AT161" i="65"/>
  <c r="AT162" i="65"/>
  <c r="AT163" i="65"/>
  <c r="AT164" i="65"/>
  <c r="AT165" i="65"/>
  <c r="AT166" i="65"/>
  <c r="AT167" i="65"/>
  <c r="AT168" i="65"/>
  <c r="AT169" i="65"/>
  <c r="AT170" i="65"/>
  <c r="AT171" i="65"/>
  <c r="AT172" i="65"/>
  <c r="AT173" i="65"/>
  <c r="AT174" i="65"/>
  <c r="AT175" i="65"/>
  <c r="AT176" i="65"/>
  <c r="AT177" i="65"/>
  <c r="AT178" i="65"/>
  <c r="AT179" i="65"/>
  <c r="AT180" i="65"/>
  <c r="AT181" i="65"/>
  <c r="AT182" i="65"/>
  <c r="AT183" i="65"/>
  <c r="AT184" i="65"/>
  <c r="AT185" i="65"/>
  <c r="AT186" i="65"/>
  <c r="AT187" i="65"/>
  <c r="AT188" i="65"/>
  <c r="AT151" i="66"/>
  <c r="AT152" i="66"/>
  <c r="AT153" i="66"/>
  <c r="AT154" i="66"/>
  <c r="AT155" i="66"/>
  <c r="AT156" i="66"/>
  <c r="AT157" i="66"/>
  <c r="AT158" i="66"/>
  <c r="AT159" i="66"/>
  <c r="AT160" i="66"/>
  <c r="AT161" i="66"/>
  <c r="AT162" i="66"/>
  <c r="AT163" i="66"/>
  <c r="AT164" i="66"/>
  <c r="AT165" i="66"/>
  <c r="AT166" i="66"/>
  <c r="AT167" i="66"/>
  <c r="AT168" i="66"/>
  <c r="AT169" i="66"/>
  <c r="AT170" i="66"/>
  <c r="AT171" i="66"/>
  <c r="AT172" i="66"/>
  <c r="AT173" i="66"/>
  <c r="AT174" i="66"/>
  <c r="AT175" i="66"/>
  <c r="AT176" i="66"/>
  <c r="AT177" i="66"/>
  <c r="AT178" i="66"/>
  <c r="AT179" i="66"/>
  <c r="AT180" i="66"/>
  <c r="AT181" i="66"/>
  <c r="AT182" i="66"/>
  <c r="AT183" i="66"/>
  <c r="AT184" i="66"/>
  <c r="AT185" i="66"/>
  <c r="AT186" i="66"/>
  <c r="AT187" i="66"/>
  <c r="AT188" i="66"/>
  <c r="AT151" i="67"/>
  <c r="AT152" i="67"/>
  <c r="AT153" i="67"/>
  <c r="AT154" i="67"/>
  <c r="AT155" i="67"/>
  <c r="AT156" i="67"/>
  <c r="AT157" i="67"/>
  <c r="AT158" i="67"/>
  <c r="AT159" i="67"/>
  <c r="AT160" i="67"/>
  <c r="AT161" i="67"/>
  <c r="AT162" i="67"/>
  <c r="AT163" i="67"/>
  <c r="AT164" i="67"/>
  <c r="AT165" i="67"/>
  <c r="AT166" i="67"/>
  <c r="AT167" i="67"/>
  <c r="AT168" i="67"/>
  <c r="AT169" i="67"/>
  <c r="AT170" i="67"/>
  <c r="AT171" i="67"/>
  <c r="AT172" i="67"/>
  <c r="AT173" i="67"/>
  <c r="AT174" i="67"/>
  <c r="AT175" i="67"/>
  <c r="AT176" i="67"/>
  <c r="AT177" i="67"/>
  <c r="AT178" i="67"/>
  <c r="AT179" i="67"/>
  <c r="AT180" i="67"/>
  <c r="AT181" i="67"/>
  <c r="AT182" i="67"/>
  <c r="AT183" i="67"/>
  <c r="AT184" i="67"/>
  <c r="AT185" i="67"/>
  <c r="AT186" i="67"/>
  <c r="AT187" i="67"/>
  <c r="AT188" i="67"/>
  <c r="AT151" i="68"/>
  <c r="AT152" i="68"/>
  <c r="AT153" i="68"/>
  <c r="AT154" i="68"/>
  <c r="AT155" i="68"/>
  <c r="AT156" i="68"/>
  <c r="AT157" i="68"/>
  <c r="AT158" i="68"/>
  <c r="AT159" i="68"/>
  <c r="AT160" i="68"/>
  <c r="AT161" i="68"/>
  <c r="AT162" i="68"/>
  <c r="AT163" i="68"/>
  <c r="AT164" i="68"/>
  <c r="AT165" i="68"/>
  <c r="AT166" i="68"/>
  <c r="AT167" i="68"/>
  <c r="AT168" i="68"/>
  <c r="AT169" i="68"/>
  <c r="AT170" i="68"/>
  <c r="AT171" i="68"/>
  <c r="AT172" i="68"/>
  <c r="AT173" i="68"/>
  <c r="AT174" i="68"/>
  <c r="AT175" i="68"/>
  <c r="AT176" i="68"/>
  <c r="AT177" i="68"/>
  <c r="AT178" i="68"/>
  <c r="AT179" i="68"/>
  <c r="AT180" i="68"/>
  <c r="AT181" i="68"/>
  <c r="AT182" i="68"/>
  <c r="AT183" i="68"/>
  <c r="AT184" i="68"/>
  <c r="AT185" i="68"/>
  <c r="AT186" i="68"/>
  <c r="AT187" i="68"/>
  <c r="AT188" i="68"/>
  <c r="AT151" i="69"/>
  <c r="AT152" i="69"/>
  <c r="AT153" i="69"/>
  <c r="AT154" i="69"/>
  <c r="AT155" i="69"/>
  <c r="AT156" i="69"/>
  <c r="AT157" i="69"/>
  <c r="AT158" i="69"/>
  <c r="AT159" i="69"/>
  <c r="AT160" i="69"/>
  <c r="AT161" i="69"/>
  <c r="AT162" i="69"/>
  <c r="AT163" i="69"/>
  <c r="AT164" i="69"/>
  <c r="AT165" i="69"/>
  <c r="AT166" i="69"/>
  <c r="AT167" i="69"/>
  <c r="AT168" i="69"/>
  <c r="AT169" i="69"/>
  <c r="AT170" i="69"/>
  <c r="AT171" i="69"/>
  <c r="AT172" i="69"/>
  <c r="AT173" i="69"/>
  <c r="AT174" i="69"/>
  <c r="AT175" i="69"/>
  <c r="AT176" i="69"/>
  <c r="AT177" i="69"/>
  <c r="AT178" i="69"/>
  <c r="AT179" i="69"/>
  <c r="AT180" i="69"/>
  <c r="AT181" i="69"/>
  <c r="AT182" i="69"/>
  <c r="AT183" i="69"/>
  <c r="AT184" i="69"/>
  <c r="AT185" i="69"/>
  <c r="AT186" i="69"/>
  <c r="AT187" i="69"/>
  <c r="AT188" i="69"/>
  <c r="AT151" i="70"/>
  <c r="AT152" i="70"/>
  <c r="AT153" i="70"/>
  <c r="AT154" i="70"/>
  <c r="AT155" i="70"/>
  <c r="AT156" i="70"/>
  <c r="AT157" i="70"/>
  <c r="AT158" i="70"/>
  <c r="AT159" i="70"/>
  <c r="AT160" i="70"/>
  <c r="AT161" i="70"/>
  <c r="AT162" i="70"/>
  <c r="AT163" i="70"/>
  <c r="AT164" i="70"/>
  <c r="AT165" i="70"/>
  <c r="AT166" i="70"/>
  <c r="AT167" i="70"/>
  <c r="AT168" i="70"/>
  <c r="AT169" i="70"/>
  <c r="AT170" i="70"/>
  <c r="AT171" i="70"/>
  <c r="AT172" i="70"/>
  <c r="AT173" i="70"/>
  <c r="AT174" i="70"/>
  <c r="AT175" i="70"/>
  <c r="AT176" i="70"/>
  <c r="AT177" i="70"/>
  <c r="AT178" i="70"/>
  <c r="AT179" i="70"/>
  <c r="AT180" i="70"/>
  <c r="AT181" i="70"/>
  <c r="AT182" i="70"/>
  <c r="AT183" i="70"/>
  <c r="AT184" i="70"/>
  <c r="AT185" i="70"/>
  <c r="AT186" i="70"/>
  <c r="AT187" i="70"/>
  <c r="AT188" i="70"/>
  <c r="AT151" i="71"/>
  <c r="AT152" i="71"/>
  <c r="AT153" i="71"/>
  <c r="AT154" i="71"/>
  <c r="AT155" i="71"/>
  <c r="AT156" i="71"/>
  <c r="AT157" i="71"/>
  <c r="AT158" i="71"/>
  <c r="AT159" i="71"/>
  <c r="AT160" i="71"/>
  <c r="AT161" i="71"/>
  <c r="AT162" i="71"/>
  <c r="AT163" i="71"/>
  <c r="AT164" i="71"/>
  <c r="AT165" i="71"/>
  <c r="AT166" i="71"/>
  <c r="AT167" i="71"/>
  <c r="AT168" i="71"/>
  <c r="AT169" i="71"/>
  <c r="AT170" i="71"/>
  <c r="AT171" i="71"/>
  <c r="AT172" i="71"/>
  <c r="AT173" i="71"/>
  <c r="AT174" i="71"/>
  <c r="AT175" i="71"/>
  <c r="AT176" i="71"/>
  <c r="AT177" i="71"/>
  <c r="AT178" i="71"/>
  <c r="AT179" i="71"/>
  <c r="AT180" i="71"/>
  <c r="AT181" i="71"/>
  <c r="AT182" i="71"/>
  <c r="AT183" i="71"/>
  <c r="AT184" i="71"/>
  <c r="AT185" i="71"/>
  <c r="AT186" i="71"/>
  <c r="AT187" i="71"/>
  <c r="AT188" i="71"/>
  <c r="AT151" i="72"/>
  <c r="AT152" i="72"/>
  <c r="AT153" i="72"/>
  <c r="AT154" i="72"/>
  <c r="AT155" i="72"/>
  <c r="AT156" i="72"/>
  <c r="AT157" i="72"/>
  <c r="AT158" i="72"/>
  <c r="AT159" i="72"/>
  <c r="AT160" i="72"/>
  <c r="AT161" i="72"/>
  <c r="AT162" i="72"/>
  <c r="AT163" i="72"/>
  <c r="AT164" i="72"/>
  <c r="AT165" i="72"/>
  <c r="AT166" i="72"/>
  <c r="AT167" i="72"/>
  <c r="AT168" i="72"/>
  <c r="AT169" i="72"/>
  <c r="AT170" i="72"/>
  <c r="AT171" i="72"/>
  <c r="AT172" i="72"/>
  <c r="AT173" i="72"/>
  <c r="AT174" i="72"/>
  <c r="AT175" i="72"/>
  <c r="AT176" i="72"/>
  <c r="AT177" i="72"/>
  <c r="AT178" i="72"/>
  <c r="AT179" i="72"/>
  <c r="AT180" i="72"/>
  <c r="AT181" i="72"/>
  <c r="AT182" i="72"/>
  <c r="AT183" i="72"/>
  <c r="AT184" i="72"/>
  <c r="AT185" i="72"/>
  <c r="AT186" i="72"/>
  <c r="AT187" i="72"/>
  <c r="AT188" i="72"/>
  <c r="AT151" i="73"/>
  <c r="AT152" i="73"/>
  <c r="AT153" i="73"/>
  <c r="AT154" i="73"/>
  <c r="AT155" i="73"/>
  <c r="AT156" i="73"/>
  <c r="AT157" i="73"/>
  <c r="AT158" i="73"/>
  <c r="AT159" i="73"/>
  <c r="AT160" i="73"/>
  <c r="AT161" i="73"/>
  <c r="AT162" i="73"/>
  <c r="AT163" i="73"/>
  <c r="AT164" i="73"/>
  <c r="AT165" i="73"/>
  <c r="AT166" i="73"/>
  <c r="AT167" i="73"/>
  <c r="AT168" i="73"/>
  <c r="AT169" i="73"/>
  <c r="AT170" i="73"/>
  <c r="AT171" i="73"/>
  <c r="AT172" i="73"/>
  <c r="AT173" i="73"/>
  <c r="AT174" i="73"/>
  <c r="AT175" i="73"/>
  <c r="AT176" i="73"/>
  <c r="AT177" i="73"/>
  <c r="AT178" i="73"/>
  <c r="AT179" i="73"/>
  <c r="AT180" i="73"/>
  <c r="AT181" i="73"/>
  <c r="AT182" i="73"/>
  <c r="AT183" i="73"/>
  <c r="AT184" i="73"/>
  <c r="AT185" i="73"/>
  <c r="AT186" i="73"/>
  <c r="AT187" i="73"/>
  <c r="AT188" i="73"/>
  <c r="AT151" i="74"/>
  <c r="AT152" i="74"/>
  <c r="AT153" i="74"/>
  <c r="AT154" i="74"/>
  <c r="AT155" i="74"/>
  <c r="AT156" i="74"/>
  <c r="AT157" i="74"/>
  <c r="AT158" i="74"/>
  <c r="AT159" i="74"/>
  <c r="AT160" i="74"/>
  <c r="AT161" i="74"/>
  <c r="AT162" i="74"/>
  <c r="AT163" i="74"/>
  <c r="AT164" i="74"/>
  <c r="AT165" i="74"/>
  <c r="AT166" i="74"/>
  <c r="AT167" i="74"/>
  <c r="AT168" i="74"/>
  <c r="AT169" i="74"/>
  <c r="AT170" i="74"/>
  <c r="AT171" i="74"/>
  <c r="AT172" i="74"/>
  <c r="AT173" i="74"/>
  <c r="AT174" i="74"/>
  <c r="AT175" i="74"/>
  <c r="AT176" i="74"/>
  <c r="AT177" i="74"/>
  <c r="AT178" i="74"/>
  <c r="AT179" i="74"/>
  <c r="AT180" i="74"/>
  <c r="AT181" i="74"/>
  <c r="AT182" i="74"/>
  <c r="AT183" i="74"/>
  <c r="AT184" i="74"/>
  <c r="AT185" i="74"/>
  <c r="AT186" i="74"/>
  <c r="AT187" i="74"/>
  <c r="AT188" i="74"/>
  <c r="AT151" i="75"/>
  <c r="AT152" i="75"/>
  <c r="AT153" i="75"/>
  <c r="AT154" i="75"/>
  <c r="AT155" i="75"/>
  <c r="AT156" i="75"/>
  <c r="AT157" i="75"/>
  <c r="AT158" i="75"/>
  <c r="AT159" i="75"/>
  <c r="AT160" i="75"/>
  <c r="AT161" i="75"/>
  <c r="AT162" i="75"/>
  <c r="AT163" i="75"/>
  <c r="AT164" i="75"/>
  <c r="AT165" i="75"/>
  <c r="AT166" i="75"/>
  <c r="AT167" i="75"/>
  <c r="AT168" i="75"/>
  <c r="AT169" i="75"/>
  <c r="AT170" i="75"/>
  <c r="AT171" i="75"/>
  <c r="AT172" i="75"/>
  <c r="AT173" i="75"/>
  <c r="AT174" i="75"/>
  <c r="AT175" i="75"/>
  <c r="AT176" i="75"/>
  <c r="AT177" i="75"/>
  <c r="AT178" i="75"/>
  <c r="AT179" i="75"/>
  <c r="AT180" i="75"/>
  <c r="AT181" i="75"/>
  <c r="AT182" i="75"/>
  <c r="AT183" i="75"/>
  <c r="AT184" i="75"/>
  <c r="AT185" i="75"/>
  <c r="AT186" i="75"/>
  <c r="AT187" i="75"/>
  <c r="AT188" i="75"/>
  <c r="AT151" i="76"/>
  <c r="AT152" i="76"/>
  <c r="AT153" i="76"/>
  <c r="AT154" i="76"/>
  <c r="AT155" i="76"/>
  <c r="AT156" i="76"/>
  <c r="AT157" i="76"/>
  <c r="AT158" i="76"/>
  <c r="AT159" i="76"/>
  <c r="AT160" i="76"/>
  <c r="AT161" i="76"/>
  <c r="AT162" i="76"/>
  <c r="AT163" i="76"/>
  <c r="AT164" i="76"/>
  <c r="AT165" i="76"/>
  <c r="AT166" i="76"/>
  <c r="AT167" i="76"/>
  <c r="AT168" i="76"/>
  <c r="AT169" i="76"/>
  <c r="AT170" i="76"/>
  <c r="AT171" i="76"/>
  <c r="AT172" i="76"/>
  <c r="AT173" i="76"/>
  <c r="AT174" i="76"/>
  <c r="AT175" i="76"/>
  <c r="AT176" i="76"/>
  <c r="AT177" i="76"/>
  <c r="AT178" i="76"/>
  <c r="AT179" i="76"/>
  <c r="AT180" i="76"/>
  <c r="AT181" i="76"/>
  <c r="AT182" i="76"/>
  <c r="AT183" i="76"/>
  <c r="AT184" i="76"/>
  <c r="AT185" i="76"/>
  <c r="AT186" i="76"/>
  <c r="AT187" i="76"/>
  <c r="AT188" i="76"/>
  <c r="AT151" i="77"/>
  <c r="AT152" i="77"/>
  <c r="AT153" i="77"/>
  <c r="AT154" i="77"/>
  <c r="AT155" i="77"/>
  <c r="AT156" i="77"/>
  <c r="AT157" i="77"/>
  <c r="AT158" i="77"/>
  <c r="AT159" i="77"/>
  <c r="AT160" i="77"/>
  <c r="AT161" i="77"/>
  <c r="AT162" i="77"/>
  <c r="AT163" i="77"/>
  <c r="AT164" i="77"/>
  <c r="AT165" i="77"/>
  <c r="AT166" i="77"/>
  <c r="AT167" i="77"/>
  <c r="AT168" i="77"/>
  <c r="AT169" i="77"/>
  <c r="AT170" i="77"/>
  <c r="AT171" i="77"/>
  <c r="AT172" i="77"/>
  <c r="AT173" i="77"/>
  <c r="AT174" i="77"/>
  <c r="AT175" i="77"/>
  <c r="AT176" i="77"/>
  <c r="AT177" i="77"/>
  <c r="AT178" i="77"/>
  <c r="AT179" i="77"/>
  <c r="AT180" i="77"/>
  <c r="AT181" i="77"/>
  <c r="AT182" i="77"/>
  <c r="AT183" i="77"/>
  <c r="AT184" i="77"/>
  <c r="AT185" i="77"/>
  <c r="AT186" i="77"/>
  <c r="AT187" i="77"/>
  <c r="AT188" i="77"/>
  <c r="AT151" i="78"/>
  <c r="AT152" i="78"/>
  <c r="AT153" i="78"/>
  <c r="AT154" i="78"/>
  <c r="AT155" i="78"/>
  <c r="AT156" i="78"/>
  <c r="AT157" i="78"/>
  <c r="AT158" i="78"/>
  <c r="AT159" i="78"/>
  <c r="AT160" i="78"/>
  <c r="AT161" i="78"/>
  <c r="AT162" i="78"/>
  <c r="AT163" i="78"/>
  <c r="AT164" i="78"/>
  <c r="AT165" i="78"/>
  <c r="AT166" i="78"/>
  <c r="AT167" i="78"/>
  <c r="AT168" i="78"/>
  <c r="AT169" i="78"/>
  <c r="AT170" i="78"/>
  <c r="AT171" i="78"/>
  <c r="AT172" i="78"/>
  <c r="AT173" i="78"/>
  <c r="AT174" i="78"/>
  <c r="AT175" i="78"/>
  <c r="AT176" i="78"/>
  <c r="AT177" i="78"/>
  <c r="AT178" i="78"/>
  <c r="AT179" i="78"/>
  <c r="AT180" i="78"/>
  <c r="AT181" i="78"/>
  <c r="AT182" i="78"/>
  <c r="AT183" i="78"/>
  <c r="AT184" i="78"/>
  <c r="AT185" i="78"/>
  <c r="AT186" i="78"/>
  <c r="AT187" i="78"/>
  <c r="AT188" i="78"/>
  <c r="AT151" i="79"/>
  <c r="AT152" i="79"/>
  <c r="AT153" i="79"/>
  <c r="AT154" i="79"/>
  <c r="AT155" i="79"/>
  <c r="AT156" i="79"/>
  <c r="AT157" i="79"/>
  <c r="AT158" i="79"/>
  <c r="AT159" i="79"/>
  <c r="AT160" i="79"/>
  <c r="AT161" i="79"/>
  <c r="AT162" i="79"/>
  <c r="AT163" i="79"/>
  <c r="AT164" i="79"/>
  <c r="AT165" i="79"/>
  <c r="AT166" i="79"/>
  <c r="AT167" i="79"/>
  <c r="AT168" i="79"/>
  <c r="AT169" i="79"/>
  <c r="AT170" i="79"/>
  <c r="AT171" i="79"/>
  <c r="AT172" i="79"/>
  <c r="AT173" i="79"/>
  <c r="AT174" i="79"/>
  <c r="AT175" i="79"/>
  <c r="AT176" i="79"/>
  <c r="AT177" i="79"/>
  <c r="AT178" i="79"/>
  <c r="AT179" i="79"/>
  <c r="AT180" i="79"/>
  <c r="AT181" i="79"/>
  <c r="AT182" i="79"/>
  <c r="AT183" i="79"/>
  <c r="AT184" i="79"/>
  <c r="AT185" i="79"/>
  <c r="AT186" i="79"/>
  <c r="AT187" i="79"/>
  <c r="AT188" i="79"/>
  <c r="AT151" i="80"/>
  <c r="AT152" i="80"/>
  <c r="AT153" i="80"/>
  <c r="AT154" i="80"/>
  <c r="AT155" i="80"/>
  <c r="AT156" i="80"/>
  <c r="AT157" i="80"/>
  <c r="AT158" i="80"/>
  <c r="AT159" i="80"/>
  <c r="AT160" i="80"/>
  <c r="AT161" i="80"/>
  <c r="AT162" i="80"/>
  <c r="AT163" i="80"/>
  <c r="AT164" i="80"/>
  <c r="AT165" i="80"/>
  <c r="AT166" i="80"/>
  <c r="AT167" i="80"/>
  <c r="AT168" i="80"/>
  <c r="AT169" i="80"/>
  <c r="AT170" i="80"/>
  <c r="AT171" i="80"/>
  <c r="AT172" i="80"/>
  <c r="AT173" i="80"/>
  <c r="AT174" i="80"/>
  <c r="AT175" i="80"/>
  <c r="AT176" i="80"/>
  <c r="AT177" i="80"/>
  <c r="AT178" i="80"/>
  <c r="AT179" i="80"/>
  <c r="AT180" i="80"/>
  <c r="AT181" i="80"/>
  <c r="AT182" i="80"/>
  <c r="AT183" i="80"/>
  <c r="AT184" i="80"/>
  <c r="AT185" i="80"/>
  <c r="AT186" i="80"/>
  <c r="AT187" i="80"/>
  <c r="AT188" i="80"/>
  <c r="AT151" i="81"/>
  <c r="AT152" i="81"/>
  <c r="AT153" i="81"/>
  <c r="AT154" i="81"/>
  <c r="AT155" i="81"/>
  <c r="AT156" i="81"/>
  <c r="AT157" i="81"/>
  <c r="AT158" i="81"/>
  <c r="AT159" i="81"/>
  <c r="AT160" i="81"/>
  <c r="AT161" i="81"/>
  <c r="AT162" i="81"/>
  <c r="AT163" i="81"/>
  <c r="AT164" i="81"/>
  <c r="AT165" i="81"/>
  <c r="AT166" i="81"/>
  <c r="AT167" i="81"/>
  <c r="AT168" i="81"/>
  <c r="AT169" i="81"/>
  <c r="AT170" i="81"/>
  <c r="AT171" i="81"/>
  <c r="AT172" i="81"/>
  <c r="AT173" i="81"/>
  <c r="AT174" i="81"/>
  <c r="AT175" i="81"/>
  <c r="AT176" i="81"/>
  <c r="AT177" i="81"/>
  <c r="AT178" i="81"/>
  <c r="AT179" i="81"/>
  <c r="AT180" i="81"/>
  <c r="AT181" i="81"/>
  <c r="AT182" i="81"/>
  <c r="AT183" i="81"/>
  <c r="AT184" i="81"/>
  <c r="AT185" i="81"/>
  <c r="AT186" i="81"/>
  <c r="AT187" i="81"/>
  <c r="AT188" i="81"/>
  <c r="AT151" i="82"/>
  <c r="AT152" i="82"/>
  <c r="AT153" i="82"/>
  <c r="AT154" i="82"/>
  <c r="AT155" i="82"/>
  <c r="AT156" i="82"/>
  <c r="AT157" i="82"/>
  <c r="AT158" i="82"/>
  <c r="AT159" i="82"/>
  <c r="AT160" i="82"/>
  <c r="AT161" i="82"/>
  <c r="AT162" i="82"/>
  <c r="AT163" i="82"/>
  <c r="AT164" i="82"/>
  <c r="AT165" i="82"/>
  <c r="AT166" i="82"/>
  <c r="AT167" i="82"/>
  <c r="AT168" i="82"/>
  <c r="AT169" i="82"/>
  <c r="AT170" i="82"/>
  <c r="AT171" i="82"/>
  <c r="AT172" i="82"/>
  <c r="AT173" i="82"/>
  <c r="AT174" i="82"/>
  <c r="AT175" i="82"/>
  <c r="AT176" i="82"/>
  <c r="AT177" i="82"/>
  <c r="AT178" i="82"/>
  <c r="AT179" i="82"/>
  <c r="AT180" i="82"/>
  <c r="AT181" i="82"/>
  <c r="AT182" i="82"/>
  <c r="AT183" i="82"/>
  <c r="AT184" i="82"/>
  <c r="AT185" i="82"/>
  <c r="AT186" i="82"/>
  <c r="AT187" i="82"/>
  <c r="AT188" i="82"/>
  <c r="AT151" i="89"/>
  <c r="AT152" i="89"/>
  <c r="AT153" i="89"/>
  <c r="AT154" i="89"/>
  <c r="AT155" i="89"/>
  <c r="AT156" i="89"/>
  <c r="AT157" i="89"/>
  <c r="AT158" i="89"/>
  <c r="AT159" i="89"/>
  <c r="AT160" i="89"/>
  <c r="AT161" i="89"/>
  <c r="AT162" i="89"/>
  <c r="AT163" i="89"/>
  <c r="AT164" i="89"/>
  <c r="AT165" i="89"/>
  <c r="AT166" i="89"/>
  <c r="AT167" i="89"/>
  <c r="AT168" i="89"/>
  <c r="AT169" i="89"/>
  <c r="AT170" i="89"/>
  <c r="AT171" i="89"/>
  <c r="AT172" i="89"/>
  <c r="AT173" i="89"/>
  <c r="AT174" i="89"/>
  <c r="AT175" i="89"/>
  <c r="AT176" i="89"/>
  <c r="AT177" i="89"/>
  <c r="AT178" i="89"/>
  <c r="AT179" i="89"/>
  <c r="AT180" i="89"/>
  <c r="AT181" i="89"/>
  <c r="AT182" i="89"/>
  <c r="AT183" i="89"/>
  <c r="AT184" i="89"/>
  <c r="AT185" i="89"/>
  <c r="AT186" i="89"/>
  <c r="AT187" i="89"/>
  <c r="AT188" i="89"/>
  <c r="AT151" i="87"/>
  <c r="AT152" i="87"/>
  <c r="AT153" i="87"/>
  <c r="AT154" i="87"/>
  <c r="AT155" i="87"/>
  <c r="AT156" i="87"/>
  <c r="AT157" i="87"/>
  <c r="AT158" i="87"/>
  <c r="AT159" i="87"/>
  <c r="AT160" i="87"/>
  <c r="AT161" i="87"/>
  <c r="AT162" i="87"/>
  <c r="AT163" i="87"/>
  <c r="AT164" i="87"/>
  <c r="AT165" i="87"/>
  <c r="AT166" i="87"/>
  <c r="AT167" i="87"/>
  <c r="AT168" i="87"/>
  <c r="AT169" i="87"/>
  <c r="AT170" i="87"/>
  <c r="AT171" i="87"/>
  <c r="AT172" i="87"/>
  <c r="AT173" i="87"/>
  <c r="AT174" i="87"/>
  <c r="AT175" i="87"/>
  <c r="AT176" i="87"/>
  <c r="AT177" i="87"/>
  <c r="AT178" i="87"/>
  <c r="AT179" i="87"/>
  <c r="AT180" i="87"/>
  <c r="AT181" i="87"/>
  <c r="AT182" i="87"/>
  <c r="AT183" i="87"/>
  <c r="AT184" i="87"/>
  <c r="AT185" i="87"/>
  <c r="AT186" i="87"/>
  <c r="AT187" i="87"/>
  <c r="AT188" i="87"/>
  <c r="AT151" i="88"/>
  <c r="AT152" i="88"/>
  <c r="AT153" i="88"/>
  <c r="AT154" i="88"/>
  <c r="AT155" i="88"/>
  <c r="AT156" i="88"/>
  <c r="AT157" i="88"/>
  <c r="AT158" i="88"/>
  <c r="AT159" i="88"/>
  <c r="AT160" i="88"/>
  <c r="AT161" i="88"/>
  <c r="AT162" i="88"/>
  <c r="AT163" i="88"/>
  <c r="AT164" i="88"/>
  <c r="AT165" i="88"/>
  <c r="AT166" i="88"/>
  <c r="AT167" i="88"/>
  <c r="AT168" i="88"/>
  <c r="AT169" i="88"/>
  <c r="AT170" i="88"/>
  <c r="AT171" i="88"/>
  <c r="AT172" i="88"/>
  <c r="AT173" i="88"/>
  <c r="AT174" i="88"/>
  <c r="AT175" i="88"/>
  <c r="AT176" i="88"/>
  <c r="AT177" i="88"/>
  <c r="AT178" i="88"/>
  <c r="AT179" i="88"/>
  <c r="AT180" i="88"/>
  <c r="AT181" i="88"/>
  <c r="AT182" i="88"/>
  <c r="AT183" i="88"/>
  <c r="AT184" i="88"/>
  <c r="AT185" i="88"/>
  <c r="AT186" i="88"/>
  <c r="AT187" i="88"/>
  <c r="AT188" i="88"/>
  <c r="AT151" i="48"/>
  <c r="AT152" i="48"/>
  <c r="AT153" i="48"/>
  <c r="AT154" i="48"/>
  <c r="AT155" i="48"/>
  <c r="AT156" i="48"/>
  <c r="AT157" i="48"/>
  <c r="AT158" i="48"/>
  <c r="AT159" i="48"/>
  <c r="AT160" i="48"/>
  <c r="AT161" i="48"/>
  <c r="AT162" i="48"/>
  <c r="AT163" i="48"/>
  <c r="AT164" i="48"/>
  <c r="AT165" i="48"/>
  <c r="AT166" i="48"/>
  <c r="AT167" i="48"/>
  <c r="AT168" i="48"/>
  <c r="AT169" i="48"/>
  <c r="AT170" i="48"/>
  <c r="AT171" i="48"/>
  <c r="AT172" i="48"/>
  <c r="AT173" i="48"/>
  <c r="AT174" i="48"/>
  <c r="AT175" i="48"/>
  <c r="AT176" i="48"/>
  <c r="AT177" i="48"/>
  <c r="AT178" i="48"/>
  <c r="AT179" i="48"/>
  <c r="AT180" i="48"/>
  <c r="AT181" i="48"/>
  <c r="AT182" i="48"/>
  <c r="AT183" i="48"/>
  <c r="AT184" i="48"/>
  <c r="AT185" i="48"/>
  <c r="AT186" i="48"/>
  <c r="AT187" i="48"/>
  <c r="AT188" i="48"/>
  <c r="AT150" i="50"/>
  <c r="AT150" i="49"/>
  <c r="AT150" i="51"/>
  <c r="AT150" i="52"/>
  <c r="AT150" i="53"/>
  <c r="AT150" i="54"/>
  <c r="AT150" i="55"/>
  <c r="AT150" i="56"/>
  <c r="AT150" i="57"/>
  <c r="AT150" i="58"/>
  <c r="AT150" i="59"/>
  <c r="AT150" i="60"/>
  <c r="AT150" i="61"/>
  <c r="AT150" i="62"/>
  <c r="AT150" i="63"/>
  <c r="AT150" i="64"/>
  <c r="AT150" i="65"/>
  <c r="AT150" i="66"/>
  <c r="AT150" i="67"/>
  <c r="AT150" i="68"/>
  <c r="AT150" i="69"/>
  <c r="AT150" i="70"/>
  <c r="AT150" i="71"/>
  <c r="AT150" i="72"/>
  <c r="AT150" i="73"/>
  <c r="AT150" i="74"/>
  <c r="AT150" i="75"/>
  <c r="AT150" i="76"/>
  <c r="AT150" i="77"/>
  <c r="AT150" i="78"/>
  <c r="AT150" i="79"/>
  <c r="AT150" i="80"/>
  <c r="AT150" i="81"/>
  <c r="AT150" i="82"/>
  <c r="AT150" i="89"/>
  <c r="AT150" i="87"/>
  <c r="AT150" i="88"/>
  <c r="AT150" i="48"/>
  <c r="H146" i="50"/>
  <c r="H146" i="49"/>
  <c r="H146" i="51"/>
  <c r="H146" i="52"/>
  <c r="H146" i="53"/>
  <c r="H146" i="54"/>
  <c r="H146" i="55"/>
  <c r="H146" i="56"/>
  <c r="H146" i="57"/>
  <c r="H146" i="58"/>
  <c r="H146" i="59"/>
  <c r="H146" i="60"/>
  <c r="H146" i="61"/>
  <c r="H146" i="62"/>
  <c r="H146" i="63"/>
  <c r="H146" i="64"/>
  <c r="H146" i="65"/>
  <c r="H146" i="66"/>
  <c r="H146" i="67"/>
  <c r="H146" i="68"/>
  <c r="H146" i="69"/>
  <c r="H146" i="70"/>
  <c r="H146" i="71"/>
  <c r="H146" i="72"/>
  <c r="H146" i="73"/>
  <c r="H146" i="74"/>
  <c r="H146" i="75"/>
  <c r="H146" i="76"/>
  <c r="H146" i="77"/>
  <c r="H146" i="78"/>
  <c r="H146" i="79"/>
  <c r="H146" i="80"/>
  <c r="H146" i="81"/>
  <c r="H146" i="82"/>
  <c r="H146" i="89"/>
  <c r="H146" i="87"/>
  <c r="H146" i="88"/>
  <c r="H146" i="48"/>
  <c r="H115" i="50"/>
  <c r="H116" i="50"/>
  <c r="H117" i="50"/>
  <c r="H118" i="50"/>
  <c r="H119" i="50"/>
  <c r="H120" i="50"/>
  <c r="H121" i="50"/>
  <c r="H122" i="50"/>
  <c r="H123" i="50"/>
  <c r="H124" i="50"/>
  <c r="H125" i="50"/>
  <c r="H126" i="50"/>
  <c r="H127" i="50"/>
  <c r="H128" i="50"/>
  <c r="H129" i="50"/>
  <c r="H130" i="50"/>
  <c r="H131" i="50"/>
  <c r="H132" i="50"/>
  <c r="H133" i="50"/>
  <c r="H134" i="50"/>
  <c r="H135" i="50"/>
  <c r="H136" i="50"/>
  <c r="H137" i="50"/>
  <c r="H138" i="50"/>
  <c r="H139" i="50"/>
  <c r="H140" i="50"/>
  <c r="H141" i="50"/>
  <c r="H142" i="50"/>
  <c r="H143" i="50"/>
  <c r="H144" i="50"/>
  <c r="H145" i="50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15" i="51"/>
  <c r="H116" i="51"/>
  <c r="H117" i="51"/>
  <c r="H118" i="51"/>
  <c r="H119" i="51"/>
  <c r="H120" i="51"/>
  <c r="H121" i="51"/>
  <c r="H122" i="51"/>
  <c r="H123" i="51"/>
  <c r="H124" i="51"/>
  <c r="H125" i="51"/>
  <c r="H126" i="51"/>
  <c r="H127" i="51"/>
  <c r="H128" i="51"/>
  <c r="H129" i="51"/>
  <c r="H130" i="51"/>
  <c r="H131" i="51"/>
  <c r="H132" i="51"/>
  <c r="H133" i="51"/>
  <c r="H134" i="51"/>
  <c r="H135" i="51"/>
  <c r="H136" i="51"/>
  <c r="H137" i="51"/>
  <c r="H138" i="51"/>
  <c r="H139" i="51"/>
  <c r="H140" i="51"/>
  <c r="H141" i="51"/>
  <c r="H142" i="51"/>
  <c r="H143" i="51"/>
  <c r="H144" i="51"/>
  <c r="H145" i="51"/>
  <c r="H115" i="52"/>
  <c r="H116" i="52"/>
  <c r="H117" i="52"/>
  <c r="H118" i="52"/>
  <c r="H119" i="52"/>
  <c r="H120" i="52"/>
  <c r="H121" i="52"/>
  <c r="H122" i="52"/>
  <c r="H123" i="52"/>
  <c r="H124" i="52"/>
  <c r="H125" i="52"/>
  <c r="H126" i="52"/>
  <c r="H127" i="52"/>
  <c r="H128" i="52"/>
  <c r="H129" i="52"/>
  <c r="H130" i="52"/>
  <c r="H131" i="52"/>
  <c r="H132" i="52"/>
  <c r="H133" i="52"/>
  <c r="H134" i="52"/>
  <c r="H135" i="52"/>
  <c r="H136" i="52"/>
  <c r="H137" i="52"/>
  <c r="H138" i="52"/>
  <c r="H139" i="52"/>
  <c r="H140" i="52"/>
  <c r="H141" i="52"/>
  <c r="H142" i="52"/>
  <c r="H143" i="52"/>
  <c r="H144" i="52"/>
  <c r="H145" i="52"/>
  <c r="H115" i="53"/>
  <c r="H116" i="53"/>
  <c r="H117" i="53"/>
  <c r="H118" i="53"/>
  <c r="H119" i="53"/>
  <c r="H120" i="53"/>
  <c r="H121" i="53"/>
  <c r="H122" i="53"/>
  <c r="H123" i="53"/>
  <c r="H124" i="53"/>
  <c r="H125" i="53"/>
  <c r="H126" i="53"/>
  <c r="H127" i="53"/>
  <c r="H128" i="53"/>
  <c r="H129" i="53"/>
  <c r="H130" i="53"/>
  <c r="H131" i="53"/>
  <c r="H132" i="53"/>
  <c r="H133" i="53"/>
  <c r="H134" i="53"/>
  <c r="H135" i="53"/>
  <c r="H136" i="53"/>
  <c r="H137" i="53"/>
  <c r="H138" i="53"/>
  <c r="H139" i="53"/>
  <c r="H140" i="53"/>
  <c r="H141" i="53"/>
  <c r="H142" i="53"/>
  <c r="H143" i="53"/>
  <c r="H144" i="53"/>
  <c r="H145" i="53"/>
  <c r="H115" i="54"/>
  <c r="H116" i="54"/>
  <c r="H117" i="54"/>
  <c r="H118" i="54"/>
  <c r="H119" i="54"/>
  <c r="H120" i="54"/>
  <c r="H121" i="54"/>
  <c r="H122" i="54"/>
  <c r="H123" i="54"/>
  <c r="H124" i="54"/>
  <c r="H125" i="54"/>
  <c r="H126" i="54"/>
  <c r="H127" i="54"/>
  <c r="H128" i="54"/>
  <c r="H129" i="54"/>
  <c r="H130" i="54"/>
  <c r="H131" i="54"/>
  <c r="H132" i="54"/>
  <c r="H133" i="54"/>
  <c r="H134" i="54"/>
  <c r="H135" i="54"/>
  <c r="H136" i="54"/>
  <c r="H137" i="54"/>
  <c r="H138" i="54"/>
  <c r="H139" i="54"/>
  <c r="H140" i="54"/>
  <c r="H141" i="54"/>
  <c r="H142" i="54"/>
  <c r="H143" i="54"/>
  <c r="H144" i="54"/>
  <c r="H145" i="54"/>
  <c r="H115" i="55"/>
  <c r="H116" i="55"/>
  <c r="H117" i="55"/>
  <c r="H118" i="55"/>
  <c r="H119" i="55"/>
  <c r="H120" i="55"/>
  <c r="H121" i="55"/>
  <c r="H122" i="55"/>
  <c r="H123" i="55"/>
  <c r="H124" i="55"/>
  <c r="H125" i="55"/>
  <c r="H126" i="55"/>
  <c r="H127" i="55"/>
  <c r="H128" i="55"/>
  <c r="H129" i="55"/>
  <c r="H130" i="55"/>
  <c r="H131" i="55"/>
  <c r="H132" i="55"/>
  <c r="H133" i="55"/>
  <c r="H134" i="55"/>
  <c r="H135" i="55"/>
  <c r="H136" i="55"/>
  <c r="H137" i="55"/>
  <c r="H138" i="55"/>
  <c r="H139" i="55"/>
  <c r="H140" i="55"/>
  <c r="H141" i="55"/>
  <c r="H142" i="55"/>
  <c r="H143" i="55"/>
  <c r="H144" i="55"/>
  <c r="H145" i="55"/>
  <c r="H115" i="56"/>
  <c r="H116" i="56"/>
  <c r="H117" i="56"/>
  <c r="H118" i="56"/>
  <c r="H119" i="56"/>
  <c r="H120" i="56"/>
  <c r="H121" i="56"/>
  <c r="H122" i="56"/>
  <c r="H123" i="56"/>
  <c r="H124" i="56"/>
  <c r="H125" i="56"/>
  <c r="H126" i="56"/>
  <c r="H127" i="56"/>
  <c r="H128" i="56"/>
  <c r="H129" i="56"/>
  <c r="H130" i="56"/>
  <c r="H131" i="56"/>
  <c r="H132" i="56"/>
  <c r="H133" i="56"/>
  <c r="H134" i="56"/>
  <c r="H135" i="56"/>
  <c r="H136" i="56"/>
  <c r="H137" i="56"/>
  <c r="H138" i="56"/>
  <c r="H139" i="56"/>
  <c r="H140" i="56"/>
  <c r="H141" i="56"/>
  <c r="H142" i="56"/>
  <c r="H143" i="56"/>
  <c r="H144" i="56"/>
  <c r="H145" i="56"/>
  <c r="H115" i="57"/>
  <c r="H116" i="57"/>
  <c r="H117" i="57"/>
  <c r="H118" i="57"/>
  <c r="H119" i="57"/>
  <c r="H120" i="57"/>
  <c r="H121" i="57"/>
  <c r="H122" i="57"/>
  <c r="H123" i="57"/>
  <c r="H124" i="57"/>
  <c r="H125" i="57"/>
  <c r="H126" i="57"/>
  <c r="H127" i="57"/>
  <c r="H128" i="57"/>
  <c r="H129" i="57"/>
  <c r="H130" i="57"/>
  <c r="H131" i="57"/>
  <c r="H132" i="57"/>
  <c r="H133" i="57"/>
  <c r="H134" i="57"/>
  <c r="H135" i="57"/>
  <c r="H136" i="57"/>
  <c r="H137" i="57"/>
  <c r="H138" i="57"/>
  <c r="H139" i="57"/>
  <c r="H140" i="57"/>
  <c r="H141" i="57"/>
  <c r="H142" i="57"/>
  <c r="H143" i="57"/>
  <c r="H144" i="57"/>
  <c r="H145" i="57"/>
  <c r="H115" i="58"/>
  <c r="H116" i="58"/>
  <c r="H117" i="58"/>
  <c r="H118" i="58"/>
  <c r="H119" i="58"/>
  <c r="H120" i="58"/>
  <c r="H121" i="58"/>
  <c r="H122" i="58"/>
  <c r="H123" i="58"/>
  <c r="H124" i="58"/>
  <c r="H125" i="58"/>
  <c r="H126" i="58"/>
  <c r="H127" i="58"/>
  <c r="H128" i="58"/>
  <c r="H129" i="58"/>
  <c r="H130" i="58"/>
  <c r="H131" i="58"/>
  <c r="H132" i="58"/>
  <c r="H133" i="58"/>
  <c r="H134" i="58"/>
  <c r="H135" i="58"/>
  <c r="H136" i="58"/>
  <c r="H137" i="58"/>
  <c r="H138" i="58"/>
  <c r="H139" i="58"/>
  <c r="H140" i="58"/>
  <c r="H141" i="58"/>
  <c r="H142" i="58"/>
  <c r="H143" i="58"/>
  <c r="H144" i="58"/>
  <c r="H145" i="58"/>
  <c r="H115" i="59"/>
  <c r="H116" i="59"/>
  <c r="H117" i="59"/>
  <c r="H118" i="59"/>
  <c r="H119" i="59"/>
  <c r="H120" i="59"/>
  <c r="H121" i="59"/>
  <c r="H122" i="59"/>
  <c r="H123" i="59"/>
  <c r="H124" i="59"/>
  <c r="H125" i="59"/>
  <c r="H126" i="59"/>
  <c r="H127" i="59"/>
  <c r="H128" i="59"/>
  <c r="H129" i="59"/>
  <c r="H130" i="59"/>
  <c r="H131" i="59"/>
  <c r="H132" i="59"/>
  <c r="H133" i="59"/>
  <c r="H134" i="59"/>
  <c r="H135" i="59"/>
  <c r="H136" i="59"/>
  <c r="H137" i="59"/>
  <c r="H138" i="59"/>
  <c r="H139" i="59"/>
  <c r="H140" i="59"/>
  <c r="H141" i="59"/>
  <c r="H142" i="59"/>
  <c r="H143" i="59"/>
  <c r="H144" i="59"/>
  <c r="H145" i="59"/>
  <c r="H115" i="60"/>
  <c r="H116" i="60"/>
  <c r="H117" i="60"/>
  <c r="H118" i="60"/>
  <c r="H119" i="60"/>
  <c r="H120" i="60"/>
  <c r="H121" i="60"/>
  <c r="H122" i="60"/>
  <c r="H123" i="60"/>
  <c r="H124" i="60"/>
  <c r="H125" i="60"/>
  <c r="H126" i="60"/>
  <c r="H127" i="60"/>
  <c r="H128" i="60"/>
  <c r="H129" i="60"/>
  <c r="H130" i="60"/>
  <c r="H131" i="60"/>
  <c r="H132" i="60"/>
  <c r="H133" i="60"/>
  <c r="H134" i="60"/>
  <c r="H135" i="60"/>
  <c r="H136" i="60"/>
  <c r="H137" i="60"/>
  <c r="H138" i="60"/>
  <c r="H139" i="60"/>
  <c r="H140" i="60"/>
  <c r="H141" i="60"/>
  <c r="H142" i="60"/>
  <c r="H143" i="60"/>
  <c r="H144" i="60"/>
  <c r="H145" i="60"/>
  <c r="H115" i="61"/>
  <c r="H116" i="61"/>
  <c r="H117" i="61"/>
  <c r="H118" i="61"/>
  <c r="H119" i="61"/>
  <c r="H120" i="61"/>
  <c r="H121" i="61"/>
  <c r="H122" i="61"/>
  <c r="H123" i="61"/>
  <c r="H124" i="61"/>
  <c r="H125" i="61"/>
  <c r="H126" i="61"/>
  <c r="H127" i="61"/>
  <c r="H128" i="61"/>
  <c r="H129" i="61"/>
  <c r="H130" i="61"/>
  <c r="H131" i="61"/>
  <c r="H132" i="61"/>
  <c r="H133" i="61"/>
  <c r="H134" i="61"/>
  <c r="H135" i="61"/>
  <c r="H136" i="61"/>
  <c r="H137" i="61"/>
  <c r="H138" i="61"/>
  <c r="H139" i="61"/>
  <c r="H140" i="61"/>
  <c r="H141" i="61"/>
  <c r="H142" i="61"/>
  <c r="H143" i="61"/>
  <c r="H144" i="61"/>
  <c r="H145" i="61"/>
  <c r="H115" i="62"/>
  <c r="H116" i="62"/>
  <c r="H117" i="62"/>
  <c r="H118" i="62"/>
  <c r="H119" i="62"/>
  <c r="H120" i="62"/>
  <c r="H121" i="62"/>
  <c r="H122" i="62"/>
  <c r="H123" i="62"/>
  <c r="H124" i="62"/>
  <c r="H125" i="62"/>
  <c r="H126" i="62"/>
  <c r="H127" i="62"/>
  <c r="H128" i="62"/>
  <c r="H129" i="62"/>
  <c r="H130" i="62"/>
  <c r="H131" i="62"/>
  <c r="H132" i="62"/>
  <c r="H133" i="62"/>
  <c r="H134" i="62"/>
  <c r="H135" i="62"/>
  <c r="H136" i="62"/>
  <c r="H137" i="62"/>
  <c r="H138" i="62"/>
  <c r="H139" i="62"/>
  <c r="H140" i="62"/>
  <c r="H141" i="62"/>
  <c r="H142" i="62"/>
  <c r="H143" i="62"/>
  <c r="H144" i="62"/>
  <c r="H145" i="62"/>
  <c r="H115" i="63"/>
  <c r="H116" i="63"/>
  <c r="H117" i="63"/>
  <c r="H118" i="63"/>
  <c r="H119" i="63"/>
  <c r="H120" i="63"/>
  <c r="H121" i="63"/>
  <c r="H122" i="63"/>
  <c r="H123" i="63"/>
  <c r="H124" i="63"/>
  <c r="H125" i="63"/>
  <c r="H126" i="63"/>
  <c r="H127" i="63"/>
  <c r="H128" i="63"/>
  <c r="H129" i="63"/>
  <c r="H130" i="63"/>
  <c r="H131" i="63"/>
  <c r="H132" i="63"/>
  <c r="H133" i="63"/>
  <c r="H134" i="63"/>
  <c r="H135" i="63"/>
  <c r="H136" i="63"/>
  <c r="H137" i="63"/>
  <c r="H138" i="63"/>
  <c r="H139" i="63"/>
  <c r="H140" i="63"/>
  <c r="H141" i="63"/>
  <c r="H142" i="63"/>
  <c r="H143" i="63"/>
  <c r="H144" i="63"/>
  <c r="H145" i="63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15" i="65"/>
  <c r="H116" i="65"/>
  <c r="H117" i="65"/>
  <c r="H118" i="65"/>
  <c r="H119" i="65"/>
  <c r="H120" i="65"/>
  <c r="H121" i="65"/>
  <c r="H122" i="65"/>
  <c r="H123" i="65"/>
  <c r="H124" i="65"/>
  <c r="H125" i="65"/>
  <c r="H126" i="65"/>
  <c r="H127" i="65"/>
  <c r="H128" i="65"/>
  <c r="H129" i="65"/>
  <c r="H130" i="65"/>
  <c r="H131" i="65"/>
  <c r="H132" i="65"/>
  <c r="H133" i="65"/>
  <c r="H134" i="65"/>
  <c r="H135" i="65"/>
  <c r="H136" i="65"/>
  <c r="H137" i="65"/>
  <c r="H138" i="65"/>
  <c r="H139" i="65"/>
  <c r="H140" i="65"/>
  <c r="H141" i="65"/>
  <c r="H142" i="65"/>
  <c r="H143" i="65"/>
  <c r="H144" i="65"/>
  <c r="H145" i="65"/>
  <c r="H115" i="66"/>
  <c r="H116" i="66"/>
  <c r="H117" i="66"/>
  <c r="H118" i="66"/>
  <c r="H119" i="66"/>
  <c r="H120" i="66"/>
  <c r="H121" i="66"/>
  <c r="H122" i="66"/>
  <c r="H123" i="66"/>
  <c r="H124" i="66"/>
  <c r="H125" i="66"/>
  <c r="H126" i="66"/>
  <c r="H127" i="66"/>
  <c r="H128" i="66"/>
  <c r="H129" i="66"/>
  <c r="H130" i="66"/>
  <c r="H131" i="66"/>
  <c r="H132" i="66"/>
  <c r="H133" i="66"/>
  <c r="H134" i="66"/>
  <c r="H135" i="66"/>
  <c r="H136" i="66"/>
  <c r="H137" i="66"/>
  <c r="H138" i="66"/>
  <c r="H139" i="66"/>
  <c r="H140" i="66"/>
  <c r="H141" i="66"/>
  <c r="H142" i="66"/>
  <c r="H143" i="66"/>
  <c r="H144" i="66"/>
  <c r="H145" i="66"/>
  <c r="H115" i="67"/>
  <c r="H116" i="67"/>
  <c r="H117" i="67"/>
  <c r="H118" i="67"/>
  <c r="H119" i="67"/>
  <c r="H120" i="67"/>
  <c r="H121" i="67"/>
  <c r="H122" i="67"/>
  <c r="H123" i="67"/>
  <c r="H124" i="67"/>
  <c r="H125" i="67"/>
  <c r="H126" i="67"/>
  <c r="H127" i="67"/>
  <c r="H128" i="67"/>
  <c r="H129" i="67"/>
  <c r="H130" i="67"/>
  <c r="H131" i="67"/>
  <c r="H132" i="67"/>
  <c r="H133" i="67"/>
  <c r="H134" i="67"/>
  <c r="H135" i="67"/>
  <c r="H136" i="67"/>
  <c r="H137" i="67"/>
  <c r="H138" i="67"/>
  <c r="H139" i="67"/>
  <c r="H140" i="67"/>
  <c r="H141" i="67"/>
  <c r="H142" i="67"/>
  <c r="H143" i="67"/>
  <c r="H144" i="67"/>
  <c r="H145" i="67"/>
  <c r="H115" i="68"/>
  <c r="H116" i="68"/>
  <c r="H117" i="68"/>
  <c r="H118" i="68"/>
  <c r="H119" i="68"/>
  <c r="H120" i="68"/>
  <c r="H121" i="68"/>
  <c r="H122" i="68"/>
  <c r="H123" i="68"/>
  <c r="H124" i="68"/>
  <c r="H125" i="68"/>
  <c r="H126" i="68"/>
  <c r="H127" i="68"/>
  <c r="H128" i="68"/>
  <c r="H129" i="68"/>
  <c r="H130" i="68"/>
  <c r="H131" i="68"/>
  <c r="H132" i="68"/>
  <c r="H133" i="68"/>
  <c r="H134" i="68"/>
  <c r="H135" i="68"/>
  <c r="H136" i="68"/>
  <c r="H137" i="68"/>
  <c r="H138" i="68"/>
  <c r="H139" i="68"/>
  <c r="H140" i="68"/>
  <c r="H141" i="68"/>
  <c r="H142" i="68"/>
  <c r="H143" i="68"/>
  <c r="H144" i="68"/>
  <c r="H145" i="68"/>
  <c r="H115" i="69"/>
  <c r="H116" i="69"/>
  <c r="H117" i="69"/>
  <c r="H118" i="69"/>
  <c r="H119" i="69"/>
  <c r="H120" i="69"/>
  <c r="H121" i="69"/>
  <c r="H122" i="69"/>
  <c r="H123" i="69"/>
  <c r="H124" i="69"/>
  <c r="H125" i="69"/>
  <c r="H126" i="69"/>
  <c r="H127" i="69"/>
  <c r="H128" i="69"/>
  <c r="H129" i="69"/>
  <c r="H130" i="69"/>
  <c r="H131" i="69"/>
  <c r="H132" i="69"/>
  <c r="H133" i="69"/>
  <c r="H134" i="69"/>
  <c r="H135" i="69"/>
  <c r="H136" i="69"/>
  <c r="H137" i="69"/>
  <c r="H138" i="69"/>
  <c r="H139" i="69"/>
  <c r="H140" i="69"/>
  <c r="H141" i="69"/>
  <c r="H142" i="69"/>
  <c r="H143" i="69"/>
  <c r="H144" i="69"/>
  <c r="H145" i="69"/>
  <c r="H115" i="70"/>
  <c r="H116" i="70"/>
  <c r="H117" i="70"/>
  <c r="H118" i="70"/>
  <c r="H119" i="70"/>
  <c r="H120" i="70"/>
  <c r="H121" i="70"/>
  <c r="H122" i="70"/>
  <c r="H123" i="70"/>
  <c r="H124" i="70"/>
  <c r="H125" i="70"/>
  <c r="H126" i="70"/>
  <c r="H127" i="70"/>
  <c r="H128" i="70"/>
  <c r="H129" i="70"/>
  <c r="H130" i="70"/>
  <c r="H131" i="70"/>
  <c r="H132" i="70"/>
  <c r="H133" i="70"/>
  <c r="H134" i="70"/>
  <c r="H135" i="70"/>
  <c r="H136" i="70"/>
  <c r="H137" i="70"/>
  <c r="H138" i="70"/>
  <c r="H139" i="70"/>
  <c r="H140" i="70"/>
  <c r="H141" i="70"/>
  <c r="H142" i="70"/>
  <c r="H143" i="70"/>
  <c r="H144" i="70"/>
  <c r="H145" i="70"/>
  <c r="H115" i="71"/>
  <c r="H116" i="71"/>
  <c r="H117" i="71"/>
  <c r="H118" i="71"/>
  <c r="H119" i="71"/>
  <c r="H120" i="71"/>
  <c r="H121" i="71"/>
  <c r="H122" i="71"/>
  <c r="H123" i="71"/>
  <c r="H124" i="71"/>
  <c r="H125" i="71"/>
  <c r="H126" i="71"/>
  <c r="H127" i="71"/>
  <c r="H128" i="71"/>
  <c r="H129" i="71"/>
  <c r="H130" i="71"/>
  <c r="H131" i="71"/>
  <c r="H132" i="71"/>
  <c r="H133" i="71"/>
  <c r="H134" i="71"/>
  <c r="H135" i="71"/>
  <c r="H136" i="71"/>
  <c r="H137" i="71"/>
  <c r="H138" i="71"/>
  <c r="H139" i="71"/>
  <c r="H140" i="71"/>
  <c r="H141" i="71"/>
  <c r="H142" i="71"/>
  <c r="H143" i="71"/>
  <c r="H144" i="71"/>
  <c r="H145" i="71"/>
  <c r="H115" i="72"/>
  <c r="H116" i="72"/>
  <c r="H117" i="72"/>
  <c r="H118" i="72"/>
  <c r="H119" i="72"/>
  <c r="H120" i="72"/>
  <c r="H121" i="72"/>
  <c r="H122" i="72"/>
  <c r="H123" i="72"/>
  <c r="H124" i="72"/>
  <c r="H125" i="72"/>
  <c r="H126" i="72"/>
  <c r="H127" i="72"/>
  <c r="H128" i="72"/>
  <c r="H129" i="72"/>
  <c r="H130" i="72"/>
  <c r="H131" i="72"/>
  <c r="H132" i="72"/>
  <c r="H133" i="72"/>
  <c r="H134" i="72"/>
  <c r="H135" i="72"/>
  <c r="H136" i="72"/>
  <c r="H137" i="72"/>
  <c r="H138" i="72"/>
  <c r="H139" i="72"/>
  <c r="H140" i="72"/>
  <c r="H141" i="72"/>
  <c r="H142" i="72"/>
  <c r="H143" i="72"/>
  <c r="H144" i="72"/>
  <c r="H145" i="72"/>
  <c r="H115" i="73"/>
  <c r="H116" i="73"/>
  <c r="H117" i="73"/>
  <c r="H118" i="73"/>
  <c r="H119" i="73"/>
  <c r="H120" i="73"/>
  <c r="H121" i="73"/>
  <c r="H122" i="73"/>
  <c r="H123" i="73"/>
  <c r="H124" i="73"/>
  <c r="H125" i="73"/>
  <c r="H126" i="73"/>
  <c r="H127" i="73"/>
  <c r="H128" i="73"/>
  <c r="H129" i="73"/>
  <c r="H130" i="73"/>
  <c r="H131" i="73"/>
  <c r="H132" i="73"/>
  <c r="H133" i="73"/>
  <c r="H134" i="73"/>
  <c r="H135" i="73"/>
  <c r="H136" i="73"/>
  <c r="H137" i="73"/>
  <c r="H138" i="73"/>
  <c r="H139" i="73"/>
  <c r="H140" i="73"/>
  <c r="H141" i="73"/>
  <c r="H142" i="73"/>
  <c r="H143" i="73"/>
  <c r="H144" i="73"/>
  <c r="H145" i="73"/>
  <c r="H115" i="74"/>
  <c r="H116" i="74"/>
  <c r="H117" i="74"/>
  <c r="H118" i="74"/>
  <c r="H119" i="74"/>
  <c r="H120" i="74"/>
  <c r="H121" i="74"/>
  <c r="H122" i="74"/>
  <c r="H123" i="74"/>
  <c r="H124" i="74"/>
  <c r="H125" i="74"/>
  <c r="H126" i="74"/>
  <c r="H127" i="74"/>
  <c r="H128" i="74"/>
  <c r="H129" i="74"/>
  <c r="H130" i="74"/>
  <c r="H131" i="74"/>
  <c r="H132" i="74"/>
  <c r="H133" i="74"/>
  <c r="H134" i="74"/>
  <c r="H135" i="74"/>
  <c r="H136" i="74"/>
  <c r="H137" i="74"/>
  <c r="H138" i="74"/>
  <c r="H139" i="74"/>
  <c r="H140" i="74"/>
  <c r="H141" i="74"/>
  <c r="H142" i="74"/>
  <c r="H143" i="74"/>
  <c r="H144" i="74"/>
  <c r="H145" i="74"/>
  <c r="H115" i="75"/>
  <c r="H116" i="75"/>
  <c r="H117" i="75"/>
  <c r="H118" i="75"/>
  <c r="H119" i="75"/>
  <c r="H120" i="75"/>
  <c r="H121" i="75"/>
  <c r="H122" i="75"/>
  <c r="H123" i="75"/>
  <c r="H124" i="75"/>
  <c r="H125" i="75"/>
  <c r="H126" i="75"/>
  <c r="H127" i="75"/>
  <c r="H128" i="75"/>
  <c r="H129" i="75"/>
  <c r="H130" i="75"/>
  <c r="H131" i="75"/>
  <c r="H132" i="75"/>
  <c r="H133" i="75"/>
  <c r="H134" i="75"/>
  <c r="H135" i="75"/>
  <c r="H136" i="75"/>
  <c r="H137" i="75"/>
  <c r="H138" i="75"/>
  <c r="H139" i="75"/>
  <c r="H140" i="75"/>
  <c r="H141" i="75"/>
  <c r="H142" i="75"/>
  <c r="H143" i="75"/>
  <c r="H144" i="75"/>
  <c r="H145" i="75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15" i="77"/>
  <c r="H116" i="77"/>
  <c r="H117" i="77"/>
  <c r="H118" i="77"/>
  <c r="H119" i="77"/>
  <c r="H120" i="77"/>
  <c r="H121" i="77"/>
  <c r="H122" i="77"/>
  <c r="H123" i="77"/>
  <c r="H124" i="77"/>
  <c r="H125" i="77"/>
  <c r="H126" i="77"/>
  <c r="H127" i="77"/>
  <c r="H128" i="77"/>
  <c r="H129" i="77"/>
  <c r="H130" i="77"/>
  <c r="H131" i="77"/>
  <c r="H132" i="77"/>
  <c r="H133" i="77"/>
  <c r="H134" i="77"/>
  <c r="H135" i="77"/>
  <c r="H136" i="77"/>
  <c r="H137" i="77"/>
  <c r="H138" i="77"/>
  <c r="H139" i="77"/>
  <c r="H140" i="77"/>
  <c r="H141" i="77"/>
  <c r="H142" i="77"/>
  <c r="H143" i="77"/>
  <c r="H144" i="77"/>
  <c r="H145" i="77"/>
  <c r="H115" i="78"/>
  <c r="H116" i="78"/>
  <c r="H117" i="78"/>
  <c r="H118" i="78"/>
  <c r="H119" i="78"/>
  <c r="H120" i="78"/>
  <c r="H121" i="78"/>
  <c r="H122" i="78"/>
  <c r="H123" i="78"/>
  <c r="H124" i="78"/>
  <c r="H125" i="78"/>
  <c r="H126" i="78"/>
  <c r="H127" i="78"/>
  <c r="H128" i="78"/>
  <c r="H129" i="78"/>
  <c r="H130" i="78"/>
  <c r="H131" i="78"/>
  <c r="H132" i="78"/>
  <c r="H133" i="78"/>
  <c r="H134" i="78"/>
  <c r="H135" i="78"/>
  <c r="H136" i="78"/>
  <c r="H137" i="78"/>
  <c r="H138" i="78"/>
  <c r="H139" i="78"/>
  <c r="H140" i="78"/>
  <c r="H141" i="78"/>
  <c r="H142" i="78"/>
  <c r="H143" i="78"/>
  <c r="H144" i="78"/>
  <c r="H145" i="78"/>
  <c r="H115" i="79"/>
  <c r="H116" i="79"/>
  <c r="H117" i="79"/>
  <c r="H118" i="79"/>
  <c r="H119" i="79"/>
  <c r="H120" i="79"/>
  <c r="H121" i="79"/>
  <c r="H122" i="79"/>
  <c r="H123" i="79"/>
  <c r="H124" i="79"/>
  <c r="H125" i="79"/>
  <c r="H126" i="79"/>
  <c r="H127" i="79"/>
  <c r="H128" i="79"/>
  <c r="H129" i="79"/>
  <c r="H130" i="79"/>
  <c r="H131" i="79"/>
  <c r="H132" i="79"/>
  <c r="H133" i="79"/>
  <c r="H134" i="79"/>
  <c r="H135" i="79"/>
  <c r="H136" i="79"/>
  <c r="H137" i="79"/>
  <c r="H138" i="79"/>
  <c r="H139" i="79"/>
  <c r="H140" i="79"/>
  <c r="H141" i="79"/>
  <c r="H142" i="79"/>
  <c r="H143" i="79"/>
  <c r="H144" i="79"/>
  <c r="H145" i="79"/>
  <c r="H115" i="80"/>
  <c r="H116" i="80"/>
  <c r="H117" i="80"/>
  <c r="H118" i="80"/>
  <c r="H119" i="80"/>
  <c r="H120" i="80"/>
  <c r="H121" i="80"/>
  <c r="H122" i="80"/>
  <c r="H123" i="80"/>
  <c r="H124" i="80"/>
  <c r="H125" i="80"/>
  <c r="H126" i="80"/>
  <c r="H127" i="80"/>
  <c r="H128" i="80"/>
  <c r="H129" i="80"/>
  <c r="H130" i="80"/>
  <c r="H131" i="80"/>
  <c r="H132" i="80"/>
  <c r="H133" i="80"/>
  <c r="H134" i="80"/>
  <c r="H135" i="80"/>
  <c r="H136" i="80"/>
  <c r="H137" i="80"/>
  <c r="H138" i="80"/>
  <c r="H139" i="80"/>
  <c r="H140" i="80"/>
  <c r="H141" i="80"/>
  <c r="H142" i="80"/>
  <c r="H143" i="80"/>
  <c r="H144" i="80"/>
  <c r="H145" i="80"/>
  <c r="H115" i="81"/>
  <c r="H116" i="81"/>
  <c r="H117" i="81"/>
  <c r="H118" i="81"/>
  <c r="H119" i="81"/>
  <c r="H120" i="81"/>
  <c r="H121" i="81"/>
  <c r="H122" i="81"/>
  <c r="H123" i="81"/>
  <c r="H124" i="81"/>
  <c r="H125" i="81"/>
  <c r="H126" i="81"/>
  <c r="H127" i="81"/>
  <c r="H128" i="81"/>
  <c r="H129" i="81"/>
  <c r="H130" i="81"/>
  <c r="H131" i="81"/>
  <c r="H132" i="81"/>
  <c r="H133" i="81"/>
  <c r="H134" i="81"/>
  <c r="H135" i="81"/>
  <c r="H136" i="81"/>
  <c r="H137" i="81"/>
  <c r="H138" i="81"/>
  <c r="H139" i="81"/>
  <c r="H140" i="81"/>
  <c r="H141" i="81"/>
  <c r="H142" i="81"/>
  <c r="H143" i="81"/>
  <c r="H144" i="81"/>
  <c r="H145" i="81"/>
  <c r="H115" i="82"/>
  <c r="H116" i="82"/>
  <c r="H117" i="82"/>
  <c r="H118" i="82"/>
  <c r="H119" i="82"/>
  <c r="H120" i="82"/>
  <c r="H121" i="82"/>
  <c r="H122" i="82"/>
  <c r="H123" i="82"/>
  <c r="H124" i="82"/>
  <c r="H125" i="82"/>
  <c r="H126" i="82"/>
  <c r="H127" i="82"/>
  <c r="H128" i="82"/>
  <c r="H129" i="82"/>
  <c r="H130" i="82"/>
  <c r="H131" i="82"/>
  <c r="H132" i="82"/>
  <c r="H133" i="82"/>
  <c r="H134" i="82"/>
  <c r="H135" i="82"/>
  <c r="H136" i="82"/>
  <c r="H137" i="82"/>
  <c r="H138" i="82"/>
  <c r="H139" i="82"/>
  <c r="H140" i="82"/>
  <c r="H141" i="82"/>
  <c r="H142" i="82"/>
  <c r="H143" i="82"/>
  <c r="H144" i="82"/>
  <c r="H145" i="82"/>
  <c r="H115" i="89"/>
  <c r="H116" i="89"/>
  <c r="H117" i="89"/>
  <c r="H118" i="89"/>
  <c r="H119" i="89"/>
  <c r="H120" i="89"/>
  <c r="H121" i="89"/>
  <c r="H122" i="89"/>
  <c r="H123" i="89"/>
  <c r="H124" i="89"/>
  <c r="H125" i="89"/>
  <c r="H126" i="89"/>
  <c r="H127" i="89"/>
  <c r="H128" i="89"/>
  <c r="H129" i="89"/>
  <c r="H130" i="89"/>
  <c r="H131" i="89"/>
  <c r="H132" i="89"/>
  <c r="H133" i="89"/>
  <c r="H134" i="89"/>
  <c r="H135" i="89"/>
  <c r="H136" i="89"/>
  <c r="H137" i="89"/>
  <c r="H138" i="89"/>
  <c r="H139" i="89"/>
  <c r="H140" i="89"/>
  <c r="H141" i="89"/>
  <c r="H142" i="89"/>
  <c r="H143" i="89"/>
  <c r="H144" i="89"/>
  <c r="H145" i="89"/>
  <c r="H115" i="87"/>
  <c r="H116" i="87"/>
  <c r="H117" i="87"/>
  <c r="H118" i="87"/>
  <c r="H119" i="87"/>
  <c r="H120" i="87"/>
  <c r="H121" i="87"/>
  <c r="H122" i="87"/>
  <c r="H123" i="87"/>
  <c r="H124" i="87"/>
  <c r="H125" i="87"/>
  <c r="H126" i="87"/>
  <c r="H127" i="87"/>
  <c r="H128" i="87"/>
  <c r="H129" i="87"/>
  <c r="H130" i="87"/>
  <c r="H131" i="87"/>
  <c r="H132" i="87"/>
  <c r="H133" i="87"/>
  <c r="H134" i="87"/>
  <c r="H135" i="87"/>
  <c r="H136" i="87"/>
  <c r="H137" i="87"/>
  <c r="H138" i="87"/>
  <c r="H139" i="87"/>
  <c r="H140" i="87"/>
  <c r="H141" i="87"/>
  <c r="H142" i="87"/>
  <c r="H143" i="87"/>
  <c r="H144" i="87"/>
  <c r="H145" i="87"/>
  <c r="H115" i="88"/>
  <c r="H116" i="88"/>
  <c r="H117" i="88"/>
  <c r="H118" i="88"/>
  <c r="H119" i="88"/>
  <c r="H120" i="88"/>
  <c r="H121" i="88"/>
  <c r="H122" i="88"/>
  <c r="H123" i="88"/>
  <c r="H124" i="88"/>
  <c r="H125" i="88"/>
  <c r="H126" i="88"/>
  <c r="H127" i="88"/>
  <c r="H128" i="88"/>
  <c r="H129" i="88"/>
  <c r="H130" i="88"/>
  <c r="H131" i="88"/>
  <c r="H132" i="88"/>
  <c r="H133" i="88"/>
  <c r="H134" i="88"/>
  <c r="H135" i="88"/>
  <c r="H136" i="88"/>
  <c r="H137" i="88"/>
  <c r="H138" i="88"/>
  <c r="H139" i="88"/>
  <c r="H140" i="88"/>
  <c r="H141" i="88"/>
  <c r="H142" i="88"/>
  <c r="H143" i="88"/>
  <c r="H144" i="88"/>
  <c r="H145" i="88"/>
  <c r="H115" i="48"/>
  <c r="H116" i="48"/>
  <c r="H117" i="48"/>
  <c r="H118" i="48"/>
  <c r="H119" i="48"/>
  <c r="H120" i="48"/>
  <c r="H121" i="48"/>
  <c r="H122" i="48"/>
  <c r="H123" i="48"/>
  <c r="H124" i="48"/>
  <c r="H125" i="48"/>
  <c r="H126" i="48"/>
  <c r="H127" i="48"/>
  <c r="H128" i="48"/>
  <c r="H129" i="48"/>
  <c r="H130" i="48"/>
  <c r="H131" i="48"/>
  <c r="H132" i="48"/>
  <c r="H133" i="48"/>
  <c r="H134" i="48"/>
  <c r="H135" i="48"/>
  <c r="H136" i="48"/>
  <c r="H137" i="48"/>
  <c r="H138" i="48"/>
  <c r="H139" i="48"/>
  <c r="H140" i="48"/>
  <c r="H141" i="48"/>
  <c r="H142" i="48"/>
  <c r="H143" i="48"/>
  <c r="H144" i="48"/>
  <c r="H145" i="48"/>
  <c r="H108" i="50"/>
  <c r="H109" i="50"/>
  <c r="H110" i="50"/>
  <c r="H111" i="50"/>
  <c r="H112" i="50"/>
  <c r="H113" i="50"/>
  <c r="H114" i="50"/>
  <c r="H108" i="49"/>
  <c r="H109" i="49"/>
  <c r="H110" i="49"/>
  <c r="H111" i="49"/>
  <c r="H112" i="49"/>
  <c r="H113" i="49"/>
  <c r="H114" i="49"/>
  <c r="H108" i="51"/>
  <c r="H109" i="51"/>
  <c r="H110" i="51"/>
  <c r="H111" i="51"/>
  <c r="H112" i="51"/>
  <c r="H113" i="51"/>
  <c r="H114" i="51"/>
  <c r="H108" i="52"/>
  <c r="H109" i="52"/>
  <c r="H110" i="52"/>
  <c r="H111" i="52"/>
  <c r="H112" i="52"/>
  <c r="H113" i="52"/>
  <c r="H114" i="52"/>
  <c r="H108" i="53"/>
  <c r="H109" i="53"/>
  <c r="H110" i="53"/>
  <c r="H111" i="53"/>
  <c r="H112" i="53"/>
  <c r="H113" i="53"/>
  <c r="H114" i="53"/>
  <c r="H108" i="54"/>
  <c r="H109" i="54"/>
  <c r="H110" i="54"/>
  <c r="H111" i="54"/>
  <c r="H112" i="54"/>
  <c r="H113" i="54"/>
  <c r="H114" i="54"/>
  <c r="H108" i="55"/>
  <c r="H109" i="55"/>
  <c r="H110" i="55"/>
  <c r="H111" i="55"/>
  <c r="H112" i="55"/>
  <c r="H113" i="55"/>
  <c r="H114" i="55"/>
  <c r="H108" i="56"/>
  <c r="H109" i="56"/>
  <c r="H110" i="56"/>
  <c r="H111" i="56"/>
  <c r="H112" i="56"/>
  <c r="H113" i="56"/>
  <c r="H114" i="56"/>
  <c r="H108" i="57"/>
  <c r="H109" i="57"/>
  <c r="H110" i="57"/>
  <c r="H111" i="57"/>
  <c r="H112" i="57"/>
  <c r="H113" i="57"/>
  <c r="H114" i="57"/>
  <c r="H108" i="58"/>
  <c r="H109" i="58"/>
  <c r="H110" i="58"/>
  <c r="H111" i="58"/>
  <c r="H112" i="58"/>
  <c r="H113" i="58"/>
  <c r="H114" i="58"/>
  <c r="H108" i="59"/>
  <c r="H109" i="59"/>
  <c r="H110" i="59"/>
  <c r="H111" i="59"/>
  <c r="H112" i="59"/>
  <c r="H113" i="59"/>
  <c r="H114" i="59"/>
  <c r="H108" i="60"/>
  <c r="H109" i="60"/>
  <c r="H110" i="60"/>
  <c r="H111" i="60"/>
  <c r="H112" i="60"/>
  <c r="H113" i="60"/>
  <c r="H114" i="60"/>
  <c r="H108" i="61"/>
  <c r="H109" i="61"/>
  <c r="H110" i="61"/>
  <c r="H111" i="61"/>
  <c r="H112" i="61"/>
  <c r="H113" i="61"/>
  <c r="H114" i="61"/>
  <c r="H108" i="62"/>
  <c r="H109" i="62"/>
  <c r="H110" i="62"/>
  <c r="H111" i="62"/>
  <c r="H112" i="62"/>
  <c r="H113" i="62"/>
  <c r="H114" i="62"/>
  <c r="H108" i="63"/>
  <c r="H109" i="63"/>
  <c r="H110" i="63"/>
  <c r="H111" i="63"/>
  <c r="H112" i="63"/>
  <c r="H113" i="63"/>
  <c r="H114" i="63"/>
  <c r="H108" i="64"/>
  <c r="H109" i="64"/>
  <c r="H110" i="64"/>
  <c r="H111" i="64"/>
  <c r="H112" i="64"/>
  <c r="H113" i="64"/>
  <c r="H114" i="64"/>
  <c r="H108" i="65"/>
  <c r="H109" i="65"/>
  <c r="H110" i="65"/>
  <c r="H111" i="65"/>
  <c r="H112" i="65"/>
  <c r="H113" i="65"/>
  <c r="H114" i="65"/>
  <c r="H108" i="66"/>
  <c r="H109" i="66"/>
  <c r="H110" i="66"/>
  <c r="H111" i="66"/>
  <c r="H112" i="66"/>
  <c r="H113" i="66"/>
  <c r="H114" i="66"/>
  <c r="H108" i="67"/>
  <c r="H109" i="67"/>
  <c r="H110" i="67"/>
  <c r="H111" i="67"/>
  <c r="H112" i="67"/>
  <c r="H113" i="67"/>
  <c r="H114" i="67"/>
  <c r="H108" i="68"/>
  <c r="H109" i="68"/>
  <c r="H110" i="68"/>
  <c r="H111" i="68"/>
  <c r="H112" i="68"/>
  <c r="H113" i="68"/>
  <c r="H114" i="68"/>
  <c r="H108" i="69"/>
  <c r="H109" i="69"/>
  <c r="H110" i="69"/>
  <c r="H111" i="69"/>
  <c r="H112" i="69"/>
  <c r="H113" i="69"/>
  <c r="H114" i="69"/>
  <c r="H108" i="70"/>
  <c r="H109" i="70"/>
  <c r="H110" i="70"/>
  <c r="H111" i="70"/>
  <c r="H112" i="70"/>
  <c r="H113" i="70"/>
  <c r="H114" i="70"/>
  <c r="H108" i="71"/>
  <c r="H109" i="71"/>
  <c r="H110" i="71"/>
  <c r="H111" i="71"/>
  <c r="H112" i="71"/>
  <c r="H113" i="71"/>
  <c r="H114" i="71"/>
  <c r="H108" i="72"/>
  <c r="H109" i="72"/>
  <c r="H110" i="72"/>
  <c r="H111" i="72"/>
  <c r="H112" i="72"/>
  <c r="H113" i="72"/>
  <c r="H114" i="72"/>
  <c r="H108" i="73"/>
  <c r="H109" i="73"/>
  <c r="H110" i="73"/>
  <c r="H111" i="73"/>
  <c r="H112" i="73"/>
  <c r="H113" i="73"/>
  <c r="H114" i="73"/>
  <c r="H108" i="74"/>
  <c r="H109" i="74"/>
  <c r="H110" i="74"/>
  <c r="H111" i="74"/>
  <c r="H112" i="74"/>
  <c r="H113" i="74"/>
  <c r="H114" i="74"/>
  <c r="H108" i="75"/>
  <c r="H109" i="75"/>
  <c r="H110" i="75"/>
  <c r="H111" i="75"/>
  <c r="H112" i="75"/>
  <c r="H113" i="75"/>
  <c r="H114" i="75"/>
  <c r="H108" i="76"/>
  <c r="H109" i="76"/>
  <c r="H110" i="76"/>
  <c r="H111" i="76"/>
  <c r="H112" i="76"/>
  <c r="H113" i="76"/>
  <c r="H114" i="76"/>
  <c r="H108" i="77"/>
  <c r="H109" i="77"/>
  <c r="H110" i="77"/>
  <c r="H111" i="77"/>
  <c r="H112" i="77"/>
  <c r="H113" i="77"/>
  <c r="H114" i="77"/>
  <c r="H108" i="78"/>
  <c r="H109" i="78"/>
  <c r="H110" i="78"/>
  <c r="H111" i="78"/>
  <c r="H112" i="78"/>
  <c r="H113" i="78"/>
  <c r="H114" i="78"/>
  <c r="H108" i="79"/>
  <c r="H109" i="79"/>
  <c r="H110" i="79"/>
  <c r="H111" i="79"/>
  <c r="H112" i="79"/>
  <c r="H113" i="79"/>
  <c r="H114" i="79"/>
  <c r="H108" i="80"/>
  <c r="H109" i="80"/>
  <c r="H110" i="80"/>
  <c r="H111" i="80"/>
  <c r="H112" i="80"/>
  <c r="H113" i="80"/>
  <c r="H114" i="80"/>
  <c r="H108" i="81"/>
  <c r="H109" i="81"/>
  <c r="H110" i="81"/>
  <c r="H111" i="81"/>
  <c r="H112" i="81"/>
  <c r="H113" i="81"/>
  <c r="H114" i="81"/>
  <c r="H108" i="82"/>
  <c r="H109" i="82"/>
  <c r="H110" i="82"/>
  <c r="H111" i="82"/>
  <c r="H112" i="82"/>
  <c r="H113" i="82"/>
  <c r="H114" i="82"/>
  <c r="H108" i="89"/>
  <c r="H109" i="89"/>
  <c r="H110" i="89"/>
  <c r="H111" i="89"/>
  <c r="H112" i="89"/>
  <c r="H113" i="89"/>
  <c r="H114" i="89"/>
  <c r="H108" i="87"/>
  <c r="H109" i="87"/>
  <c r="H110" i="87"/>
  <c r="H111" i="87"/>
  <c r="H112" i="87"/>
  <c r="H113" i="87"/>
  <c r="H114" i="87"/>
  <c r="H108" i="88"/>
  <c r="H109" i="88"/>
  <c r="H110" i="88"/>
  <c r="H111" i="88"/>
  <c r="H112" i="88"/>
  <c r="H113" i="88"/>
  <c r="H114" i="88"/>
  <c r="H108" i="48"/>
  <c r="H109" i="48"/>
  <c r="H110" i="48"/>
  <c r="H111" i="48"/>
  <c r="H112" i="48"/>
  <c r="H113" i="48"/>
  <c r="H114" i="48"/>
  <c r="H107" i="50"/>
  <c r="H107" i="49"/>
  <c r="H107" i="51"/>
  <c r="H107" i="52"/>
  <c r="H107" i="53"/>
  <c r="H107" i="54"/>
  <c r="H107" i="55"/>
  <c r="H107" i="56"/>
  <c r="H107" i="57"/>
  <c r="H107" i="58"/>
  <c r="H107" i="59"/>
  <c r="H107" i="60"/>
  <c r="H107" i="61"/>
  <c r="H107" i="62"/>
  <c r="H107" i="63"/>
  <c r="H107" i="64"/>
  <c r="H107" i="65"/>
  <c r="H107" i="66"/>
  <c r="H107" i="67"/>
  <c r="H107" i="68"/>
  <c r="H107" i="69"/>
  <c r="H107" i="70"/>
  <c r="H107" i="71"/>
  <c r="H107" i="72"/>
  <c r="H107" i="73"/>
  <c r="H107" i="74"/>
  <c r="H107" i="75"/>
  <c r="H107" i="76"/>
  <c r="H107" i="77"/>
  <c r="H107" i="78"/>
  <c r="H107" i="79"/>
  <c r="H107" i="80"/>
  <c r="H107" i="81"/>
  <c r="H107" i="82"/>
  <c r="H107" i="89"/>
  <c r="H107" i="87"/>
  <c r="H107" i="88"/>
  <c r="H107" i="48"/>
  <c r="E111" i="50"/>
  <c r="E112" i="50"/>
  <c r="E113" i="50"/>
  <c r="E114" i="50"/>
  <c r="E115" i="50"/>
  <c r="E116" i="50"/>
  <c r="E117" i="50"/>
  <c r="E118" i="50"/>
  <c r="E119" i="50"/>
  <c r="E120" i="50"/>
  <c r="E121" i="50"/>
  <c r="E122" i="50"/>
  <c r="E123" i="50"/>
  <c r="E124" i="50"/>
  <c r="E125" i="50"/>
  <c r="E126" i="50"/>
  <c r="E127" i="50"/>
  <c r="E128" i="50"/>
  <c r="E129" i="50"/>
  <c r="E130" i="50"/>
  <c r="E131" i="50"/>
  <c r="E132" i="50"/>
  <c r="E133" i="50"/>
  <c r="E134" i="50"/>
  <c r="E135" i="50"/>
  <c r="E136" i="50"/>
  <c r="E137" i="50"/>
  <c r="E138" i="50"/>
  <c r="E139" i="50"/>
  <c r="E140" i="50"/>
  <c r="E141" i="50"/>
  <c r="E142" i="50"/>
  <c r="E143" i="50"/>
  <c r="E144" i="50"/>
  <c r="E145" i="50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12" i="51"/>
  <c r="E113" i="51"/>
  <c r="E114" i="51"/>
  <c r="E115" i="51"/>
  <c r="E116" i="51"/>
  <c r="E117" i="51"/>
  <c r="E118" i="51"/>
  <c r="E119" i="51"/>
  <c r="E120" i="51"/>
  <c r="E121" i="51"/>
  <c r="E122" i="51"/>
  <c r="E123" i="51"/>
  <c r="E124" i="51"/>
  <c r="E125" i="51"/>
  <c r="E126" i="51"/>
  <c r="E127" i="51"/>
  <c r="E128" i="51"/>
  <c r="E129" i="51"/>
  <c r="E130" i="51"/>
  <c r="E131" i="51"/>
  <c r="E132" i="51"/>
  <c r="E133" i="51"/>
  <c r="E134" i="51"/>
  <c r="E135" i="51"/>
  <c r="E136" i="51"/>
  <c r="E137" i="51"/>
  <c r="E138" i="51"/>
  <c r="E139" i="51"/>
  <c r="E140" i="51"/>
  <c r="E141" i="51"/>
  <c r="E142" i="51"/>
  <c r="E143" i="51"/>
  <c r="E144" i="51"/>
  <c r="E145" i="51"/>
  <c r="E111" i="52"/>
  <c r="E113" i="52"/>
  <c r="E114" i="52"/>
  <c r="E115" i="52"/>
  <c r="E116" i="52"/>
  <c r="E117" i="52"/>
  <c r="E118" i="52"/>
  <c r="E119" i="52"/>
  <c r="E120" i="52"/>
  <c r="E121" i="52"/>
  <c r="E122" i="52"/>
  <c r="E123" i="52"/>
  <c r="E124" i="52"/>
  <c r="E125" i="52"/>
  <c r="E126" i="52"/>
  <c r="E127" i="52"/>
  <c r="E128" i="52"/>
  <c r="E129" i="52"/>
  <c r="E130" i="52"/>
  <c r="E131" i="52"/>
  <c r="E132" i="52"/>
  <c r="E133" i="52"/>
  <c r="E134" i="52"/>
  <c r="E135" i="52"/>
  <c r="E136" i="52"/>
  <c r="E137" i="52"/>
  <c r="E138" i="52"/>
  <c r="E139" i="52"/>
  <c r="E140" i="52"/>
  <c r="E141" i="52"/>
  <c r="E142" i="52"/>
  <c r="E143" i="52"/>
  <c r="E144" i="52"/>
  <c r="E145" i="52"/>
  <c r="E111" i="53"/>
  <c r="E112" i="53"/>
  <c r="E114" i="53"/>
  <c r="E115" i="53"/>
  <c r="E116" i="53"/>
  <c r="E117" i="53"/>
  <c r="E118" i="53"/>
  <c r="E119" i="53"/>
  <c r="E120" i="53"/>
  <c r="E121" i="53"/>
  <c r="E122" i="53"/>
  <c r="E123" i="53"/>
  <c r="E124" i="53"/>
  <c r="E125" i="53"/>
  <c r="E126" i="53"/>
  <c r="E127" i="53"/>
  <c r="E128" i="53"/>
  <c r="E129" i="53"/>
  <c r="E130" i="53"/>
  <c r="E131" i="53"/>
  <c r="E132" i="53"/>
  <c r="E133" i="53"/>
  <c r="E134" i="53"/>
  <c r="E135" i="53"/>
  <c r="E136" i="53"/>
  <c r="E137" i="53"/>
  <c r="E138" i="53"/>
  <c r="E139" i="53"/>
  <c r="E140" i="53"/>
  <c r="E141" i="53"/>
  <c r="E142" i="53"/>
  <c r="E143" i="53"/>
  <c r="E144" i="53"/>
  <c r="E145" i="53"/>
  <c r="E111" i="54"/>
  <c r="E112" i="54"/>
  <c r="E113" i="54"/>
  <c r="E115" i="54"/>
  <c r="E116" i="54"/>
  <c r="E117" i="54"/>
  <c r="E118" i="54"/>
  <c r="E119" i="54"/>
  <c r="E120" i="54"/>
  <c r="E121" i="54"/>
  <c r="E122" i="54"/>
  <c r="E123" i="54"/>
  <c r="E124" i="54"/>
  <c r="E125" i="54"/>
  <c r="E126" i="54"/>
  <c r="E127" i="54"/>
  <c r="E128" i="54"/>
  <c r="E129" i="54"/>
  <c r="E130" i="54"/>
  <c r="E131" i="54"/>
  <c r="E132" i="54"/>
  <c r="E133" i="54"/>
  <c r="E134" i="54"/>
  <c r="E135" i="54"/>
  <c r="E136" i="54"/>
  <c r="E137" i="54"/>
  <c r="E138" i="54"/>
  <c r="E139" i="54"/>
  <c r="E140" i="54"/>
  <c r="E141" i="54"/>
  <c r="E142" i="54"/>
  <c r="E143" i="54"/>
  <c r="E144" i="54"/>
  <c r="E145" i="54"/>
  <c r="E111" i="55"/>
  <c r="E112" i="55"/>
  <c r="E113" i="55"/>
  <c r="E114" i="55"/>
  <c r="E116" i="55"/>
  <c r="E117" i="55"/>
  <c r="E118" i="55"/>
  <c r="E119" i="55"/>
  <c r="E120" i="55"/>
  <c r="E121" i="55"/>
  <c r="E122" i="55"/>
  <c r="E123" i="55"/>
  <c r="E124" i="55"/>
  <c r="E125" i="55"/>
  <c r="E126" i="55"/>
  <c r="E127" i="55"/>
  <c r="E128" i="55"/>
  <c r="E129" i="55"/>
  <c r="E130" i="55"/>
  <c r="E131" i="55"/>
  <c r="E132" i="55"/>
  <c r="E133" i="55"/>
  <c r="E134" i="55"/>
  <c r="E135" i="55"/>
  <c r="E136" i="55"/>
  <c r="E137" i="55"/>
  <c r="E138" i="55"/>
  <c r="E139" i="55"/>
  <c r="E140" i="55"/>
  <c r="E141" i="55"/>
  <c r="E142" i="55"/>
  <c r="E143" i="55"/>
  <c r="E144" i="55"/>
  <c r="E145" i="55"/>
  <c r="E111" i="56"/>
  <c r="E112" i="56"/>
  <c r="E113" i="56"/>
  <c r="E114" i="56"/>
  <c r="E115" i="56"/>
  <c r="E117" i="56"/>
  <c r="E118" i="56"/>
  <c r="E119" i="56"/>
  <c r="E120" i="56"/>
  <c r="E121" i="56"/>
  <c r="E122" i="56"/>
  <c r="E123" i="56"/>
  <c r="E124" i="56"/>
  <c r="E125" i="56"/>
  <c r="E126" i="56"/>
  <c r="E127" i="56"/>
  <c r="E128" i="56"/>
  <c r="E129" i="56"/>
  <c r="E130" i="56"/>
  <c r="E131" i="56"/>
  <c r="E132" i="56"/>
  <c r="E133" i="56"/>
  <c r="E134" i="56"/>
  <c r="E135" i="56"/>
  <c r="E136" i="56"/>
  <c r="E137" i="56"/>
  <c r="E138" i="56"/>
  <c r="E139" i="56"/>
  <c r="E140" i="56"/>
  <c r="E141" i="56"/>
  <c r="E142" i="56"/>
  <c r="E143" i="56"/>
  <c r="E144" i="56"/>
  <c r="E145" i="56"/>
  <c r="E111" i="57"/>
  <c r="E112" i="57"/>
  <c r="E113" i="57"/>
  <c r="E114" i="57"/>
  <c r="E115" i="57"/>
  <c r="E116" i="57"/>
  <c r="E118" i="57"/>
  <c r="E119" i="57"/>
  <c r="E120" i="57"/>
  <c r="E121" i="57"/>
  <c r="E122" i="57"/>
  <c r="E123" i="57"/>
  <c r="E124" i="57"/>
  <c r="E125" i="57"/>
  <c r="E126" i="57"/>
  <c r="E127" i="57"/>
  <c r="E128" i="57"/>
  <c r="E129" i="57"/>
  <c r="E130" i="57"/>
  <c r="E131" i="57"/>
  <c r="E132" i="57"/>
  <c r="E133" i="57"/>
  <c r="E134" i="57"/>
  <c r="E135" i="57"/>
  <c r="E136" i="57"/>
  <c r="E137" i="57"/>
  <c r="E138" i="57"/>
  <c r="E139" i="57"/>
  <c r="E140" i="57"/>
  <c r="E141" i="57"/>
  <c r="E142" i="57"/>
  <c r="E143" i="57"/>
  <c r="E144" i="57"/>
  <c r="E145" i="57"/>
  <c r="E111" i="58"/>
  <c r="E112" i="58"/>
  <c r="E113" i="58"/>
  <c r="E114" i="58"/>
  <c r="E115" i="58"/>
  <c r="E116" i="58"/>
  <c r="E117" i="58"/>
  <c r="E119" i="58"/>
  <c r="E120" i="58"/>
  <c r="E121" i="58"/>
  <c r="E122" i="58"/>
  <c r="E123" i="58"/>
  <c r="E124" i="58"/>
  <c r="E125" i="58"/>
  <c r="E126" i="58"/>
  <c r="E127" i="58"/>
  <c r="E128" i="58"/>
  <c r="E129" i="58"/>
  <c r="E130" i="58"/>
  <c r="E131" i="58"/>
  <c r="E132" i="58"/>
  <c r="E133" i="58"/>
  <c r="E134" i="58"/>
  <c r="E135" i="58"/>
  <c r="E136" i="58"/>
  <c r="E137" i="58"/>
  <c r="E138" i="58"/>
  <c r="E139" i="58"/>
  <c r="E140" i="58"/>
  <c r="E141" i="58"/>
  <c r="E142" i="58"/>
  <c r="E143" i="58"/>
  <c r="E144" i="58"/>
  <c r="E145" i="58"/>
  <c r="E111" i="59"/>
  <c r="E112" i="59"/>
  <c r="E113" i="59"/>
  <c r="E114" i="59"/>
  <c r="E115" i="59"/>
  <c r="E116" i="59"/>
  <c r="E117" i="59"/>
  <c r="E118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11" i="60"/>
  <c r="E112" i="60"/>
  <c r="E113" i="60"/>
  <c r="E114" i="60"/>
  <c r="E115" i="60"/>
  <c r="E116" i="60"/>
  <c r="E117" i="60"/>
  <c r="E118" i="60"/>
  <c r="E119" i="60"/>
  <c r="E121" i="60"/>
  <c r="E122" i="60"/>
  <c r="E123" i="60"/>
  <c r="E124" i="60"/>
  <c r="E125" i="60"/>
  <c r="E126" i="60"/>
  <c r="E127" i="60"/>
  <c r="E128" i="60"/>
  <c r="E129" i="60"/>
  <c r="E130" i="60"/>
  <c r="E131" i="60"/>
  <c r="E132" i="60"/>
  <c r="E133" i="60"/>
  <c r="E134" i="60"/>
  <c r="E135" i="60"/>
  <c r="E136" i="60"/>
  <c r="E137" i="60"/>
  <c r="E138" i="60"/>
  <c r="E139" i="60"/>
  <c r="E140" i="60"/>
  <c r="E141" i="60"/>
  <c r="E142" i="60"/>
  <c r="E143" i="60"/>
  <c r="E144" i="60"/>
  <c r="E145" i="60"/>
  <c r="E111" i="61"/>
  <c r="E112" i="61"/>
  <c r="E113" i="61"/>
  <c r="E114" i="61"/>
  <c r="E115" i="61"/>
  <c r="E116" i="61"/>
  <c r="E117" i="61"/>
  <c r="E118" i="61"/>
  <c r="E119" i="61"/>
  <c r="E120" i="61"/>
  <c r="E122" i="61"/>
  <c r="E123" i="61"/>
  <c r="E124" i="61"/>
  <c r="E125" i="61"/>
  <c r="E126" i="61"/>
  <c r="E127" i="61"/>
  <c r="E128" i="61"/>
  <c r="E129" i="61"/>
  <c r="E130" i="61"/>
  <c r="E131" i="61"/>
  <c r="E132" i="61"/>
  <c r="E133" i="61"/>
  <c r="E134" i="61"/>
  <c r="E135" i="61"/>
  <c r="E136" i="61"/>
  <c r="E137" i="61"/>
  <c r="E138" i="61"/>
  <c r="E139" i="61"/>
  <c r="E140" i="61"/>
  <c r="E141" i="61"/>
  <c r="E142" i="61"/>
  <c r="E143" i="61"/>
  <c r="E144" i="61"/>
  <c r="E145" i="61"/>
  <c r="E111" i="62"/>
  <c r="E112" i="62"/>
  <c r="E113" i="62"/>
  <c r="E114" i="62"/>
  <c r="E115" i="62"/>
  <c r="E116" i="62"/>
  <c r="E117" i="62"/>
  <c r="E118" i="62"/>
  <c r="E119" i="62"/>
  <c r="E120" i="62"/>
  <c r="E121" i="62"/>
  <c r="E123" i="62"/>
  <c r="E124" i="62"/>
  <c r="E125" i="62"/>
  <c r="E126" i="62"/>
  <c r="E127" i="62"/>
  <c r="E128" i="62"/>
  <c r="E129" i="62"/>
  <c r="E130" i="62"/>
  <c r="E131" i="62"/>
  <c r="E132" i="62"/>
  <c r="E133" i="62"/>
  <c r="E134" i="62"/>
  <c r="E135" i="62"/>
  <c r="E136" i="62"/>
  <c r="E137" i="62"/>
  <c r="E138" i="62"/>
  <c r="E139" i="62"/>
  <c r="E140" i="62"/>
  <c r="E141" i="62"/>
  <c r="E142" i="62"/>
  <c r="E143" i="62"/>
  <c r="E144" i="62"/>
  <c r="E145" i="62"/>
  <c r="E111" i="63"/>
  <c r="E112" i="63"/>
  <c r="E113" i="63"/>
  <c r="E114" i="63"/>
  <c r="E115" i="63"/>
  <c r="E116" i="63"/>
  <c r="E117" i="63"/>
  <c r="E118" i="63"/>
  <c r="E119" i="63"/>
  <c r="E120" i="63"/>
  <c r="E121" i="63"/>
  <c r="E122" i="63"/>
  <c r="E124" i="63"/>
  <c r="E125" i="63"/>
  <c r="E126" i="63"/>
  <c r="E127" i="63"/>
  <c r="E128" i="63"/>
  <c r="E129" i="63"/>
  <c r="E130" i="63"/>
  <c r="E131" i="63"/>
  <c r="E132" i="63"/>
  <c r="E133" i="63"/>
  <c r="E134" i="63"/>
  <c r="E135" i="63"/>
  <c r="E136" i="63"/>
  <c r="E137" i="63"/>
  <c r="E138" i="63"/>
  <c r="E139" i="63"/>
  <c r="E140" i="63"/>
  <c r="E141" i="63"/>
  <c r="E142" i="63"/>
  <c r="E143" i="63"/>
  <c r="E144" i="63"/>
  <c r="E145" i="63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11" i="65"/>
  <c r="E112" i="65"/>
  <c r="E113" i="65"/>
  <c r="E114" i="65"/>
  <c r="E115" i="65"/>
  <c r="E116" i="65"/>
  <c r="E117" i="65"/>
  <c r="E118" i="65"/>
  <c r="E119" i="65"/>
  <c r="E120" i="65"/>
  <c r="E121" i="65"/>
  <c r="E122" i="65"/>
  <c r="E123" i="65"/>
  <c r="E124" i="65"/>
  <c r="E126" i="65"/>
  <c r="E127" i="65"/>
  <c r="E128" i="65"/>
  <c r="E129" i="65"/>
  <c r="E130" i="65"/>
  <c r="E131" i="65"/>
  <c r="E132" i="65"/>
  <c r="E133" i="65"/>
  <c r="E134" i="65"/>
  <c r="E135" i="65"/>
  <c r="E136" i="65"/>
  <c r="E137" i="65"/>
  <c r="E138" i="65"/>
  <c r="E139" i="65"/>
  <c r="E140" i="65"/>
  <c r="E141" i="65"/>
  <c r="E142" i="65"/>
  <c r="E143" i="65"/>
  <c r="E144" i="65"/>
  <c r="E145" i="65"/>
  <c r="E111" i="66"/>
  <c r="E112" i="66"/>
  <c r="E113" i="66"/>
  <c r="E114" i="66"/>
  <c r="E115" i="66"/>
  <c r="E116" i="66"/>
  <c r="E117" i="66"/>
  <c r="E118" i="66"/>
  <c r="E119" i="66"/>
  <c r="E120" i="66"/>
  <c r="E121" i="66"/>
  <c r="E122" i="66"/>
  <c r="E123" i="66"/>
  <c r="E124" i="66"/>
  <c r="E125" i="66"/>
  <c r="E127" i="66"/>
  <c r="E128" i="66"/>
  <c r="E129" i="66"/>
  <c r="E130" i="66"/>
  <c r="E131" i="66"/>
  <c r="E132" i="66"/>
  <c r="E133" i="66"/>
  <c r="E134" i="66"/>
  <c r="E135" i="66"/>
  <c r="E136" i="66"/>
  <c r="E137" i="66"/>
  <c r="E138" i="66"/>
  <c r="E139" i="66"/>
  <c r="E140" i="66"/>
  <c r="E141" i="66"/>
  <c r="E142" i="66"/>
  <c r="E143" i="66"/>
  <c r="E144" i="66"/>
  <c r="E145" i="66"/>
  <c r="E111" i="67"/>
  <c r="E112" i="67"/>
  <c r="E113" i="67"/>
  <c r="E114" i="67"/>
  <c r="E115" i="67"/>
  <c r="E116" i="67"/>
  <c r="E117" i="67"/>
  <c r="E118" i="67"/>
  <c r="E119" i="67"/>
  <c r="E120" i="67"/>
  <c r="E121" i="67"/>
  <c r="E122" i="67"/>
  <c r="E123" i="67"/>
  <c r="E124" i="67"/>
  <c r="E125" i="67"/>
  <c r="E126" i="67"/>
  <c r="E128" i="67"/>
  <c r="E129" i="67"/>
  <c r="E130" i="67"/>
  <c r="E131" i="67"/>
  <c r="E132" i="67"/>
  <c r="E133" i="67"/>
  <c r="E134" i="67"/>
  <c r="E135" i="67"/>
  <c r="E136" i="67"/>
  <c r="E137" i="67"/>
  <c r="E138" i="67"/>
  <c r="E139" i="67"/>
  <c r="E140" i="67"/>
  <c r="E141" i="67"/>
  <c r="E142" i="67"/>
  <c r="E143" i="67"/>
  <c r="E144" i="67"/>
  <c r="E145" i="67"/>
  <c r="E111" i="68"/>
  <c r="E112" i="68"/>
  <c r="E113" i="68"/>
  <c r="E114" i="68"/>
  <c r="E115" i="68"/>
  <c r="E116" i="68"/>
  <c r="E117" i="68"/>
  <c r="E118" i="68"/>
  <c r="E119" i="68"/>
  <c r="E120" i="68"/>
  <c r="E121" i="68"/>
  <c r="E122" i="68"/>
  <c r="E123" i="68"/>
  <c r="E124" i="68"/>
  <c r="E125" i="68"/>
  <c r="E126" i="68"/>
  <c r="E127" i="68"/>
  <c r="E129" i="68"/>
  <c r="E130" i="68"/>
  <c r="E131" i="68"/>
  <c r="E132" i="68"/>
  <c r="E133" i="68"/>
  <c r="E134" i="68"/>
  <c r="E135" i="68"/>
  <c r="E136" i="68"/>
  <c r="E137" i="68"/>
  <c r="E138" i="68"/>
  <c r="E139" i="68"/>
  <c r="E140" i="68"/>
  <c r="E141" i="68"/>
  <c r="E142" i="68"/>
  <c r="E143" i="68"/>
  <c r="E144" i="68"/>
  <c r="E145" i="68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E127" i="69"/>
  <c r="E128" i="69"/>
  <c r="E130" i="69"/>
  <c r="E131" i="69"/>
  <c r="E132" i="69"/>
  <c r="E133" i="69"/>
  <c r="E134" i="69"/>
  <c r="E135" i="69"/>
  <c r="E136" i="69"/>
  <c r="E137" i="69"/>
  <c r="E138" i="69"/>
  <c r="E139" i="69"/>
  <c r="E140" i="69"/>
  <c r="E141" i="69"/>
  <c r="E142" i="69"/>
  <c r="E143" i="69"/>
  <c r="E144" i="69"/>
  <c r="E145" i="69"/>
  <c r="E111" i="70"/>
  <c r="E112" i="70"/>
  <c r="E113" i="70"/>
  <c r="E114" i="70"/>
  <c r="E115" i="70"/>
  <c r="E116" i="70"/>
  <c r="E117" i="70"/>
  <c r="E118" i="70"/>
  <c r="E119" i="70"/>
  <c r="E120" i="70"/>
  <c r="E121" i="70"/>
  <c r="E122" i="70"/>
  <c r="E123" i="70"/>
  <c r="E124" i="70"/>
  <c r="E125" i="70"/>
  <c r="E126" i="70"/>
  <c r="E127" i="70"/>
  <c r="E128" i="70"/>
  <c r="E129" i="70"/>
  <c r="E131" i="70"/>
  <c r="E132" i="70"/>
  <c r="E133" i="70"/>
  <c r="E134" i="70"/>
  <c r="E135" i="70"/>
  <c r="E136" i="70"/>
  <c r="E137" i="70"/>
  <c r="E138" i="70"/>
  <c r="E139" i="70"/>
  <c r="E140" i="70"/>
  <c r="E141" i="70"/>
  <c r="E142" i="70"/>
  <c r="E143" i="70"/>
  <c r="E144" i="70"/>
  <c r="E145" i="70"/>
  <c r="E111" i="71"/>
  <c r="E112" i="71"/>
  <c r="E113" i="71"/>
  <c r="E114" i="71"/>
  <c r="E115" i="71"/>
  <c r="E116" i="71"/>
  <c r="E117" i="71"/>
  <c r="E118" i="71"/>
  <c r="E119" i="71"/>
  <c r="E120" i="71"/>
  <c r="E121" i="71"/>
  <c r="E122" i="71"/>
  <c r="E123" i="71"/>
  <c r="E124" i="71"/>
  <c r="E125" i="71"/>
  <c r="E126" i="71"/>
  <c r="E127" i="71"/>
  <c r="E128" i="71"/>
  <c r="E129" i="71"/>
  <c r="E130" i="71"/>
  <c r="E132" i="71"/>
  <c r="E133" i="71"/>
  <c r="E134" i="71"/>
  <c r="E135" i="71"/>
  <c r="E136" i="71"/>
  <c r="E137" i="71"/>
  <c r="E138" i="71"/>
  <c r="E139" i="71"/>
  <c r="E140" i="71"/>
  <c r="E141" i="71"/>
  <c r="E142" i="71"/>
  <c r="E143" i="71"/>
  <c r="E144" i="71"/>
  <c r="E145" i="71"/>
  <c r="E111" i="72"/>
  <c r="E112" i="72"/>
  <c r="E113" i="72"/>
  <c r="E114" i="72"/>
  <c r="E115" i="72"/>
  <c r="E116" i="72"/>
  <c r="E117" i="72"/>
  <c r="E118" i="72"/>
  <c r="E119" i="72"/>
  <c r="E120" i="72"/>
  <c r="E121" i="72"/>
  <c r="E122" i="72"/>
  <c r="E123" i="72"/>
  <c r="E124" i="72"/>
  <c r="E125" i="72"/>
  <c r="E126" i="72"/>
  <c r="E127" i="72"/>
  <c r="E128" i="72"/>
  <c r="E129" i="72"/>
  <c r="E130" i="72"/>
  <c r="E131" i="72"/>
  <c r="E133" i="72"/>
  <c r="E134" i="72"/>
  <c r="E135" i="72"/>
  <c r="E136" i="72"/>
  <c r="E137" i="72"/>
  <c r="E138" i="72"/>
  <c r="E139" i="72"/>
  <c r="E140" i="72"/>
  <c r="E141" i="72"/>
  <c r="E142" i="72"/>
  <c r="E143" i="72"/>
  <c r="E144" i="72"/>
  <c r="E145" i="72"/>
  <c r="E111" i="73"/>
  <c r="E112" i="73"/>
  <c r="E113" i="73"/>
  <c r="E114" i="73"/>
  <c r="E115" i="73"/>
  <c r="E116" i="73"/>
  <c r="E117" i="73"/>
  <c r="E118" i="73"/>
  <c r="E119" i="73"/>
  <c r="E120" i="73"/>
  <c r="E121" i="73"/>
  <c r="E122" i="73"/>
  <c r="E123" i="73"/>
  <c r="E124" i="73"/>
  <c r="E125" i="73"/>
  <c r="E126" i="73"/>
  <c r="E127" i="73"/>
  <c r="E128" i="73"/>
  <c r="E129" i="73"/>
  <c r="E130" i="73"/>
  <c r="E131" i="73"/>
  <c r="E132" i="73"/>
  <c r="E134" i="73"/>
  <c r="E135" i="73"/>
  <c r="E136" i="73"/>
  <c r="E137" i="73"/>
  <c r="E138" i="73"/>
  <c r="E139" i="73"/>
  <c r="E140" i="73"/>
  <c r="E141" i="73"/>
  <c r="E142" i="73"/>
  <c r="E143" i="73"/>
  <c r="E144" i="73"/>
  <c r="E145" i="73"/>
  <c r="E111" i="74"/>
  <c r="E112" i="74"/>
  <c r="E113" i="74"/>
  <c r="E114" i="74"/>
  <c r="E115" i="74"/>
  <c r="E116" i="74"/>
  <c r="E117" i="74"/>
  <c r="E118" i="74"/>
  <c r="E119" i="74"/>
  <c r="E120" i="74"/>
  <c r="E121" i="74"/>
  <c r="E122" i="74"/>
  <c r="E123" i="74"/>
  <c r="E124" i="74"/>
  <c r="E125" i="74"/>
  <c r="E126" i="74"/>
  <c r="E127" i="74"/>
  <c r="E128" i="74"/>
  <c r="E129" i="74"/>
  <c r="E130" i="74"/>
  <c r="E131" i="74"/>
  <c r="E132" i="74"/>
  <c r="E133" i="74"/>
  <c r="E135" i="74"/>
  <c r="E136" i="74"/>
  <c r="E137" i="74"/>
  <c r="E138" i="74"/>
  <c r="E139" i="74"/>
  <c r="E140" i="74"/>
  <c r="E141" i="74"/>
  <c r="E142" i="74"/>
  <c r="E143" i="74"/>
  <c r="E144" i="74"/>
  <c r="E145" i="74"/>
  <c r="E111" i="75"/>
  <c r="E112" i="75"/>
  <c r="E113" i="75"/>
  <c r="E114" i="75"/>
  <c r="E115" i="75"/>
  <c r="E116" i="75"/>
  <c r="E117" i="75"/>
  <c r="E118" i="75"/>
  <c r="E119" i="75"/>
  <c r="E120" i="75"/>
  <c r="E121" i="75"/>
  <c r="E122" i="75"/>
  <c r="E123" i="75"/>
  <c r="E124" i="75"/>
  <c r="E125" i="75"/>
  <c r="E126" i="75"/>
  <c r="E127" i="75"/>
  <c r="E128" i="75"/>
  <c r="E129" i="75"/>
  <c r="E130" i="75"/>
  <c r="E131" i="75"/>
  <c r="E132" i="75"/>
  <c r="E133" i="75"/>
  <c r="E134" i="75"/>
  <c r="E136" i="75"/>
  <c r="E137" i="75"/>
  <c r="E138" i="75"/>
  <c r="E139" i="75"/>
  <c r="E140" i="75"/>
  <c r="E141" i="75"/>
  <c r="E142" i="75"/>
  <c r="E143" i="75"/>
  <c r="E144" i="75"/>
  <c r="E145" i="75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3" i="76"/>
  <c r="E134" i="76"/>
  <c r="E135" i="76"/>
  <c r="E137" i="76"/>
  <c r="E138" i="76"/>
  <c r="E139" i="76"/>
  <c r="E140" i="76"/>
  <c r="E141" i="76"/>
  <c r="E142" i="76"/>
  <c r="E143" i="76"/>
  <c r="E144" i="76"/>
  <c r="E145" i="76"/>
  <c r="E111" i="77"/>
  <c r="E112" i="77"/>
  <c r="E113" i="77"/>
  <c r="E114" i="77"/>
  <c r="E115" i="77"/>
  <c r="E116" i="77"/>
  <c r="E117" i="77"/>
  <c r="E118" i="77"/>
  <c r="E119" i="77"/>
  <c r="E120" i="77"/>
  <c r="E121" i="77"/>
  <c r="E122" i="77"/>
  <c r="E123" i="77"/>
  <c r="E124" i="77"/>
  <c r="E125" i="77"/>
  <c r="E126" i="77"/>
  <c r="E127" i="77"/>
  <c r="E128" i="77"/>
  <c r="E129" i="77"/>
  <c r="E130" i="77"/>
  <c r="E131" i="77"/>
  <c r="E132" i="77"/>
  <c r="E133" i="77"/>
  <c r="E134" i="77"/>
  <c r="E135" i="77"/>
  <c r="E136" i="77"/>
  <c r="E138" i="77"/>
  <c r="E139" i="77"/>
  <c r="E140" i="77"/>
  <c r="E141" i="77"/>
  <c r="E142" i="77"/>
  <c r="E143" i="77"/>
  <c r="E144" i="77"/>
  <c r="E145" i="77"/>
  <c r="E111" i="78"/>
  <c r="E112" i="78"/>
  <c r="E113" i="78"/>
  <c r="E114" i="78"/>
  <c r="E115" i="78"/>
  <c r="E116" i="78"/>
  <c r="E117" i="78"/>
  <c r="E118" i="78"/>
  <c r="E119" i="78"/>
  <c r="E120" i="78"/>
  <c r="E121" i="78"/>
  <c r="E122" i="78"/>
  <c r="E123" i="78"/>
  <c r="E124" i="78"/>
  <c r="E125" i="78"/>
  <c r="E126" i="78"/>
  <c r="E127" i="78"/>
  <c r="E128" i="78"/>
  <c r="E129" i="78"/>
  <c r="E130" i="78"/>
  <c r="E131" i="78"/>
  <c r="E132" i="78"/>
  <c r="E133" i="78"/>
  <c r="E134" i="78"/>
  <c r="E135" i="78"/>
  <c r="E136" i="78"/>
  <c r="E137" i="78"/>
  <c r="E139" i="78"/>
  <c r="E140" i="78"/>
  <c r="E141" i="78"/>
  <c r="E142" i="78"/>
  <c r="E143" i="78"/>
  <c r="E144" i="78"/>
  <c r="E145" i="78"/>
  <c r="E111" i="79"/>
  <c r="E112" i="79"/>
  <c r="E113" i="79"/>
  <c r="E114" i="79"/>
  <c r="E115" i="79"/>
  <c r="E116" i="79"/>
  <c r="E117" i="79"/>
  <c r="E118" i="79"/>
  <c r="E119" i="79"/>
  <c r="E120" i="79"/>
  <c r="E121" i="79"/>
  <c r="E122" i="79"/>
  <c r="E123" i="79"/>
  <c r="E124" i="79"/>
  <c r="E125" i="79"/>
  <c r="E126" i="79"/>
  <c r="E127" i="79"/>
  <c r="E128" i="79"/>
  <c r="E129" i="79"/>
  <c r="E130" i="79"/>
  <c r="E131" i="79"/>
  <c r="E132" i="79"/>
  <c r="E133" i="79"/>
  <c r="E134" i="79"/>
  <c r="E135" i="79"/>
  <c r="E136" i="79"/>
  <c r="E137" i="79"/>
  <c r="E138" i="79"/>
  <c r="E140" i="79"/>
  <c r="E141" i="79"/>
  <c r="E142" i="79"/>
  <c r="E143" i="79"/>
  <c r="E144" i="79"/>
  <c r="E145" i="79"/>
  <c r="E111" i="80"/>
  <c r="E112" i="80"/>
  <c r="E113" i="80"/>
  <c r="E114" i="80"/>
  <c r="E115" i="80"/>
  <c r="E116" i="80"/>
  <c r="E117" i="80"/>
  <c r="E118" i="80"/>
  <c r="E119" i="80"/>
  <c r="E120" i="80"/>
  <c r="E121" i="80"/>
  <c r="E122" i="80"/>
  <c r="E123" i="80"/>
  <c r="E124" i="80"/>
  <c r="E125" i="80"/>
  <c r="E126" i="80"/>
  <c r="E127" i="80"/>
  <c r="E128" i="80"/>
  <c r="E129" i="80"/>
  <c r="E130" i="80"/>
  <c r="E131" i="80"/>
  <c r="E132" i="80"/>
  <c r="E133" i="80"/>
  <c r="E134" i="80"/>
  <c r="E135" i="80"/>
  <c r="E136" i="80"/>
  <c r="E137" i="80"/>
  <c r="E138" i="80"/>
  <c r="E139" i="80"/>
  <c r="E141" i="80"/>
  <c r="E142" i="80"/>
  <c r="E143" i="80"/>
  <c r="E144" i="80"/>
  <c r="E145" i="80"/>
  <c r="E111" i="81"/>
  <c r="E112" i="81"/>
  <c r="E113" i="81"/>
  <c r="E114" i="81"/>
  <c r="E115" i="81"/>
  <c r="E116" i="81"/>
  <c r="E117" i="81"/>
  <c r="E118" i="81"/>
  <c r="E119" i="81"/>
  <c r="E120" i="81"/>
  <c r="E121" i="81"/>
  <c r="E122" i="81"/>
  <c r="E123" i="81"/>
  <c r="E124" i="81"/>
  <c r="E125" i="81"/>
  <c r="E126" i="81"/>
  <c r="E127" i="81"/>
  <c r="E128" i="81"/>
  <c r="E129" i="81"/>
  <c r="E130" i="81"/>
  <c r="E131" i="81"/>
  <c r="E132" i="81"/>
  <c r="E133" i="81"/>
  <c r="E134" i="81"/>
  <c r="E135" i="81"/>
  <c r="E136" i="81"/>
  <c r="E137" i="81"/>
  <c r="E138" i="81"/>
  <c r="E139" i="81"/>
  <c r="E140" i="81"/>
  <c r="E142" i="81"/>
  <c r="E143" i="81"/>
  <c r="E144" i="81"/>
  <c r="E145" i="81"/>
  <c r="E111" i="82"/>
  <c r="E112" i="82"/>
  <c r="E113" i="82"/>
  <c r="E114" i="82"/>
  <c r="E115" i="82"/>
  <c r="E116" i="82"/>
  <c r="E117" i="82"/>
  <c r="E118" i="82"/>
  <c r="E119" i="82"/>
  <c r="E120" i="82"/>
  <c r="E121" i="82"/>
  <c r="E122" i="82"/>
  <c r="E123" i="82"/>
  <c r="E124" i="82"/>
  <c r="E125" i="82"/>
  <c r="E126" i="82"/>
  <c r="E127" i="82"/>
  <c r="E128" i="82"/>
  <c r="E129" i="82"/>
  <c r="E130" i="82"/>
  <c r="E131" i="82"/>
  <c r="E132" i="82"/>
  <c r="E133" i="82"/>
  <c r="E134" i="82"/>
  <c r="E135" i="82"/>
  <c r="E136" i="82"/>
  <c r="E137" i="82"/>
  <c r="E138" i="82"/>
  <c r="E139" i="82"/>
  <c r="E140" i="82"/>
  <c r="E141" i="82"/>
  <c r="E143" i="82"/>
  <c r="E144" i="82"/>
  <c r="E145" i="82"/>
  <c r="E111" i="89"/>
  <c r="E112" i="89"/>
  <c r="E113" i="89"/>
  <c r="E114" i="89"/>
  <c r="E115" i="89"/>
  <c r="E116" i="89"/>
  <c r="E117" i="89"/>
  <c r="E118" i="89"/>
  <c r="E119" i="89"/>
  <c r="E120" i="89"/>
  <c r="E121" i="89"/>
  <c r="E122" i="89"/>
  <c r="E123" i="89"/>
  <c r="E124" i="89"/>
  <c r="E125" i="89"/>
  <c r="E126" i="89"/>
  <c r="E127" i="89"/>
  <c r="E128" i="89"/>
  <c r="E129" i="89"/>
  <c r="E130" i="89"/>
  <c r="E131" i="89"/>
  <c r="E132" i="89"/>
  <c r="E133" i="89"/>
  <c r="E134" i="89"/>
  <c r="E135" i="89"/>
  <c r="E136" i="89"/>
  <c r="E137" i="89"/>
  <c r="E138" i="89"/>
  <c r="E139" i="89"/>
  <c r="E140" i="89"/>
  <c r="E141" i="89"/>
  <c r="E142" i="89"/>
  <c r="E144" i="89"/>
  <c r="E145" i="89"/>
  <c r="E111" i="87"/>
  <c r="E112" i="87"/>
  <c r="E113" i="87"/>
  <c r="E114" i="87"/>
  <c r="E115" i="87"/>
  <c r="E116" i="87"/>
  <c r="E117" i="87"/>
  <c r="E118" i="87"/>
  <c r="E119" i="87"/>
  <c r="E120" i="87"/>
  <c r="E121" i="87"/>
  <c r="E122" i="87"/>
  <c r="E123" i="87"/>
  <c r="E124" i="87"/>
  <c r="E125" i="87"/>
  <c r="E126" i="87"/>
  <c r="E127" i="87"/>
  <c r="E128" i="87"/>
  <c r="E129" i="87"/>
  <c r="E130" i="87"/>
  <c r="E131" i="87"/>
  <c r="E132" i="87"/>
  <c r="E133" i="87"/>
  <c r="E134" i="87"/>
  <c r="E135" i="87"/>
  <c r="E136" i="87"/>
  <c r="E137" i="87"/>
  <c r="E138" i="87"/>
  <c r="E139" i="87"/>
  <c r="E140" i="87"/>
  <c r="E141" i="87"/>
  <c r="E142" i="87"/>
  <c r="E143" i="87"/>
  <c r="E145" i="87"/>
  <c r="E111" i="88"/>
  <c r="E112" i="88"/>
  <c r="E113" i="88"/>
  <c r="E114" i="88"/>
  <c r="E115" i="88"/>
  <c r="E116" i="88"/>
  <c r="E117" i="88"/>
  <c r="E118" i="88"/>
  <c r="E119" i="88"/>
  <c r="E120" i="88"/>
  <c r="E121" i="88"/>
  <c r="E122" i="88"/>
  <c r="E123" i="88"/>
  <c r="E124" i="88"/>
  <c r="E125" i="88"/>
  <c r="E126" i="88"/>
  <c r="E127" i="88"/>
  <c r="E128" i="88"/>
  <c r="E129" i="88"/>
  <c r="E130" i="88"/>
  <c r="E131" i="88"/>
  <c r="E132" i="88"/>
  <c r="E133" i="88"/>
  <c r="E134" i="88"/>
  <c r="E135" i="88"/>
  <c r="E136" i="88"/>
  <c r="E137" i="88"/>
  <c r="E138" i="88"/>
  <c r="E139" i="88"/>
  <c r="E140" i="88"/>
  <c r="E141" i="88"/>
  <c r="E142" i="88"/>
  <c r="E143" i="88"/>
  <c r="E144" i="88"/>
  <c r="E111" i="48"/>
  <c r="E112" i="48"/>
  <c r="E113" i="48"/>
  <c r="E114" i="48"/>
  <c r="E115" i="48"/>
  <c r="E116" i="48"/>
  <c r="E117" i="48"/>
  <c r="E118" i="48"/>
  <c r="E119" i="48"/>
  <c r="E120" i="48"/>
  <c r="E121" i="48"/>
  <c r="E122" i="48"/>
  <c r="E123" i="48"/>
  <c r="E124" i="48"/>
  <c r="E125" i="48"/>
  <c r="E126" i="48"/>
  <c r="E127" i="48"/>
  <c r="E128" i="48"/>
  <c r="E129" i="48"/>
  <c r="E130" i="48"/>
  <c r="E131" i="48"/>
  <c r="E132" i="48"/>
  <c r="E133" i="48"/>
  <c r="E134" i="48"/>
  <c r="E135" i="48"/>
  <c r="E136" i="48"/>
  <c r="E137" i="48"/>
  <c r="E138" i="48"/>
  <c r="E139" i="48"/>
  <c r="E140" i="48"/>
  <c r="E141" i="48"/>
  <c r="E142" i="48"/>
  <c r="E143" i="48"/>
  <c r="E144" i="48"/>
  <c r="E145" i="48"/>
  <c r="E108" i="50"/>
  <c r="E110" i="50"/>
  <c r="E108" i="49"/>
  <c r="E109" i="49"/>
  <c r="E108" i="51"/>
  <c r="E109" i="51"/>
  <c r="E110" i="51"/>
  <c r="E108" i="52"/>
  <c r="E109" i="52"/>
  <c r="E110" i="52"/>
  <c r="E108" i="53"/>
  <c r="E109" i="53"/>
  <c r="E110" i="53"/>
  <c r="E108" i="54"/>
  <c r="E109" i="54"/>
  <c r="E110" i="54"/>
  <c r="E108" i="55"/>
  <c r="E109" i="55"/>
  <c r="E110" i="55"/>
  <c r="E108" i="56"/>
  <c r="E109" i="56"/>
  <c r="E110" i="56"/>
  <c r="E108" i="57"/>
  <c r="E109" i="57"/>
  <c r="E110" i="57"/>
  <c r="E108" i="58"/>
  <c r="E109" i="58"/>
  <c r="E110" i="58"/>
  <c r="E108" i="59"/>
  <c r="E109" i="59"/>
  <c r="E110" i="59"/>
  <c r="E108" i="60"/>
  <c r="E109" i="60"/>
  <c r="E110" i="60"/>
  <c r="E108" i="61"/>
  <c r="E109" i="61"/>
  <c r="E110" i="61"/>
  <c r="E108" i="62"/>
  <c r="E109" i="62"/>
  <c r="E110" i="62"/>
  <c r="E108" i="63"/>
  <c r="E109" i="63"/>
  <c r="E110" i="63"/>
  <c r="E108" i="64"/>
  <c r="E109" i="64"/>
  <c r="E110" i="64"/>
  <c r="E108" i="65"/>
  <c r="E109" i="65"/>
  <c r="E110" i="65"/>
  <c r="E108" i="66"/>
  <c r="E109" i="66"/>
  <c r="E110" i="66"/>
  <c r="E108" i="67"/>
  <c r="E109" i="67"/>
  <c r="E110" i="67"/>
  <c r="E108" i="68"/>
  <c r="E109" i="68"/>
  <c r="E110" i="68"/>
  <c r="E108" i="69"/>
  <c r="E109" i="69"/>
  <c r="E110" i="69"/>
  <c r="E108" i="70"/>
  <c r="E109" i="70"/>
  <c r="E110" i="70"/>
  <c r="E108" i="71"/>
  <c r="E109" i="71"/>
  <c r="E110" i="71"/>
  <c r="E108" i="72"/>
  <c r="E109" i="72"/>
  <c r="E110" i="72"/>
  <c r="E108" i="73"/>
  <c r="E109" i="73"/>
  <c r="E110" i="73"/>
  <c r="E108" i="74"/>
  <c r="E109" i="74"/>
  <c r="E110" i="74"/>
  <c r="E108" i="75"/>
  <c r="E109" i="75"/>
  <c r="E110" i="75"/>
  <c r="E108" i="76"/>
  <c r="E109" i="76"/>
  <c r="E110" i="76"/>
  <c r="E108" i="77"/>
  <c r="E109" i="77"/>
  <c r="E110" i="77"/>
  <c r="E108" i="78"/>
  <c r="E109" i="78"/>
  <c r="E110" i="78"/>
  <c r="E108" i="79"/>
  <c r="E109" i="79"/>
  <c r="E110" i="79"/>
  <c r="E108" i="80"/>
  <c r="E109" i="80"/>
  <c r="E110" i="80"/>
  <c r="E108" i="81"/>
  <c r="E109" i="81"/>
  <c r="E110" i="81"/>
  <c r="E108" i="82"/>
  <c r="E109" i="82"/>
  <c r="E110" i="82"/>
  <c r="E108" i="89"/>
  <c r="E109" i="89"/>
  <c r="E110" i="89"/>
  <c r="E108" i="87"/>
  <c r="E109" i="87"/>
  <c r="E110" i="87"/>
  <c r="E108" i="88"/>
  <c r="E109" i="88"/>
  <c r="E110" i="88"/>
  <c r="E109" i="48"/>
  <c r="E110" i="48"/>
  <c r="E107" i="50"/>
  <c r="E107" i="49"/>
  <c r="E107" i="51"/>
  <c r="E107" i="52"/>
  <c r="E107" i="53"/>
  <c r="E107" i="54"/>
  <c r="E107" i="55"/>
  <c r="E107" i="56"/>
  <c r="E107" i="57"/>
  <c r="E107" i="58"/>
  <c r="E107" i="59"/>
  <c r="E107" i="60"/>
  <c r="E107" i="61"/>
  <c r="E107" i="62"/>
  <c r="E107" i="63"/>
  <c r="E107" i="64"/>
  <c r="E107" i="65"/>
  <c r="E107" i="66"/>
  <c r="E107" i="67"/>
  <c r="E107" i="68"/>
  <c r="E107" i="69"/>
  <c r="E107" i="70"/>
  <c r="E107" i="71"/>
  <c r="E107" i="72"/>
  <c r="E107" i="73"/>
  <c r="E107" i="74"/>
  <c r="E107" i="75"/>
  <c r="E107" i="76"/>
  <c r="E107" i="77"/>
  <c r="E107" i="78"/>
  <c r="E107" i="79"/>
  <c r="E107" i="80"/>
  <c r="E107" i="81"/>
  <c r="E107" i="82"/>
  <c r="E107" i="89"/>
  <c r="E107" i="87"/>
  <c r="E107" i="88"/>
  <c r="E107" i="48"/>
  <c r="E100" i="50"/>
  <c r="E100" i="49"/>
  <c r="E100" i="51"/>
  <c r="E100" i="52"/>
  <c r="E100" i="53"/>
  <c r="E100" i="54"/>
  <c r="E100" i="55"/>
  <c r="E100" i="56"/>
  <c r="E100" i="57"/>
  <c r="E100" i="58"/>
  <c r="E100" i="59"/>
  <c r="E100" i="60"/>
  <c r="E100" i="61"/>
  <c r="E100" i="62"/>
  <c r="E100" i="63"/>
  <c r="E100" i="64"/>
  <c r="E100" i="65"/>
  <c r="E100" i="66"/>
  <c r="E100" i="67"/>
  <c r="E100" i="68"/>
  <c r="E100" i="69"/>
  <c r="E100" i="70"/>
  <c r="E100" i="71"/>
  <c r="E100" i="72"/>
  <c r="E100" i="73"/>
  <c r="E100" i="74"/>
  <c r="E100" i="75"/>
  <c r="E100" i="76"/>
  <c r="E100" i="77"/>
  <c r="E100" i="78"/>
  <c r="E100" i="79"/>
  <c r="E100" i="80"/>
  <c r="E100" i="81"/>
  <c r="E100" i="82"/>
  <c r="E100" i="89"/>
  <c r="E100" i="87"/>
  <c r="E100" i="88"/>
  <c r="E100" i="48"/>
  <c r="AW63" i="50"/>
  <c r="AW64" i="50"/>
  <c r="AW65" i="50"/>
  <c r="AW66" i="50"/>
  <c r="AW67" i="50"/>
  <c r="AW68" i="50"/>
  <c r="AW69" i="50"/>
  <c r="AW70" i="50"/>
  <c r="AW71" i="50"/>
  <c r="AW72" i="50"/>
  <c r="AW73" i="50"/>
  <c r="AW74" i="50"/>
  <c r="AW75" i="50"/>
  <c r="AW76" i="50"/>
  <c r="AW77" i="50"/>
  <c r="AW78" i="50"/>
  <c r="AW79" i="50"/>
  <c r="AW80" i="50"/>
  <c r="AW81" i="50"/>
  <c r="AW82" i="50"/>
  <c r="AW83" i="50"/>
  <c r="AW84" i="50"/>
  <c r="AW85" i="50"/>
  <c r="AW86" i="50"/>
  <c r="AW87" i="50"/>
  <c r="AW88" i="50"/>
  <c r="AW89" i="50"/>
  <c r="AW90" i="50"/>
  <c r="AW91" i="50"/>
  <c r="AW92" i="50"/>
  <c r="AW93" i="50"/>
  <c r="AW94" i="50"/>
  <c r="AW95" i="50"/>
  <c r="AW63" i="49"/>
  <c r="AW64" i="49"/>
  <c r="AW65" i="49"/>
  <c r="AW66" i="49"/>
  <c r="AW67" i="49"/>
  <c r="AW68" i="49"/>
  <c r="AW69" i="49"/>
  <c r="AW70" i="49"/>
  <c r="AW71" i="49"/>
  <c r="AW72" i="49"/>
  <c r="AW73" i="49"/>
  <c r="AW74" i="49"/>
  <c r="AW75" i="49"/>
  <c r="AW76" i="49"/>
  <c r="AW77" i="49"/>
  <c r="AW78" i="49"/>
  <c r="AW79" i="49"/>
  <c r="AW80" i="49"/>
  <c r="AW81" i="49"/>
  <c r="AW82" i="49"/>
  <c r="AW83" i="49"/>
  <c r="AW84" i="49"/>
  <c r="AW85" i="49"/>
  <c r="AW86" i="49"/>
  <c r="AW87" i="49"/>
  <c r="AW88" i="49"/>
  <c r="AW89" i="49"/>
  <c r="AW90" i="49"/>
  <c r="AW91" i="49"/>
  <c r="AW92" i="49"/>
  <c r="AW93" i="49"/>
  <c r="AW94" i="49"/>
  <c r="AW95" i="49"/>
  <c r="AW63" i="51"/>
  <c r="AW64" i="51"/>
  <c r="AW65" i="51"/>
  <c r="AW66" i="51"/>
  <c r="AW67" i="51"/>
  <c r="AW68" i="51"/>
  <c r="AW69" i="51"/>
  <c r="AW70" i="51"/>
  <c r="AW71" i="51"/>
  <c r="AW72" i="51"/>
  <c r="AW73" i="51"/>
  <c r="AW74" i="51"/>
  <c r="AW75" i="51"/>
  <c r="AW76" i="51"/>
  <c r="AW77" i="51"/>
  <c r="AW78" i="51"/>
  <c r="AW79" i="51"/>
  <c r="AW80" i="51"/>
  <c r="AW81" i="51"/>
  <c r="AW82" i="51"/>
  <c r="AW83" i="51"/>
  <c r="AW84" i="51"/>
  <c r="AW85" i="51"/>
  <c r="AW86" i="51"/>
  <c r="AW87" i="51"/>
  <c r="AW88" i="51"/>
  <c r="AW89" i="51"/>
  <c r="AW90" i="51"/>
  <c r="AW91" i="51"/>
  <c r="AW92" i="51"/>
  <c r="AW93" i="51"/>
  <c r="AW94" i="51"/>
  <c r="AW95" i="51"/>
  <c r="AW63" i="52"/>
  <c r="AW64" i="52"/>
  <c r="AW65" i="52"/>
  <c r="AW66" i="52"/>
  <c r="AW67" i="52"/>
  <c r="AW68" i="52"/>
  <c r="AW69" i="52"/>
  <c r="AW70" i="52"/>
  <c r="AW71" i="52"/>
  <c r="AW72" i="52"/>
  <c r="AW73" i="52"/>
  <c r="AW74" i="52"/>
  <c r="AW75" i="52"/>
  <c r="AW76" i="52"/>
  <c r="AW77" i="52"/>
  <c r="AW78" i="52"/>
  <c r="AW79" i="52"/>
  <c r="AW80" i="52"/>
  <c r="AW81" i="52"/>
  <c r="AW82" i="52"/>
  <c r="AW83" i="52"/>
  <c r="AW84" i="52"/>
  <c r="AW85" i="52"/>
  <c r="AW86" i="52"/>
  <c r="AW87" i="52"/>
  <c r="AW88" i="52"/>
  <c r="AW89" i="52"/>
  <c r="AW90" i="52"/>
  <c r="AW91" i="52"/>
  <c r="AW92" i="52"/>
  <c r="AW93" i="52"/>
  <c r="AW94" i="52"/>
  <c r="AW95" i="52"/>
  <c r="AW63" i="53"/>
  <c r="AW64" i="53"/>
  <c r="AW65" i="53"/>
  <c r="AW66" i="53"/>
  <c r="AW67" i="53"/>
  <c r="AW68" i="53"/>
  <c r="AW69" i="53"/>
  <c r="AW70" i="53"/>
  <c r="AW71" i="53"/>
  <c r="AW72" i="53"/>
  <c r="AW73" i="53"/>
  <c r="AW74" i="53"/>
  <c r="AW75" i="53"/>
  <c r="AW76" i="53"/>
  <c r="AW77" i="53"/>
  <c r="AW78" i="53"/>
  <c r="AW79" i="53"/>
  <c r="AW80" i="53"/>
  <c r="AW81" i="53"/>
  <c r="AW82" i="53"/>
  <c r="AW83" i="53"/>
  <c r="AW84" i="53"/>
  <c r="AW85" i="53"/>
  <c r="AW86" i="53"/>
  <c r="AW87" i="53"/>
  <c r="AW88" i="53"/>
  <c r="AW89" i="53"/>
  <c r="AW90" i="53"/>
  <c r="AW91" i="53"/>
  <c r="AW92" i="53"/>
  <c r="AW93" i="53"/>
  <c r="AW94" i="53"/>
  <c r="AW95" i="53"/>
  <c r="AW63" i="54"/>
  <c r="AW64" i="54"/>
  <c r="AW65" i="54"/>
  <c r="AW66" i="54"/>
  <c r="AW67" i="54"/>
  <c r="AW68" i="54"/>
  <c r="AW69" i="54"/>
  <c r="AW70" i="54"/>
  <c r="AW71" i="54"/>
  <c r="AW72" i="54"/>
  <c r="AW73" i="54"/>
  <c r="AW74" i="54"/>
  <c r="AW75" i="54"/>
  <c r="AW76" i="54"/>
  <c r="AW77" i="54"/>
  <c r="AW78" i="54"/>
  <c r="AW79" i="54"/>
  <c r="AW80" i="54"/>
  <c r="AW81" i="54"/>
  <c r="AW82" i="54"/>
  <c r="AW83" i="54"/>
  <c r="AW84" i="54"/>
  <c r="AW85" i="54"/>
  <c r="AW86" i="54"/>
  <c r="AW87" i="54"/>
  <c r="AW88" i="54"/>
  <c r="AW89" i="54"/>
  <c r="AW90" i="54"/>
  <c r="AW91" i="54"/>
  <c r="AW92" i="54"/>
  <c r="AW93" i="54"/>
  <c r="AW94" i="54"/>
  <c r="AW95" i="54"/>
  <c r="AW63" i="55"/>
  <c r="AW64" i="55"/>
  <c r="AW65" i="55"/>
  <c r="AW66" i="55"/>
  <c r="AW67" i="55"/>
  <c r="AW68" i="55"/>
  <c r="AW69" i="55"/>
  <c r="AW70" i="55"/>
  <c r="AW71" i="55"/>
  <c r="AW72" i="55"/>
  <c r="AW73" i="55"/>
  <c r="AW74" i="55"/>
  <c r="AW75" i="55"/>
  <c r="AW76" i="55"/>
  <c r="AW77" i="55"/>
  <c r="AW78" i="55"/>
  <c r="AW79" i="55"/>
  <c r="AW80" i="55"/>
  <c r="AW81" i="55"/>
  <c r="AW82" i="55"/>
  <c r="AW83" i="55"/>
  <c r="AW84" i="55"/>
  <c r="AW85" i="55"/>
  <c r="AW86" i="55"/>
  <c r="AW87" i="55"/>
  <c r="AW88" i="55"/>
  <c r="AW89" i="55"/>
  <c r="AW90" i="55"/>
  <c r="AW91" i="55"/>
  <c r="AW92" i="55"/>
  <c r="AW93" i="55"/>
  <c r="AW94" i="55"/>
  <c r="AW95" i="55"/>
  <c r="AW63" i="56"/>
  <c r="AW64" i="56"/>
  <c r="AW65" i="56"/>
  <c r="AW66" i="56"/>
  <c r="AW67" i="56"/>
  <c r="AW68" i="56"/>
  <c r="AW69" i="56"/>
  <c r="AW70" i="56"/>
  <c r="AW71" i="56"/>
  <c r="AW72" i="56"/>
  <c r="AW73" i="56"/>
  <c r="AW74" i="56"/>
  <c r="AW75" i="56"/>
  <c r="AW76" i="56"/>
  <c r="AW77" i="56"/>
  <c r="AW78" i="56"/>
  <c r="AW79" i="56"/>
  <c r="AW80" i="56"/>
  <c r="AW81" i="56"/>
  <c r="AW82" i="56"/>
  <c r="AW83" i="56"/>
  <c r="AW84" i="56"/>
  <c r="AW85" i="56"/>
  <c r="AW86" i="56"/>
  <c r="AW87" i="56"/>
  <c r="AW88" i="56"/>
  <c r="AW89" i="56"/>
  <c r="AW90" i="56"/>
  <c r="AW91" i="56"/>
  <c r="AW92" i="56"/>
  <c r="AW93" i="56"/>
  <c r="AW94" i="56"/>
  <c r="AW95" i="56"/>
  <c r="AW63" i="57"/>
  <c r="AW64" i="57"/>
  <c r="AW65" i="57"/>
  <c r="AW66" i="57"/>
  <c r="AW67" i="57"/>
  <c r="AW68" i="57"/>
  <c r="AW69" i="57"/>
  <c r="AW70" i="57"/>
  <c r="AW71" i="57"/>
  <c r="AW72" i="57"/>
  <c r="AW73" i="57"/>
  <c r="AW74" i="57"/>
  <c r="AW75" i="57"/>
  <c r="AW76" i="57"/>
  <c r="AW77" i="57"/>
  <c r="AW78" i="57"/>
  <c r="AW79" i="57"/>
  <c r="AW80" i="57"/>
  <c r="AW81" i="57"/>
  <c r="AW82" i="57"/>
  <c r="AW83" i="57"/>
  <c r="AW84" i="57"/>
  <c r="AW85" i="57"/>
  <c r="AW86" i="57"/>
  <c r="AW87" i="57"/>
  <c r="AW88" i="57"/>
  <c r="AW89" i="57"/>
  <c r="AW90" i="57"/>
  <c r="AW91" i="57"/>
  <c r="AW92" i="57"/>
  <c r="AW93" i="57"/>
  <c r="AW94" i="57"/>
  <c r="AW95" i="57"/>
  <c r="AW63" i="58"/>
  <c r="AW64" i="58"/>
  <c r="AW65" i="58"/>
  <c r="AW66" i="58"/>
  <c r="AW67" i="58"/>
  <c r="AW68" i="58"/>
  <c r="AW69" i="58"/>
  <c r="AW70" i="58"/>
  <c r="AW71" i="58"/>
  <c r="AW72" i="58"/>
  <c r="AW73" i="58"/>
  <c r="AW74" i="58"/>
  <c r="AW75" i="58"/>
  <c r="AW76" i="58"/>
  <c r="AW77" i="58"/>
  <c r="AW78" i="58"/>
  <c r="AW79" i="58"/>
  <c r="AW80" i="58"/>
  <c r="AW81" i="58"/>
  <c r="AW82" i="58"/>
  <c r="AW83" i="58"/>
  <c r="AW84" i="58"/>
  <c r="AW85" i="58"/>
  <c r="AW86" i="58"/>
  <c r="AW87" i="58"/>
  <c r="AW88" i="58"/>
  <c r="AW89" i="58"/>
  <c r="AW90" i="58"/>
  <c r="AW91" i="58"/>
  <c r="AW92" i="58"/>
  <c r="AW93" i="58"/>
  <c r="AW94" i="58"/>
  <c r="AW95" i="58"/>
  <c r="AW63" i="59"/>
  <c r="AW64" i="59"/>
  <c r="AW65" i="59"/>
  <c r="AW66" i="59"/>
  <c r="AW67" i="59"/>
  <c r="AW68" i="59"/>
  <c r="AW69" i="59"/>
  <c r="AW70" i="59"/>
  <c r="AW71" i="59"/>
  <c r="AW72" i="59"/>
  <c r="AW73" i="59"/>
  <c r="AW74" i="59"/>
  <c r="AW75" i="59"/>
  <c r="AW76" i="59"/>
  <c r="AW77" i="59"/>
  <c r="AW78" i="59"/>
  <c r="AW79" i="59"/>
  <c r="AW80" i="59"/>
  <c r="AW81" i="59"/>
  <c r="AW82" i="59"/>
  <c r="AW83" i="59"/>
  <c r="AW84" i="59"/>
  <c r="AW85" i="59"/>
  <c r="AW86" i="59"/>
  <c r="AW87" i="59"/>
  <c r="AW88" i="59"/>
  <c r="AW89" i="59"/>
  <c r="AW90" i="59"/>
  <c r="AW91" i="59"/>
  <c r="AW92" i="59"/>
  <c r="AW93" i="59"/>
  <c r="AW94" i="59"/>
  <c r="AW95" i="59"/>
  <c r="AW63" i="60"/>
  <c r="AW64" i="60"/>
  <c r="AW65" i="60"/>
  <c r="AW66" i="60"/>
  <c r="AW67" i="60"/>
  <c r="AW68" i="60"/>
  <c r="AW69" i="60"/>
  <c r="AW70" i="60"/>
  <c r="AW71" i="60"/>
  <c r="AW72" i="60"/>
  <c r="AW73" i="60"/>
  <c r="AW74" i="60"/>
  <c r="AW75" i="60"/>
  <c r="AW76" i="60"/>
  <c r="AW77" i="60"/>
  <c r="AW78" i="60"/>
  <c r="AW79" i="60"/>
  <c r="AW80" i="60"/>
  <c r="AW81" i="60"/>
  <c r="AW82" i="60"/>
  <c r="AW83" i="60"/>
  <c r="AW84" i="60"/>
  <c r="AW85" i="60"/>
  <c r="AW86" i="60"/>
  <c r="AW87" i="60"/>
  <c r="AW88" i="60"/>
  <c r="AW89" i="60"/>
  <c r="AW90" i="60"/>
  <c r="AW91" i="60"/>
  <c r="AW92" i="60"/>
  <c r="AW93" i="60"/>
  <c r="AW94" i="60"/>
  <c r="AW95" i="60"/>
  <c r="AW63" i="61"/>
  <c r="AW64" i="61"/>
  <c r="AW65" i="61"/>
  <c r="AW66" i="61"/>
  <c r="AW67" i="61"/>
  <c r="AW68" i="61"/>
  <c r="AW69" i="61"/>
  <c r="AW70" i="61"/>
  <c r="AW71" i="61"/>
  <c r="AW72" i="61"/>
  <c r="AW73" i="61"/>
  <c r="AW74" i="61"/>
  <c r="AW75" i="61"/>
  <c r="AW76" i="61"/>
  <c r="AW77" i="61"/>
  <c r="AW78" i="61"/>
  <c r="AW79" i="61"/>
  <c r="AW80" i="61"/>
  <c r="AW81" i="61"/>
  <c r="AW82" i="61"/>
  <c r="AW83" i="61"/>
  <c r="AW84" i="61"/>
  <c r="AW85" i="61"/>
  <c r="AW86" i="61"/>
  <c r="AW87" i="61"/>
  <c r="AW88" i="61"/>
  <c r="AW89" i="61"/>
  <c r="AW90" i="61"/>
  <c r="AW91" i="61"/>
  <c r="AW92" i="61"/>
  <c r="AW93" i="61"/>
  <c r="AW94" i="61"/>
  <c r="AW95" i="61"/>
  <c r="AW63" i="62"/>
  <c r="AW64" i="62"/>
  <c r="AW65" i="62"/>
  <c r="AW66" i="62"/>
  <c r="AW67" i="62"/>
  <c r="AW68" i="62"/>
  <c r="AW69" i="62"/>
  <c r="AW70" i="62"/>
  <c r="AW71" i="62"/>
  <c r="AW72" i="62"/>
  <c r="AW73" i="62"/>
  <c r="AW74" i="62"/>
  <c r="AW75" i="62"/>
  <c r="AW76" i="62"/>
  <c r="AW77" i="62"/>
  <c r="AW78" i="62"/>
  <c r="AW79" i="62"/>
  <c r="AW80" i="62"/>
  <c r="AW81" i="62"/>
  <c r="AW82" i="62"/>
  <c r="AW83" i="62"/>
  <c r="AW84" i="62"/>
  <c r="AW85" i="62"/>
  <c r="AW86" i="62"/>
  <c r="AW87" i="62"/>
  <c r="AW88" i="62"/>
  <c r="AW89" i="62"/>
  <c r="AW90" i="62"/>
  <c r="AW91" i="62"/>
  <c r="AW92" i="62"/>
  <c r="AW93" i="62"/>
  <c r="AW94" i="62"/>
  <c r="AW95" i="62"/>
  <c r="AW63" i="63"/>
  <c r="AW64" i="63"/>
  <c r="AW65" i="63"/>
  <c r="AW66" i="63"/>
  <c r="AW67" i="63"/>
  <c r="AW68" i="63"/>
  <c r="AW69" i="63"/>
  <c r="AW70" i="63"/>
  <c r="AW71" i="63"/>
  <c r="AW72" i="63"/>
  <c r="AW73" i="63"/>
  <c r="AW74" i="63"/>
  <c r="AW75" i="63"/>
  <c r="AW76" i="63"/>
  <c r="AW77" i="63"/>
  <c r="AW78" i="63"/>
  <c r="AW79" i="63"/>
  <c r="AW80" i="63"/>
  <c r="AW81" i="63"/>
  <c r="AW82" i="63"/>
  <c r="AW83" i="63"/>
  <c r="AW84" i="63"/>
  <c r="AW85" i="63"/>
  <c r="AW86" i="63"/>
  <c r="AW87" i="63"/>
  <c r="AW88" i="63"/>
  <c r="AW89" i="63"/>
  <c r="AW90" i="63"/>
  <c r="AW91" i="63"/>
  <c r="AW92" i="63"/>
  <c r="AW93" i="63"/>
  <c r="AW94" i="63"/>
  <c r="AW95" i="63"/>
  <c r="AW63" i="64"/>
  <c r="AW64" i="64"/>
  <c r="AW65" i="64"/>
  <c r="AW66" i="64"/>
  <c r="AW67" i="64"/>
  <c r="AW68" i="64"/>
  <c r="AW69" i="64"/>
  <c r="AW70" i="64"/>
  <c r="AW71" i="64"/>
  <c r="AW72" i="64"/>
  <c r="AW73" i="64"/>
  <c r="AW74" i="64"/>
  <c r="AW75" i="64"/>
  <c r="AW76" i="64"/>
  <c r="AW77" i="64"/>
  <c r="AW78" i="64"/>
  <c r="AW79" i="64"/>
  <c r="AW80" i="64"/>
  <c r="AW81" i="64"/>
  <c r="AW82" i="64"/>
  <c r="AW83" i="64"/>
  <c r="AW84" i="64"/>
  <c r="AW85" i="64"/>
  <c r="AW86" i="64"/>
  <c r="AW87" i="64"/>
  <c r="AW88" i="64"/>
  <c r="AW89" i="64"/>
  <c r="AW90" i="64"/>
  <c r="AW91" i="64"/>
  <c r="AW92" i="64"/>
  <c r="AW93" i="64"/>
  <c r="AW94" i="64"/>
  <c r="AW95" i="64"/>
  <c r="AW63" i="65"/>
  <c r="AW64" i="65"/>
  <c r="AW65" i="65"/>
  <c r="AW66" i="65"/>
  <c r="AW67" i="65"/>
  <c r="AW68" i="65"/>
  <c r="AW69" i="65"/>
  <c r="AW70" i="65"/>
  <c r="AW71" i="65"/>
  <c r="AW72" i="65"/>
  <c r="AW73" i="65"/>
  <c r="AW74" i="65"/>
  <c r="AW75" i="65"/>
  <c r="AW76" i="65"/>
  <c r="AW77" i="65"/>
  <c r="AW78" i="65"/>
  <c r="AW79" i="65"/>
  <c r="AW80" i="65"/>
  <c r="AW81" i="65"/>
  <c r="AW82" i="65"/>
  <c r="AW83" i="65"/>
  <c r="AW84" i="65"/>
  <c r="AW85" i="65"/>
  <c r="AW86" i="65"/>
  <c r="AW87" i="65"/>
  <c r="AW88" i="65"/>
  <c r="AW89" i="65"/>
  <c r="AW90" i="65"/>
  <c r="AW91" i="65"/>
  <c r="AW92" i="65"/>
  <c r="AW93" i="65"/>
  <c r="AW94" i="65"/>
  <c r="AW95" i="65"/>
  <c r="AW63" i="66"/>
  <c r="AW64" i="66"/>
  <c r="AW65" i="66"/>
  <c r="AW66" i="66"/>
  <c r="AW67" i="66"/>
  <c r="AW68" i="66"/>
  <c r="AW69" i="66"/>
  <c r="AW70" i="66"/>
  <c r="AW71" i="66"/>
  <c r="AW72" i="66"/>
  <c r="AW73" i="66"/>
  <c r="AW74" i="66"/>
  <c r="AW75" i="66"/>
  <c r="AW76" i="66"/>
  <c r="AW77" i="66"/>
  <c r="AW78" i="66"/>
  <c r="AW79" i="66"/>
  <c r="AW80" i="66"/>
  <c r="AW81" i="66"/>
  <c r="AW82" i="66"/>
  <c r="AW83" i="66"/>
  <c r="AW84" i="66"/>
  <c r="AW85" i="66"/>
  <c r="AW86" i="66"/>
  <c r="AW87" i="66"/>
  <c r="AW88" i="66"/>
  <c r="AW89" i="66"/>
  <c r="AW90" i="66"/>
  <c r="AW91" i="66"/>
  <c r="AW92" i="66"/>
  <c r="AW93" i="66"/>
  <c r="AW94" i="66"/>
  <c r="AW95" i="66"/>
  <c r="AW63" i="67"/>
  <c r="AW64" i="67"/>
  <c r="AW65" i="67"/>
  <c r="AW66" i="67"/>
  <c r="AW67" i="67"/>
  <c r="AW68" i="67"/>
  <c r="AW69" i="67"/>
  <c r="AW70" i="67"/>
  <c r="AW71" i="67"/>
  <c r="AW72" i="67"/>
  <c r="AW73" i="67"/>
  <c r="AW74" i="67"/>
  <c r="AW75" i="67"/>
  <c r="AW76" i="67"/>
  <c r="AW77" i="67"/>
  <c r="AW78" i="67"/>
  <c r="AW79" i="67"/>
  <c r="AW80" i="67"/>
  <c r="AW81" i="67"/>
  <c r="AW82" i="67"/>
  <c r="AW83" i="67"/>
  <c r="AW84" i="67"/>
  <c r="AW85" i="67"/>
  <c r="AW86" i="67"/>
  <c r="AW87" i="67"/>
  <c r="AW88" i="67"/>
  <c r="AW89" i="67"/>
  <c r="AW90" i="67"/>
  <c r="AW91" i="67"/>
  <c r="AW92" i="67"/>
  <c r="AW93" i="67"/>
  <c r="AW94" i="67"/>
  <c r="AW95" i="67"/>
  <c r="AW63" i="68"/>
  <c r="AW64" i="68"/>
  <c r="AW65" i="68"/>
  <c r="AW66" i="68"/>
  <c r="AW67" i="68"/>
  <c r="AW68" i="68"/>
  <c r="AW69" i="68"/>
  <c r="AW70" i="68"/>
  <c r="AW71" i="68"/>
  <c r="AW72" i="68"/>
  <c r="AW73" i="68"/>
  <c r="AW74" i="68"/>
  <c r="AW75" i="68"/>
  <c r="AW76" i="68"/>
  <c r="AW77" i="68"/>
  <c r="AW78" i="68"/>
  <c r="AW79" i="68"/>
  <c r="AW80" i="68"/>
  <c r="AW81" i="68"/>
  <c r="AW82" i="68"/>
  <c r="AW83" i="68"/>
  <c r="AW84" i="68"/>
  <c r="AW85" i="68"/>
  <c r="AW86" i="68"/>
  <c r="AW87" i="68"/>
  <c r="AW88" i="68"/>
  <c r="AW89" i="68"/>
  <c r="AW90" i="68"/>
  <c r="AW91" i="68"/>
  <c r="AW92" i="68"/>
  <c r="AW93" i="68"/>
  <c r="AW94" i="68"/>
  <c r="AW95" i="68"/>
  <c r="AW63" i="69"/>
  <c r="AW64" i="69"/>
  <c r="AW65" i="69"/>
  <c r="AW66" i="69"/>
  <c r="AW67" i="69"/>
  <c r="AW68" i="69"/>
  <c r="AW69" i="69"/>
  <c r="AW70" i="69"/>
  <c r="AW71" i="69"/>
  <c r="AW72" i="69"/>
  <c r="AW73" i="69"/>
  <c r="AW74" i="69"/>
  <c r="AW75" i="69"/>
  <c r="AW76" i="69"/>
  <c r="AW77" i="69"/>
  <c r="AW78" i="69"/>
  <c r="AW79" i="69"/>
  <c r="AW80" i="69"/>
  <c r="AW81" i="69"/>
  <c r="AW82" i="69"/>
  <c r="AW83" i="69"/>
  <c r="AW84" i="69"/>
  <c r="AW85" i="69"/>
  <c r="AW86" i="69"/>
  <c r="AW87" i="69"/>
  <c r="AW88" i="69"/>
  <c r="AW89" i="69"/>
  <c r="AW90" i="69"/>
  <c r="AW91" i="69"/>
  <c r="AW92" i="69"/>
  <c r="AW93" i="69"/>
  <c r="AW94" i="69"/>
  <c r="AW95" i="69"/>
  <c r="AW63" i="70"/>
  <c r="AW64" i="70"/>
  <c r="AW65" i="70"/>
  <c r="AW66" i="70"/>
  <c r="AW67" i="70"/>
  <c r="AW68" i="70"/>
  <c r="AW69" i="70"/>
  <c r="AW70" i="70"/>
  <c r="AW71" i="70"/>
  <c r="AW72" i="70"/>
  <c r="AW73" i="70"/>
  <c r="AW74" i="70"/>
  <c r="AW75" i="70"/>
  <c r="AW76" i="70"/>
  <c r="AW77" i="70"/>
  <c r="AW78" i="70"/>
  <c r="AW79" i="70"/>
  <c r="AW80" i="70"/>
  <c r="AW81" i="70"/>
  <c r="AW82" i="70"/>
  <c r="AW83" i="70"/>
  <c r="AW84" i="70"/>
  <c r="AW85" i="70"/>
  <c r="AW86" i="70"/>
  <c r="AW87" i="70"/>
  <c r="AW88" i="70"/>
  <c r="AW89" i="70"/>
  <c r="AW90" i="70"/>
  <c r="AW91" i="70"/>
  <c r="AW92" i="70"/>
  <c r="AW93" i="70"/>
  <c r="AW94" i="70"/>
  <c r="AW95" i="70"/>
  <c r="AW63" i="71"/>
  <c r="AW64" i="71"/>
  <c r="AW65" i="71"/>
  <c r="AW66" i="71"/>
  <c r="AW67" i="71"/>
  <c r="AW68" i="71"/>
  <c r="AW69" i="71"/>
  <c r="AW70" i="71"/>
  <c r="AW71" i="71"/>
  <c r="AW72" i="71"/>
  <c r="AW73" i="71"/>
  <c r="AW74" i="71"/>
  <c r="AW75" i="71"/>
  <c r="AW76" i="71"/>
  <c r="AW77" i="71"/>
  <c r="AW78" i="71"/>
  <c r="AW79" i="71"/>
  <c r="AW80" i="71"/>
  <c r="AW81" i="71"/>
  <c r="AW82" i="71"/>
  <c r="AW83" i="71"/>
  <c r="AW84" i="71"/>
  <c r="AW85" i="71"/>
  <c r="AW86" i="71"/>
  <c r="AW87" i="71"/>
  <c r="AW88" i="71"/>
  <c r="AW89" i="71"/>
  <c r="AW90" i="71"/>
  <c r="AW91" i="71"/>
  <c r="AW92" i="71"/>
  <c r="AW93" i="71"/>
  <c r="AW94" i="71"/>
  <c r="AW95" i="71"/>
  <c r="AW63" i="72"/>
  <c r="AW64" i="72"/>
  <c r="AW65" i="72"/>
  <c r="AW66" i="72"/>
  <c r="AW67" i="72"/>
  <c r="AW68" i="72"/>
  <c r="AW69" i="72"/>
  <c r="AW70" i="72"/>
  <c r="AW71" i="72"/>
  <c r="AW72" i="72"/>
  <c r="AW73" i="72"/>
  <c r="AW74" i="72"/>
  <c r="AW75" i="72"/>
  <c r="AW76" i="72"/>
  <c r="AW77" i="72"/>
  <c r="AW78" i="72"/>
  <c r="AW79" i="72"/>
  <c r="AW80" i="72"/>
  <c r="AW81" i="72"/>
  <c r="AW82" i="72"/>
  <c r="AW83" i="72"/>
  <c r="AW84" i="72"/>
  <c r="AW85" i="72"/>
  <c r="AW86" i="72"/>
  <c r="AW87" i="72"/>
  <c r="AW88" i="72"/>
  <c r="AW89" i="72"/>
  <c r="AW90" i="72"/>
  <c r="AW91" i="72"/>
  <c r="AW92" i="72"/>
  <c r="AW93" i="72"/>
  <c r="AW94" i="72"/>
  <c r="AW95" i="72"/>
  <c r="AW63" i="73"/>
  <c r="AW64" i="73"/>
  <c r="AW65" i="73"/>
  <c r="AW66" i="73"/>
  <c r="AW67" i="73"/>
  <c r="AW68" i="73"/>
  <c r="AW69" i="73"/>
  <c r="AW70" i="73"/>
  <c r="AW71" i="73"/>
  <c r="AW72" i="73"/>
  <c r="AW73" i="73"/>
  <c r="AW74" i="73"/>
  <c r="AW75" i="73"/>
  <c r="AW76" i="73"/>
  <c r="AW77" i="73"/>
  <c r="AW78" i="73"/>
  <c r="AW79" i="73"/>
  <c r="AW80" i="73"/>
  <c r="AW81" i="73"/>
  <c r="AW82" i="73"/>
  <c r="AW83" i="73"/>
  <c r="AW84" i="73"/>
  <c r="AW85" i="73"/>
  <c r="AW86" i="73"/>
  <c r="AW87" i="73"/>
  <c r="AW88" i="73"/>
  <c r="AW89" i="73"/>
  <c r="AW90" i="73"/>
  <c r="AW91" i="73"/>
  <c r="AW92" i="73"/>
  <c r="AW93" i="73"/>
  <c r="AW94" i="73"/>
  <c r="AW95" i="73"/>
  <c r="AW63" i="74"/>
  <c r="AW64" i="74"/>
  <c r="AW65" i="74"/>
  <c r="AW66" i="74"/>
  <c r="AW67" i="74"/>
  <c r="AW68" i="74"/>
  <c r="AW69" i="74"/>
  <c r="AW70" i="74"/>
  <c r="AW71" i="74"/>
  <c r="AW72" i="74"/>
  <c r="AW73" i="74"/>
  <c r="AW74" i="74"/>
  <c r="AW75" i="74"/>
  <c r="AW76" i="74"/>
  <c r="AW77" i="74"/>
  <c r="AW78" i="74"/>
  <c r="AW79" i="74"/>
  <c r="AW80" i="74"/>
  <c r="AW81" i="74"/>
  <c r="AW82" i="74"/>
  <c r="AW83" i="74"/>
  <c r="AW84" i="74"/>
  <c r="AW85" i="74"/>
  <c r="AW86" i="74"/>
  <c r="AW87" i="74"/>
  <c r="AW88" i="74"/>
  <c r="AW89" i="74"/>
  <c r="AW90" i="74"/>
  <c r="AW91" i="74"/>
  <c r="AW92" i="74"/>
  <c r="AW93" i="74"/>
  <c r="AW94" i="74"/>
  <c r="AW95" i="74"/>
  <c r="AW63" i="75"/>
  <c r="AW64" i="75"/>
  <c r="AW65" i="75"/>
  <c r="AW66" i="75"/>
  <c r="AW67" i="75"/>
  <c r="AW68" i="75"/>
  <c r="AW69" i="75"/>
  <c r="AW70" i="75"/>
  <c r="AW71" i="75"/>
  <c r="AW72" i="75"/>
  <c r="AW73" i="75"/>
  <c r="AW74" i="75"/>
  <c r="AW75" i="75"/>
  <c r="AW76" i="75"/>
  <c r="AW77" i="75"/>
  <c r="AW78" i="75"/>
  <c r="AW79" i="75"/>
  <c r="AW80" i="75"/>
  <c r="AW81" i="75"/>
  <c r="AW82" i="75"/>
  <c r="AW83" i="75"/>
  <c r="AW84" i="75"/>
  <c r="AW85" i="75"/>
  <c r="AW86" i="75"/>
  <c r="AW87" i="75"/>
  <c r="AW88" i="75"/>
  <c r="AW89" i="75"/>
  <c r="AW90" i="75"/>
  <c r="AW91" i="75"/>
  <c r="AW92" i="75"/>
  <c r="AW93" i="75"/>
  <c r="AW94" i="75"/>
  <c r="AW95" i="75"/>
  <c r="AW63" i="76"/>
  <c r="AW64" i="76"/>
  <c r="AW65" i="76"/>
  <c r="AW66" i="76"/>
  <c r="AW67" i="76"/>
  <c r="AW68" i="76"/>
  <c r="AW69" i="76"/>
  <c r="AW70" i="76"/>
  <c r="AW71" i="76"/>
  <c r="AW72" i="76"/>
  <c r="AW73" i="76"/>
  <c r="AW74" i="76"/>
  <c r="AW75" i="76"/>
  <c r="AW76" i="76"/>
  <c r="AW77" i="76"/>
  <c r="AW78" i="76"/>
  <c r="AW79" i="76"/>
  <c r="AW80" i="76"/>
  <c r="AW81" i="76"/>
  <c r="AW82" i="76"/>
  <c r="AW83" i="76"/>
  <c r="AW84" i="76"/>
  <c r="AW85" i="76"/>
  <c r="AW86" i="76"/>
  <c r="AW87" i="76"/>
  <c r="AW88" i="76"/>
  <c r="AW89" i="76"/>
  <c r="AW90" i="76"/>
  <c r="AW91" i="76"/>
  <c r="AW92" i="76"/>
  <c r="AW93" i="76"/>
  <c r="AW94" i="76"/>
  <c r="AW95" i="76"/>
  <c r="AW63" i="77"/>
  <c r="AW64" i="77"/>
  <c r="AW65" i="77"/>
  <c r="AW66" i="77"/>
  <c r="AW67" i="77"/>
  <c r="AW68" i="77"/>
  <c r="AW69" i="77"/>
  <c r="AW70" i="77"/>
  <c r="AW71" i="77"/>
  <c r="AW72" i="77"/>
  <c r="AW73" i="77"/>
  <c r="AW74" i="77"/>
  <c r="AW75" i="77"/>
  <c r="AW76" i="77"/>
  <c r="AW77" i="77"/>
  <c r="AW78" i="77"/>
  <c r="AW79" i="77"/>
  <c r="AW80" i="77"/>
  <c r="AW81" i="77"/>
  <c r="AW82" i="77"/>
  <c r="AW83" i="77"/>
  <c r="AW84" i="77"/>
  <c r="AW85" i="77"/>
  <c r="AW86" i="77"/>
  <c r="AW87" i="77"/>
  <c r="AW88" i="77"/>
  <c r="AW89" i="77"/>
  <c r="AW90" i="77"/>
  <c r="AW91" i="77"/>
  <c r="AW92" i="77"/>
  <c r="AW93" i="77"/>
  <c r="AW94" i="77"/>
  <c r="AW95" i="77"/>
  <c r="AW63" i="78"/>
  <c r="AW64" i="78"/>
  <c r="AW65" i="78"/>
  <c r="AW66" i="78"/>
  <c r="AW67" i="78"/>
  <c r="AW68" i="78"/>
  <c r="AW69" i="78"/>
  <c r="AW70" i="78"/>
  <c r="AW71" i="78"/>
  <c r="AW72" i="78"/>
  <c r="AW73" i="78"/>
  <c r="AW74" i="78"/>
  <c r="AW75" i="78"/>
  <c r="AW76" i="78"/>
  <c r="AW77" i="78"/>
  <c r="AW78" i="78"/>
  <c r="AW79" i="78"/>
  <c r="AW80" i="78"/>
  <c r="AW81" i="78"/>
  <c r="AW82" i="78"/>
  <c r="AW83" i="78"/>
  <c r="AW84" i="78"/>
  <c r="AW85" i="78"/>
  <c r="AW86" i="78"/>
  <c r="AW87" i="78"/>
  <c r="AW88" i="78"/>
  <c r="AW89" i="78"/>
  <c r="AW90" i="78"/>
  <c r="AW91" i="78"/>
  <c r="AW92" i="78"/>
  <c r="AW93" i="78"/>
  <c r="AW94" i="78"/>
  <c r="AW95" i="78"/>
  <c r="AW63" i="79"/>
  <c r="AW64" i="79"/>
  <c r="AW65" i="79"/>
  <c r="AW66" i="79"/>
  <c r="AW67" i="79"/>
  <c r="AW68" i="79"/>
  <c r="AW69" i="79"/>
  <c r="AW70" i="79"/>
  <c r="AW71" i="79"/>
  <c r="AW72" i="79"/>
  <c r="AW73" i="79"/>
  <c r="AW74" i="79"/>
  <c r="AW75" i="79"/>
  <c r="AW76" i="79"/>
  <c r="AW77" i="79"/>
  <c r="AW78" i="79"/>
  <c r="AW79" i="79"/>
  <c r="AW80" i="79"/>
  <c r="AW81" i="79"/>
  <c r="AW82" i="79"/>
  <c r="AW83" i="79"/>
  <c r="AW84" i="79"/>
  <c r="AW85" i="79"/>
  <c r="AW86" i="79"/>
  <c r="AW87" i="79"/>
  <c r="AW88" i="79"/>
  <c r="AW89" i="79"/>
  <c r="AW90" i="79"/>
  <c r="AW91" i="79"/>
  <c r="AW92" i="79"/>
  <c r="AW93" i="79"/>
  <c r="AW94" i="79"/>
  <c r="AW95" i="79"/>
  <c r="AW63" i="80"/>
  <c r="AW64" i="80"/>
  <c r="AW65" i="80"/>
  <c r="AW66" i="80"/>
  <c r="AW67" i="80"/>
  <c r="AW68" i="80"/>
  <c r="AW69" i="80"/>
  <c r="AW70" i="80"/>
  <c r="AW71" i="80"/>
  <c r="AW72" i="80"/>
  <c r="AW73" i="80"/>
  <c r="AW74" i="80"/>
  <c r="AW75" i="80"/>
  <c r="AW76" i="80"/>
  <c r="AW77" i="80"/>
  <c r="AW78" i="80"/>
  <c r="AW79" i="80"/>
  <c r="AW80" i="80"/>
  <c r="AW81" i="80"/>
  <c r="AW82" i="80"/>
  <c r="AW83" i="80"/>
  <c r="AW84" i="80"/>
  <c r="AW85" i="80"/>
  <c r="AW86" i="80"/>
  <c r="AW87" i="80"/>
  <c r="AW88" i="80"/>
  <c r="AW89" i="80"/>
  <c r="AW90" i="80"/>
  <c r="AW91" i="80"/>
  <c r="AW92" i="80"/>
  <c r="AW93" i="80"/>
  <c r="AW94" i="80"/>
  <c r="AW95" i="80"/>
  <c r="AW63" i="81"/>
  <c r="AW64" i="81"/>
  <c r="AW65" i="81"/>
  <c r="AW66" i="81"/>
  <c r="AW67" i="81"/>
  <c r="AW68" i="81"/>
  <c r="AW69" i="81"/>
  <c r="AW70" i="81"/>
  <c r="AW71" i="81"/>
  <c r="AW72" i="81"/>
  <c r="AW73" i="81"/>
  <c r="AW74" i="81"/>
  <c r="AW75" i="81"/>
  <c r="AW76" i="81"/>
  <c r="AW77" i="81"/>
  <c r="AW78" i="81"/>
  <c r="AW79" i="81"/>
  <c r="AW80" i="81"/>
  <c r="AW81" i="81"/>
  <c r="AW82" i="81"/>
  <c r="AW83" i="81"/>
  <c r="AW84" i="81"/>
  <c r="AW85" i="81"/>
  <c r="AW86" i="81"/>
  <c r="AW87" i="81"/>
  <c r="AW88" i="81"/>
  <c r="AW89" i="81"/>
  <c r="AW90" i="81"/>
  <c r="AW91" i="81"/>
  <c r="AW92" i="81"/>
  <c r="AW93" i="81"/>
  <c r="AW94" i="81"/>
  <c r="AW95" i="81"/>
  <c r="AW63" i="82"/>
  <c r="AW64" i="82"/>
  <c r="AW65" i="82"/>
  <c r="AW66" i="82"/>
  <c r="AW67" i="82"/>
  <c r="AW68" i="82"/>
  <c r="AW69" i="82"/>
  <c r="AW70" i="82"/>
  <c r="AW71" i="82"/>
  <c r="AW72" i="82"/>
  <c r="AW73" i="82"/>
  <c r="AW74" i="82"/>
  <c r="AW75" i="82"/>
  <c r="AW76" i="82"/>
  <c r="AW77" i="82"/>
  <c r="AW78" i="82"/>
  <c r="AW79" i="82"/>
  <c r="AW80" i="82"/>
  <c r="AW81" i="82"/>
  <c r="AW82" i="82"/>
  <c r="AW83" i="82"/>
  <c r="AW84" i="82"/>
  <c r="AW85" i="82"/>
  <c r="AW86" i="82"/>
  <c r="AW87" i="82"/>
  <c r="AW88" i="82"/>
  <c r="AW89" i="82"/>
  <c r="AW90" i="82"/>
  <c r="AW91" i="82"/>
  <c r="AW92" i="82"/>
  <c r="AW93" i="82"/>
  <c r="AW94" i="82"/>
  <c r="AW95" i="82"/>
  <c r="AW63" i="89"/>
  <c r="AW64" i="89"/>
  <c r="AW65" i="89"/>
  <c r="AW66" i="89"/>
  <c r="AW67" i="89"/>
  <c r="AW68" i="89"/>
  <c r="AW69" i="89"/>
  <c r="AW70" i="89"/>
  <c r="AW71" i="89"/>
  <c r="AW72" i="89"/>
  <c r="AW73" i="89"/>
  <c r="AW74" i="89"/>
  <c r="AW75" i="89"/>
  <c r="AW76" i="89"/>
  <c r="AW77" i="89"/>
  <c r="AW78" i="89"/>
  <c r="AW79" i="89"/>
  <c r="AW80" i="89"/>
  <c r="AW81" i="89"/>
  <c r="AW82" i="89"/>
  <c r="AW83" i="89"/>
  <c r="AW84" i="89"/>
  <c r="AW85" i="89"/>
  <c r="AW86" i="89"/>
  <c r="AW87" i="89"/>
  <c r="AW88" i="89"/>
  <c r="AW89" i="89"/>
  <c r="AW90" i="89"/>
  <c r="AW91" i="89"/>
  <c r="AW92" i="89"/>
  <c r="AW93" i="89"/>
  <c r="AW94" i="89"/>
  <c r="AW95" i="89"/>
  <c r="AW63" i="87"/>
  <c r="AW64" i="87"/>
  <c r="AW65" i="87"/>
  <c r="AW66" i="87"/>
  <c r="AW67" i="87"/>
  <c r="AW68" i="87"/>
  <c r="AW69" i="87"/>
  <c r="AW70" i="87"/>
  <c r="AW71" i="87"/>
  <c r="AW72" i="87"/>
  <c r="AW73" i="87"/>
  <c r="AW74" i="87"/>
  <c r="AW75" i="87"/>
  <c r="AW76" i="87"/>
  <c r="AW77" i="87"/>
  <c r="AW78" i="87"/>
  <c r="AW79" i="87"/>
  <c r="AW80" i="87"/>
  <c r="AW81" i="87"/>
  <c r="AW82" i="87"/>
  <c r="AW83" i="87"/>
  <c r="AW84" i="87"/>
  <c r="AW85" i="87"/>
  <c r="AW86" i="87"/>
  <c r="AW87" i="87"/>
  <c r="AW88" i="87"/>
  <c r="AW89" i="87"/>
  <c r="AW90" i="87"/>
  <c r="AW91" i="87"/>
  <c r="AW92" i="87"/>
  <c r="AW93" i="87"/>
  <c r="AW94" i="87"/>
  <c r="AW95" i="87"/>
  <c r="AW63" i="88"/>
  <c r="AW64" i="88"/>
  <c r="AW65" i="88"/>
  <c r="AW66" i="88"/>
  <c r="AW67" i="88"/>
  <c r="AW68" i="88"/>
  <c r="AW69" i="88"/>
  <c r="AW70" i="88"/>
  <c r="AW71" i="88"/>
  <c r="AW72" i="88"/>
  <c r="AW73" i="88"/>
  <c r="AW74" i="88"/>
  <c r="AW75" i="88"/>
  <c r="AW76" i="88"/>
  <c r="AW77" i="88"/>
  <c r="AW78" i="88"/>
  <c r="AW79" i="88"/>
  <c r="AW80" i="88"/>
  <c r="AW81" i="88"/>
  <c r="AW82" i="88"/>
  <c r="AW83" i="88"/>
  <c r="AW84" i="88"/>
  <c r="AW85" i="88"/>
  <c r="AW86" i="88"/>
  <c r="AW87" i="88"/>
  <c r="AW88" i="88"/>
  <c r="AW89" i="88"/>
  <c r="AW90" i="88"/>
  <c r="AW91" i="88"/>
  <c r="AW92" i="88"/>
  <c r="AW93" i="88"/>
  <c r="AW94" i="88"/>
  <c r="AW95" i="88"/>
  <c r="AW63" i="48"/>
  <c r="AW64" i="48"/>
  <c r="AW65" i="48"/>
  <c r="AW66" i="48"/>
  <c r="AW67" i="48"/>
  <c r="AW68" i="48"/>
  <c r="AW69" i="48"/>
  <c r="AW70" i="48"/>
  <c r="AW71" i="48"/>
  <c r="AW72" i="48"/>
  <c r="AW73" i="48"/>
  <c r="AW74" i="48"/>
  <c r="AW75" i="48"/>
  <c r="AW76" i="48"/>
  <c r="AW77" i="48"/>
  <c r="AW78" i="48"/>
  <c r="AW79" i="48"/>
  <c r="AW80" i="48"/>
  <c r="AW81" i="48"/>
  <c r="AW82" i="48"/>
  <c r="AW83" i="48"/>
  <c r="AW84" i="48"/>
  <c r="AW85" i="48"/>
  <c r="AW86" i="48"/>
  <c r="AW87" i="48"/>
  <c r="AW88" i="48"/>
  <c r="AW89" i="48"/>
  <c r="AW90" i="48"/>
  <c r="AW91" i="48"/>
  <c r="AW92" i="48"/>
  <c r="AW93" i="48"/>
  <c r="AW94" i="48"/>
  <c r="AW95" i="48"/>
  <c r="AW58" i="50"/>
  <c r="AW59" i="50"/>
  <c r="AW60" i="50"/>
  <c r="AW61" i="50"/>
  <c r="AW62" i="50"/>
  <c r="AW58" i="49"/>
  <c r="AW59" i="49"/>
  <c r="AW60" i="49"/>
  <c r="AW61" i="49"/>
  <c r="AW62" i="49"/>
  <c r="AW58" i="51"/>
  <c r="AW59" i="51"/>
  <c r="AW60" i="51"/>
  <c r="AW61" i="51"/>
  <c r="AW62" i="51"/>
  <c r="AW58" i="52"/>
  <c r="AW59" i="52"/>
  <c r="AW60" i="52"/>
  <c r="AW61" i="52"/>
  <c r="AW62" i="52"/>
  <c r="AW58" i="53"/>
  <c r="AW59" i="53"/>
  <c r="AW60" i="53"/>
  <c r="AW61" i="53"/>
  <c r="AW62" i="53"/>
  <c r="AW58" i="54"/>
  <c r="AW59" i="54"/>
  <c r="AW60" i="54"/>
  <c r="AW61" i="54"/>
  <c r="AW62" i="54"/>
  <c r="AW58" i="55"/>
  <c r="AW59" i="55"/>
  <c r="AW60" i="55"/>
  <c r="AW61" i="55"/>
  <c r="AW62" i="55"/>
  <c r="AW58" i="56"/>
  <c r="AW59" i="56"/>
  <c r="AW60" i="56"/>
  <c r="AW61" i="56"/>
  <c r="AW62" i="56"/>
  <c r="AW58" i="57"/>
  <c r="AW59" i="57"/>
  <c r="AW60" i="57"/>
  <c r="AW61" i="57"/>
  <c r="AW62" i="57"/>
  <c r="AW58" i="58"/>
  <c r="AW59" i="58"/>
  <c r="AW60" i="58"/>
  <c r="AW61" i="58"/>
  <c r="AW62" i="58"/>
  <c r="AW58" i="59"/>
  <c r="AW59" i="59"/>
  <c r="AW60" i="59"/>
  <c r="AW61" i="59"/>
  <c r="AW62" i="59"/>
  <c r="AW58" i="60"/>
  <c r="AW59" i="60"/>
  <c r="AW60" i="60"/>
  <c r="AW61" i="60"/>
  <c r="AW62" i="60"/>
  <c r="AW58" i="61"/>
  <c r="AW59" i="61"/>
  <c r="AW60" i="61"/>
  <c r="AW61" i="61"/>
  <c r="AW62" i="61"/>
  <c r="AW58" i="62"/>
  <c r="AW59" i="62"/>
  <c r="AW60" i="62"/>
  <c r="AW61" i="62"/>
  <c r="AW62" i="62"/>
  <c r="AW58" i="63"/>
  <c r="AW59" i="63"/>
  <c r="AW60" i="63"/>
  <c r="AW61" i="63"/>
  <c r="AW62" i="63"/>
  <c r="AW58" i="64"/>
  <c r="AW59" i="64"/>
  <c r="AW60" i="64"/>
  <c r="AW61" i="64"/>
  <c r="AW62" i="64"/>
  <c r="AW58" i="65"/>
  <c r="AW59" i="65"/>
  <c r="AW60" i="65"/>
  <c r="AW61" i="65"/>
  <c r="AW62" i="65"/>
  <c r="AW58" i="66"/>
  <c r="AW59" i="66"/>
  <c r="AW60" i="66"/>
  <c r="AW61" i="66"/>
  <c r="AW62" i="66"/>
  <c r="AW58" i="67"/>
  <c r="AW59" i="67"/>
  <c r="AW60" i="67"/>
  <c r="AW61" i="67"/>
  <c r="AW62" i="67"/>
  <c r="AW58" i="68"/>
  <c r="AW59" i="68"/>
  <c r="AW60" i="68"/>
  <c r="AW61" i="68"/>
  <c r="AW62" i="68"/>
  <c r="AW58" i="69"/>
  <c r="AW59" i="69"/>
  <c r="AW60" i="69"/>
  <c r="AW61" i="69"/>
  <c r="AW62" i="69"/>
  <c r="AW58" i="70"/>
  <c r="AW59" i="70"/>
  <c r="AW60" i="70"/>
  <c r="AW61" i="70"/>
  <c r="AW62" i="70"/>
  <c r="AW58" i="71"/>
  <c r="AW59" i="71"/>
  <c r="AW60" i="71"/>
  <c r="AW61" i="71"/>
  <c r="AW62" i="71"/>
  <c r="AW58" i="72"/>
  <c r="AW59" i="72"/>
  <c r="AW60" i="72"/>
  <c r="AW61" i="72"/>
  <c r="AW62" i="72"/>
  <c r="AW58" i="73"/>
  <c r="AW59" i="73"/>
  <c r="AW60" i="73"/>
  <c r="AW61" i="73"/>
  <c r="AW62" i="73"/>
  <c r="AW58" i="74"/>
  <c r="AW59" i="74"/>
  <c r="AW60" i="74"/>
  <c r="AW61" i="74"/>
  <c r="AW62" i="74"/>
  <c r="AW58" i="75"/>
  <c r="AW59" i="75"/>
  <c r="AW60" i="75"/>
  <c r="AW61" i="75"/>
  <c r="AW62" i="75"/>
  <c r="AW58" i="76"/>
  <c r="AW59" i="76"/>
  <c r="AW60" i="76"/>
  <c r="AW61" i="76"/>
  <c r="AW62" i="76"/>
  <c r="AW58" i="77"/>
  <c r="AW59" i="77"/>
  <c r="AW60" i="77"/>
  <c r="AW61" i="77"/>
  <c r="AW62" i="77"/>
  <c r="AW58" i="78"/>
  <c r="AW59" i="78"/>
  <c r="AW60" i="78"/>
  <c r="AW61" i="78"/>
  <c r="AW62" i="78"/>
  <c r="AW58" i="79"/>
  <c r="AW59" i="79"/>
  <c r="AW60" i="79"/>
  <c r="AW61" i="79"/>
  <c r="AW62" i="79"/>
  <c r="AW58" i="80"/>
  <c r="AW59" i="80"/>
  <c r="AW60" i="80"/>
  <c r="AW61" i="80"/>
  <c r="AW62" i="80"/>
  <c r="AW58" i="81"/>
  <c r="AW59" i="81"/>
  <c r="AW60" i="81"/>
  <c r="AW61" i="81"/>
  <c r="AW62" i="81"/>
  <c r="AW58" i="82"/>
  <c r="AW59" i="82"/>
  <c r="AW60" i="82"/>
  <c r="AW61" i="82"/>
  <c r="AW62" i="82"/>
  <c r="AW58" i="89"/>
  <c r="AW59" i="89"/>
  <c r="AW60" i="89"/>
  <c r="AW61" i="89"/>
  <c r="AW62" i="89"/>
  <c r="AW58" i="87"/>
  <c r="AW59" i="87"/>
  <c r="AW60" i="87"/>
  <c r="AW61" i="87"/>
  <c r="AW62" i="87"/>
  <c r="AW58" i="88"/>
  <c r="AW59" i="88"/>
  <c r="AW60" i="88"/>
  <c r="AW61" i="88"/>
  <c r="AW62" i="88"/>
  <c r="AW58" i="48"/>
  <c r="AW59" i="48"/>
  <c r="AW60" i="48"/>
  <c r="AW61" i="48"/>
  <c r="AW62" i="48"/>
  <c r="AW57" i="50"/>
  <c r="AW57" i="49"/>
  <c r="AW57" i="51"/>
  <c r="AW57" i="52"/>
  <c r="AW57" i="53"/>
  <c r="AW57" i="54"/>
  <c r="AW57" i="55"/>
  <c r="AW57" i="56"/>
  <c r="AW57" i="57"/>
  <c r="AW57" i="58"/>
  <c r="AW57" i="59"/>
  <c r="AW57" i="60"/>
  <c r="AW57" i="61"/>
  <c r="AW57" i="62"/>
  <c r="AW57" i="63"/>
  <c r="AW57" i="64"/>
  <c r="AW57" i="65"/>
  <c r="AW57" i="66"/>
  <c r="AW57" i="67"/>
  <c r="AW57" i="68"/>
  <c r="AW57" i="69"/>
  <c r="AW57" i="70"/>
  <c r="AW57" i="71"/>
  <c r="AW57" i="72"/>
  <c r="AW57" i="73"/>
  <c r="AW57" i="74"/>
  <c r="AW57" i="75"/>
  <c r="AW57" i="76"/>
  <c r="AW57" i="77"/>
  <c r="AW57" i="78"/>
  <c r="AW57" i="79"/>
  <c r="AW57" i="80"/>
  <c r="AW57" i="81"/>
  <c r="AW57" i="82"/>
  <c r="AW57" i="89"/>
  <c r="AW57" i="87"/>
  <c r="AW57" i="88"/>
  <c r="AW57" i="48"/>
  <c r="AT58" i="50"/>
  <c r="AT59" i="50"/>
  <c r="AT60" i="50"/>
  <c r="AT61" i="50"/>
  <c r="AT62" i="50"/>
  <c r="AT63" i="50"/>
  <c r="AT64" i="50"/>
  <c r="AT65" i="50"/>
  <c r="AT66" i="50"/>
  <c r="AT67" i="50"/>
  <c r="AT68" i="50"/>
  <c r="AT69" i="50"/>
  <c r="AT70" i="50"/>
  <c r="AT71" i="50"/>
  <c r="AT72" i="50"/>
  <c r="AT73" i="50"/>
  <c r="AT74" i="50"/>
  <c r="AT75" i="50"/>
  <c r="AT76" i="50"/>
  <c r="AT77" i="50"/>
  <c r="AT78" i="50"/>
  <c r="AT79" i="50"/>
  <c r="AT80" i="50"/>
  <c r="AT81" i="50"/>
  <c r="AT82" i="50"/>
  <c r="AT83" i="50"/>
  <c r="AT84" i="50"/>
  <c r="AT85" i="50"/>
  <c r="AT86" i="50"/>
  <c r="AT87" i="50"/>
  <c r="AT88" i="50"/>
  <c r="AT89" i="50"/>
  <c r="AT90" i="50"/>
  <c r="AT91" i="50"/>
  <c r="AT92" i="50"/>
  <c r="AT93" i="50"/>
  <c r="AT94" i="50"/>
  <c r="AT95" i="50"/>
  <c r="AT58" i="49"/>
  <c r="AT59" i="49"/>
  <c r="AT60" i="49"/>
  <c r="AT61" i="49"/>
  <c r="AT62" i="49"/>
  <c r="AT63" i="49"/>
  <c r="AT64" i="49"/>
  <c r="AT65" i="49"/>
  <c r="AT66" i="49"/>
  <c r="AT67" i="49"/>
  <c r="AT68" i="49"/>
  <c r="AT69" i="49"/>
  <c r="AT70" i="49"/>
  <c r="AT71" i="49"/>
  <c r="AT72" i="49"/>
  <c r="AT73" i="49"/>
  <c r="AT74" i="49"/>
  <c r="AT75" i="49"/>
  <c r="AT76" i="49"/>
  <c r="AT77" i="49"/>
  <c r="AT78" i="49"/>
  <c r="AT79" i="49"/>
  <c r="AT80" i="49"/>
  <c r="AT81" i="49"/>
  <c r="AT82" i="49"/>
  <c r="AT83" i="49"/>
  <c r="AT84" i="49"/>
  <c r="AT85" i="49"/>
  <c r="AT86" i="49"/>
  <c r="AT87" i="49"/>
  <c r="AT88" i="49"/>
  <c r="AT89" i="49"/>
  <c r="AT90" i="49"/>
  <c r="AT91" i="49"/>
  <c r="AT92" i="49"/>
  <c r="AT93" i="49"/>
  <c r="AT94" i="49"/>
  <c r="AT95" i="49"/>
  <c r="AT58" i="51"/>
  <c r="AT59" i="51"/>
  <c r="AT60" i="51"/>
  <c r="AT61" i="51"/>
  <c r="AT62" i="51"/>
  <c r="AT63" i="51"/>
  <c r="AT64" i="51"/>
  <c r="AT65" i="51"/>
  <c r="AT66" i="51"/>
  <c r="AT67" i="51"/>
  <c r="AT68" i="51"/>
  <c r="AT69" i="51"/>
  <c r="AT70" i="51"/>
  <c r="AT71" i="51"/>
  <c r="AT72" i="51"/>
  <c r="AT73" i="51"/>
  <c r="AT74" i="51"/>
  <c r="AT75" i="51"/>
  <c r="AT76" i="51"/>
  <c r="AT77" i="51"/>
  <c r="AT78" i="51"/>
  <c r="AT79" i="51"/>
  <c r="AT80" i="51"/>
  <c r="AT81" i="51"/>
  <c r="AT82" i="51"/>
  <c r="AT83" i="51"/>
  <c r="AT84" i="51"/>
  <c r="AT85" i="51"/>
  <c r="AT86" i="51"/>
  <c r="AT87" i="51"/>
  <c r="AT88" i="51"/>
  <c r="AT89" i="51"/>
  <c r="AT90" i="51"/>
  <c r="AT91" i="51"/>
  <c r="AT92" i="51"/>
  <c r="AT93" i="51"/>
  <c r="AT94" i="51"/>
  <c r="AT95" i="51"/>
  <c r="AT58" i="52"/>
  <c r="AT59" i="52"/>
  <c r="AT60" i="52"/>
  <c r="AT61" i="52"/>
  <c r="AT62" i="52"/>
  <c r="AT63" i="52"/>
  <c r="AT64" i="52"/>
  <c r="AT65" i="52"/>
  <c r="AT66" i="52"/>
  <c r="AT67" i="52"/>
  <c r="AT68" i="52"/>
  <c r="AT69" i="52"/>
  <c r="AT70" i="52"/>
  <c r="AT71" i="52"/>
  <c r="AT72" i="52"/>
  <c r="AT73" i="52"/>
  <c r="AT74" i="52"/>
  <c r="AT75" i="52"/>
  <c r="AT76" i="52"/>
  <c r="AT77" i="52"/>
  <c r="AT78" i="52"/>
  <c r="AT79" i="52"/>
  <c r="AT80" i="52"/>
  <c r="AT81" i="52"/>
  <c r="AT82" i="52"/>
  <c r="AT83" i="52"/>
  <c r="AT84" i="52"/>
  <c r="AT85" i="52"/>
  <c r="AT86" i="52"/>
  <c r="AT87" i="52"/>
  <c r="AT88" i="52"/>
  <c r="AT89" i="52"/>
  <c r="AT90" i="52"/>
  <c r="AT91" i="52"/>
  <c r="AT92" i="52"/>
  <c r="AT93" i="52"/>
  <c r="AT94" i="52"/>
  <c r="AT95" i="52"/>
  <c r="AT58" i="53"/>
  <c r="AT59" i="53"/>
  <c r="AT60" i="53"/>
  <c r="AT61" i="53"/>
  <c r="AT62" i="53"/>
  <c r="AT63" i="53"/>
  <c r="AT64" i="53"/>
  <c r="AT65" i="53"/>
  <c r="AT66" i="53"/>
  <c r="AT67" i="53"/>
  <c r="AT68" i="53"/>
  <c r="AT69" i="53"/>
  <c r="AT70" i="53"/>
  <c r="AT71" i="53"/>
  <c r="AT72" i="53"/>
  <c r="AT73" i="53"/>
  <c r="AT74" i="53"/>
  <c r="AT75" i="53"/>
  <c r="AT76" i="53"/>
  <c r="AT77" i="53"/>
  <c r="AT78" i="53"/>
  <c r="AT79" i="53"/>
  <c r="AT80" i="53"/>
  <c r="AT81" i="53"/>
  <c r="AT82" i="53"/>
  <c r="AT83" i="53"/>
  <c r="AT84" i="53"/>
  <c r="AT85" i="53"/>
  <c r="AT86" i="53"/>
  <c r="AT87" i="53"/>
  <c r="AT88" i="53"/>
  <c r="AT89" i="53"/>
  <c r="AT90" i="53"/>
  <c r="AT91" i="53"/>
  <c r="AT92" i="53"/>
  <c r="AT93" i="53"/>
  <c r="AT94" i="53"/>
  <c r="AT95" i="53"/>
  <c r="AT58" i="54"/>
  <c r="AT59" i="54"/>
  <c r="AT60" i="54"/>
  <c r="AT61" i="54"/>
  <c r="AT62" i="54"/>
  <c r="AT63" i="54"/>
  <c r="AT64" i="54"/>
  <c r="AT65" i="54"/>
  <c r="AT66" i="54"/>
  <c r="AT67" i="54"/>
  <c r="AT68" i="54"/>
  <c r="AT69" i="54"/>
  <c r="AT70" i="54"/>
  <c r="AT71" i="54"/>
  <c r="AT72" i="54"/>
  <c r="AT73" i="54"/>
  <c r="AT74" i="54"/>
  <c r="AT75" i="54"/>
  <c r="AT76" i="54"/>
  <c r="AT77" i="54"/>
  <c r="AT78" i="54"/>
  <c r="AT79" i="54"/>
  <c r="AT80" i="54"/>
  <c r="AT81" i="54"/>
  <c r="AT82" i="54"/>
  <c r="AT83" i="54"/>
  <c r="AT84" i="54"/>
  <c r="AT85" i="54"/>
  <c r="AT86" i="54"/>
  <c r="AT87" i="54"/>
  <c r="AT88" i="54"/>
  <c r="AT89" i="54"/>
  <c r="AT90" i="54"/>
  <c r="AT91" i="54"/>
  <c r="AT92" i="54"/>
  <c r="AT93" i="54"/>
  <c r="AT94" i="54"/>
  <c r="AT95" i="54"/>
  <c r="AT58" i="55"/>
  <c r="AT59" i="55"/>
  <c r="AT60" i="55"/>
  <c r="AT61" i="55"/>
  <c r="AT62" i="55"/>
  <c r="AT63" i="55"/>
  <c r="AT64" i="55"/>
  <c r="AT65" i="55"/>
  <c r="AT66" i="55"/>
  <c r="AT67" i="55"/>
  <c r="AT68" i="55"/>
  <c r="AT69" i="55"/>
  <c r="AT70" i="55"/>
  <c r="AT71" i="55"/>
  <c r="AT72" i="55"/>
  <c r="AT73" i="55"/>
  <c r="AT74" i="55"/>
  <c r="AT75" i="55"/>
  <c r="AT76" i="55"/>
  <c r="AT77" i="55"/>
  <c r="AT78" i="55"/>
  <c r="AT79" i="55"/>
  <c r="AT80" i="55"/>
  <c r="AT81" i="55"/>
  <c r="AT82" i="55"/>
  <c r="AT83" i="55"/>
  <c r="AT84" i="55"/>
  <c r="AT85" i="55"/>
  <c r="AT86" i="55"/>
  <c r="AT87" i="55"/>
  <c r="AT88" i="55"/>
  <c r="AT89" i="55"/>
  <c r="AT90" i="55"/>
  <c r="AT91" i="55"/>
  <c r="AT92" i="55"/>
  <c r="AT93" i="55"/>
  <c r="AT94" i="55"/>
  <c r="AT95" i="55"/>
  <c r="AT58" i="56"/>
  <c r="AT59" i="56"/>
  <c r="AT60" i="56"/>
  <c r="AT61" i="56"/>
  <c r="AT62" i="56"/>
  <c r="AT63" i="56"/>
  <c r="AT64" i="56"/>
  <c r="AT65" i="56"/>
  <c r="AT66" i="56"/>
  <c r="AT67" i="56"/>
  <c r="AT68" i="56"/>
  <c r="AT69" i="56"/>
  <c r="AT70" i="56"/>
  <c r="AT71" i="56"/>
  <c r="AT72" i="56"/>
  <c r="AT73" i="56"/>
  <c r="AT74" i="56"/>
  <c r="AT75" i="56"/>
  <c r="AT76" i="56"/>
  <c r="AT77" i="56"/>
  <c r="AT78" i="56"/>
  <c r="AT79" i="56"/>
  <c r="AT80" i="56"/>
  <c r="AT81" i="56"/>
  <c r="AT82" i="56"/>
  <c r="AT83" i="56"/>
  <c r="AT84" i="56"/>
  <c r="AT85" i="56"/>
  <c r="AT86" i="56"/>
  <c r="AT87" i="56"/>
  <c r="AT88" i="56"/>
  <c r="AT89" i="56"/>
  <c r="AT90" i="56"/>
  <c r="AT91" i="56"/>
  <c r="AT92" i="56"/>
  <c r="AT93" i="56"/>
  <c r="AT94" i="56"/>
  <c r="AT95" i="56"/>
  <c r="AT58" i="57"/>
  <c r="AT59" i="57"/>
  <c r="AT60" i="57"/>
  <c r="AT61" i="57"/>
  <c r="AT62" i="57"/>
  <c r="AT63" i="57"/>
  <c r="AT64" i="57"/>
  <c r="AT65" i="57"/>
  <c r="AT66" i="57"/>
  <c r="AT67" i="57"/>
  <c r="AT68" i="57"/>
  <c r="AT69" i="57"/>
  <c r="AT70" i="57"/>
  <c r="AT71" i="57"/>
  <c r="AT72" i="57"/>
  <c r="AT73" i="57"/>
  <c r="AT74" i="57"/>
  <c r="AT75" i="57"/>
  <c r="AT76" i="57"/>
  <c r="AT77" i="57"/>
  <c r="AT78" i="57"/>
  <c r="AT79" i="57"/>
  <c r="AT80" i="57"/>
  <c r="AT81" i="57"/>
  <c r="AT82" i="57"/>
  <c r="AT83" i="57"/>
  <c r="AT84" i="57"/>
  <c r="AT85" i="57"/>
  <c r="AT86" i="57"/>
  <c r="AT87" i="57"/>
  <c r="AT88" i="57"/>
  <c r="AT89" i="57"/>
  <c r="AT90" i="57"/>
  <c r="AT91" i="57"/>
  <c r="AT92" i="57"/>
  <c r="AT93" i="57"/>
  <c r="AT94" i="57"/>
  <c r="AT95" i="57"/>
  <c r="AT58" i="58"/>
  <c r="AT59" i="58"/>
  <c r="AT60" i="58"/>
  <c r="AT61" i="58"/>
  <c r="AT62" i="58"/>
  <c r="AT63" i="58"/>
  <c r="AT64" i="58"/>
  <c r="AT65" i="58"/>
  <c r="AT66" i="58"/>
  <c r="AT67" i="58"/>
  <c r="AT68" i="58"/>
  <c r="AT69" i="58"/>
  <c r="AT70" i="58"/>
  <c r="AT71" i="58"/>
  <c r="AT72" i="58"/>
  <c r="AT73" i="58"/>
  <c r="AT74" i="58"/>
  <c r="AT75" i="58"/>
  <c r="AT76" i="58"/>
  <c r="AT77" i="58"/>
  <c r="AT78" i="58"/>
  <c r="AT79" i="58"/>
  <c r="AT80" i="58"/>
  <c r="AT81" i="58"/>
  <c r="AT82" i="58"/>
  <c r="AT83" i="58"/>
  <c r="AT84" i="58"/>
  <c r="AT85" i="58"/>
  <c r="AT86" i="58"/>
  <c r="AT87" i="58"/>
  <c r="AT88" i="58"/>
  <c r="AT89" i="58"/>
  <c r="AT90" i="58"/>
  <c r="AT91" i="58"/>
  <c r="AT92" i="58"/>
  <c r="AT93" i="58"/>
  <c r="AT94" i="58"/>
  <c r="AT95" i="58"/>
  <c r="AT58" i="59"/>
  <c r="AT59" i="59"/>
  <c r="AT60" i="59"/>
  <c r="AT61" i="59"/>
  <c r="AT62" i="59"/>
  <c r="AT63" i="59"/>
  <c r="AT64" i="59"/>
  <c r="AT65" i="59"/>
  <c r="AT66" i="59"/>
  <c r="AT67" i="59"/>
  <c r="AT68" i="59"/>
  <c r="AT69" i="59"/>
  <c r="AT70" i="59"/>
  <c r="AT71" i="59"/>
  <c r="AT72" i="59"/>
  <c r="AT73" i="59"/>
  <c r="AT74" i="59"/>
  <c r="AT75" i="59"/>
  <c r="AT76" i="59"/>
  <c r="AT77" i="59"/>
  <c r="AT78" i="59"/>
  <c r="AT79" i="59"/>
  <c r="AT80" i="59"/>
  <c r="AT81" i="59"/>
  <c r="AT82" i="59"/>
  <c r="AT83" i="59"/>
  <c r="AT84" i="59"/>
  <c r="AT85" i="59"/>
  <c r="AT86" i="59"/>
  <c r="AT87" i="59"/>
  <c r="AT88" i="59"/>
  <c r="AT89" i="59"/>
  <c r="AT90" i="59"/>
  <c r="AT91" i="59"/>
  <c r="AT92" i="59"/>
  <c r="AT93" i="59"/>
  <c r="AT94" i="59"/>
  <c r="AT95" i="59"/>
  <c r="AT58" i="60"/>
  <c r="AT59" i="60"/>
  <c r="AT60" i="60"/>
  <c r="AT61" i="60"/>
  <c r="AT62" i="60"/>
  <c r="AT63" i="60"/>
  <c r="AT64" i="60"/>
  <c r="AT65" i="60"/>
  <c r="AT66" i="60"/>
  <c r="AT67" i="60"/>
  <c r="AT68" i="60"/>
  <c r="AT69" i="60"/>
  <c r="AT70" i="60"/>
  <c r="AT71" i="60"/>
  <c r="AT72" i="60"/>
  <c r="AT73" i="60"/>
  <c r="AT74" i="60"/>
  <c r="AT75" i="60"/>
  <c r="AT76" i="60"/>
  <c r="AT77" i="60"/>
  <c r="AT78" i="60"/>
  <c r="AT79" i="60"/>
  <c r="AT80" i="60"/>
  <c r="AT81" i="60"/>
  <c r="AT82" i="60"/>
  <c r="AT83" i="60"/>
  <c r="AT84" i="60"/>
  <c r="AT85" i="60"/>
  <c r="AT86" i="60"/>
  <c r="AT87" i="60"/>
  <c r="AT88" i="60"/>
  <c r="AT89" i="60"/>
  <c r="AT90" i="60"/>
  <c r="AT91" i="60"/>
  <c r="AT92" i="60"/>
  <c r="AT93" i="60"/>
  <c r="AT94" i="60"/>
  <c r="AT95" i="60"/>
  <c r="AT58" i="61"/>
  <c r="AT59" i="61"/>
  <c r="AT60" i="61"/>
  <c r="AT61" i="61"/>
  <c r="AT62" i="61"/>
  <c r="AT63" i="61"/>
  <c r="AT64" i="61"/>
  <c r="AT65" i="61"/>
  <c r="AT66" i="61"/>
  <c r="AT67" i="61"/>
  <c r="AT68" i="61"/>
  <c r="AT69" i="61"/>
  <c r="AT70" i="61"/>
  <c r="AT71" i="61"/>
  <c r="AT72" i="61"/>
  <c r="AT73" i="61"/>
  <c r="AT74" i="61"/>
  <c r="AT75" i="61"/>
  <c r="AT76" i="61"/>
  <c r="AT77" i="61"/>
  <c r="AT78" i="61"/>
  <c r="AT79" i="61"/>
  <c r="AT80" i="61"/>
  <c r="AT81" i="61"/>
  <c r="AT82" i="61"/>
  <c r="AT83" i="61"/>
  <c r="AT84" i="61"/>
  <c r="AT85" i="61"/>
  <c r="AT86" i="61"/>
  <c r="AT87" i="61"/>
  <c r="AT88" i="61"/>
  <c r="AT89" i="61"/>
  <c r="AT90" i="61"/>
  <c r="AT91" i="61"/>
  <c r="AT92" i="61"/>
  <c r="AT93" i="61"/>
  <c r="AT94" i="61"/>
  <c r="AT95" i="61"/>
  <c r="AT58" i="62"/>
  <c r="AT59" i="62"/>
  <c r="AT60" i="62"/>
  <c r="AT61" i="62"/>
  <c r="AT62" i="62"/>
  <c r="AT63" i="62"/>
  <c r="AT64" i="62"/>
  <c r="AT65" i="62"/>
  <c r="AT66" i="62"/>
  <c r="AT67" i="62"/>
  <c r="AT68" i="62"/>
  <c r="AT69" i="62"/>
  <c r="AT70" i="62"/>
  <c r="AT71" i="62"/>
  <c r="AT72" i="62"/>
  <c r="AT73" i="62"/>
  <c r="AT74" i="62"/>
  <c r="AT75" i="62"/>
  <c r="AT76" i="62"/>
  <c r="AT77" i="62"/>
  <c r="AT78" i="62"/>
  <c r="AT79" i="62"/>
  <c r="AT80" i="62"/>
  <c r="AT81" i="62"/>
  <c r="AT82" i="62"/>
  <c r="AT83" i="62"/>
  <c r="AT84" i="62"/>
  <c r="AT85" i="62"/>
  <c r="AT86" i="62"/>
  <c r="AT87" i="62"/>
  <c r="AT88" i="62"/>
  <c r="AT89" i="62"/>
  <c r="AT90" i="62"/>
  <c r="AT91" i="62"/>
  <c r="AT92" i="62"/>
  <c r="AT93" i="62"/>
  <c r="AT94" i="62"/>
  <c r="AT95" i="62"/>
  <c r="AT58" i="63"/>
  <c r="AT59" i="63"/>
  <c r="AT60" i="63"/>
  <c r="AT61" i="63"/>
  <c r="AT62" i="63"/>
  <c r="AT63" i="63"/>
  <c r="AT64" i="63"/>
  <c r="AT65" i="63"/>
  <c r="AT66" i="63"/>
  <c r="AT67" i="63"/>
  <c r="AT68" i="63"/>
  <c r="AT69" i="63"/>
  <c r="AT70" i="63"/>
  <c r="AT71" i="63"/>
  <c r="AT72" i="63"/>
  <c r="AT73" i="63"/>
  <c r="AT74" i="63"/>
  <c r="AT75" i="63"/>
  <c r="AT76" i="63"/>
  <c r="AT77" i="63"/>
  <c r="AT78" i="63"/>
  <c r="AT79" i="63"/>
  <c r="AT80" i="63"/>
  <c r="AT81" i="63"/>
  <c r="AT82" i="63"/>
  <c r="AT83" i="63"/>
  <c r="AT84" i="63"/>
  <c r="AT85" i="63"/>
  <c r="AT86" i="63"/>
  <c r="AT87" i="63"/>
  <c r="AT88" i="63"/>
  <c r="AT89" i="63"/>
  <c r="AT90" i="63"/>
  <c r="AT91" i="63"/>
  <c r="AT92" i="63"/>
  <c r="AT93" i="63"/>
  <c r="AT94" i="63"/>
  <c r="AT95" i="63"/>
  <c r="AT58" i="64"/>
  <c r="AT59" i="64"/>
  <c r="AT60" i="64"/>
  <c r="AT61" i="64"/>
  <c r="AT62" i="64"/>
  <c r="AT63" i="64"/>
  <c r="AT64" i="64"/>
  <c r="AT65" i="64"/>
  <c r="AT66" i="64"/>
  <c r="AT67" i="64"/>
  <c r="AT68" i="64"/>
  <c r="AT69" i="64"/>
  <c r="AT70" i="64"/>
  <c r="AT71" i="64"/>
  <c r="AT72" i="64"/>
  <c r="AT73" i="64"/>
  <c r="AT74" i="64"/>
  <c r="AT75" i="64"/>
  <c r="AT76" i="64"/>
  <c r="AT77" i="64"/>
  <c r="AT78" i="64"/>
  <c r="AT79" i="64"/>
  <c r="AT80" i="64"/>
  <c r="AT81" i="64"/>
  <c r="AT82" i="64"/>
  <c r="AT83" i="64"/>
  <c r="AT84" i="64"/>
  <c r="AT85" i="64"/>
  <c r="AT86" i="64"/>
  <c r="AT87" i="64"/>
  <c r="AT88" i="64"/>
  <c r="AT89" i="64"/>
  <c r="AT90" i="64"/>
  <c r="AT91" i="64"/>
  <c r="AT92" i="64"/>
  <c r="AT93" i="64"/>
  <c r="AT94" i="64"/>
  <c r="AT95" i="64"/>
  <c r="AT58" i="65"/>
  <c r="AT59" i="65"/>
  <c r="AT60" i="65"/>
  <c r="AT61" i="65"/>
  <c r="AT62" i="65"/>
  <c r="AT63" i="65"/>
  <c r="AT64" i="65"/>
  <c r="AT65" i="65"/>
  <c r="AT66" i="65"/>
  <c r="AT67" i="65"/>
  <c r="AT68" i="65"/>
  <c r="AT69" i="65"/>
  <c r="AT70" i="65"/>
  <c r="AT71" i="65"/>
  <c r="AT72" i="65"/>
  <c r="AT73" i="65"/>
  <c r="AT74" i="65"/>
  <c r="AT75" i="65"/>
  <c r="AT76" i="65"/>
  <c r="AT77" i="65"/>
  <c r="AT78" i="65"/>
  <c r="AT79" i="65"/>
  <c r="AT80" i="65"/>
  <c r="AT81" i="65"/>
  <c r="AT82" i="65"/>
  <c r="AT83" i="65"/>
  <c r="AT84" i="65"/>
  <c r="AT85" i="65"/>
  <c r="AT86" i="65"/>
  <c r="AT87" i="65"/>
  <c r="AT88" i="65"/>
  <c r="AT89" i="65"/>
  <c r="AT90" i="65"/>
  <c r="AT91" i="65"/>
  <c r="AT92" i="65"/>
  <c r="AT93" i="65"/>
  <c r="AT94" i="65"/>
  <c r="AT95" i="65"/>
  <c r="AT58" i="66"/>
  <c r="AT59" i="66"/>
  <c r="AT60" i="66"/>
  <c r="AT61" i="66"/>
  <c r="AT62" i="66"/>
  <c r="AT63" i="66"/>
  <c r="AT64" i="66"/>
  <c r="AT65" i="66"/>
  <c r="AT66" i="66"/>
  <c r="AT67" i="66"/>
  <c r="AT68" i="66"/>
  <c r="AT69" i="66"/>
  <c r="AT70" i="66"/>
  <c r="AT71" i="66"/>
  <c r="AT72" i="66"/>
  <c r="AT73" i="66"/>
  <c r="AT74" i="66"/>
  <c r="AT75" i="66"/>
  <c r="AT76" i="66"/>
  <c r="AT77" i="66"/>
  <c r="AT78" i="66"/>
  <c r="AT79" i="66"/>
  <c r="AT80" i="66"/>
  <c r="AT81" i="66"/>
  <c r="AT82" i="66"/>
  <c r="AT83" i="66"/>
  <c r="AT84" i="66"/>
  <c r="AT85" i="66"/>
  <c r="AT86" i="66"/>
  <c r="AT87" i="66"/>
  <c r="AT88" i="66"/>
  <c r="AT89" i="66"/>
  <c r="AT90" i="66"/>
  <c r="AT91" i="66"/>
  <c r="AT92" i="66"/>
  <c r="AT93" i="66"/>
  <c r="AT94" i="66"/>
  <c r="AT95" i="66"/>
  <c r="AT58" i="67"/>
  <c r="AT59" i="67"/>
  <c r="AT60" i="67"/>
  <c r="AT61" i="67"/>
  <c r="AT62" i="67"/>
  <c r="AT63" i="67"/>
  <c r="AT64" i="67"/>
  <c r="AT65" i="67"/>
  <c r="AT66" i="67"/>
  <c r="AT67" i="67"/>
  <c r="AT68" i="67"/>
  <c r="AT69" i="67"/>
  <c r="AT70" i="67"/>
  <c r="AT71" i="67"/>
  <c r="AT72" i="67"/>
  <c r="AT73" i="67"/>
  <c r="AT74" i="67"/>
  <c r="AT75" i="67"/>
  <c r="AT76" i="67"/>
  <c r="AT77" i="67"/>
  <c r="AT78" i="67"/>
  <c r="AT79" i="67"/>
  <c r="AT80" i="67"/>
  <c r="AT81" i="67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58" i="68"/>
  <c r="AT59" i="68"/>
  <c r="AT60" i="68"/>
  <c r="AT61" i="68"/>
  <c r="AT62" i="68"/>
  <c r="AT63" i="68"/>
  <c r="AT64" i="68"/>
  <c r="AT65" i="68"/>
  <c r="AT66" i="68"/>
  <c r="AT67" i="68"/>
  <c r="AT68" i="68"/>
  <c r="AT69" i="68"/>
  <c r="AT70" i="68"/>
  <c r="AT71" i="68"/>
  <c r="AT72" i="68"/>
  <c r="AT73" i="68"/>
  <c r="AT74" i="68"/>
  <c r="AT75" i="68"/>
  <c r="AT76" i="68"/>
  <c r="AT77" i="68"/>
  <c r="AT78" i="68"/>
  <c r="AT79" i="68"/>
  <c r="AT80" i="68"/>
  <c r="AT81" i="68"/>
  <c r="AT82" i="68"/>
  <c r="AT83" i="68"/>
  <c r="AT84" i="68"/>
  <c r="AT85" i="68"/>
  <c r="AT86" i="68"/>
  <c r="AT87" i="68"/>
  <c r="AT88" i="68"/>
  <c r="AT89" i="68"/>
  <c r="AT90" i="68"/>
  <c r="AT91" i="68"/>
  <c r="AT92" i="68"/>
  <c r="AT93" i="68"/>
  <c r="AT94" i="68"/>
  <c r="AT95" i="68"/>
  <c r="AT58" i="69"/>
  <c r="AT59" i="69"/>
  <c r="AT60" i="69"/>
  <c r="AT61" i="69"/>
  <c r="AT62" i="69"/>
  <c r="AT63" i="69"/>
  <c r="AT64" i="69"/>
  <c r="AT65" i="69"/>
  <c r="AT66" i="69"/>
  <c r="AT67" i="69"/>
  <c r="AT68" i="69"/>
  <c r="AT69" i="69"/>
  <c r="AT70" i="69"/>
  <c r="AT71" i="69"/>
  <c r="AT72" i="69"/>
  <c r="AT73" i="69"/>
  <c r="AT74" i="69"/>
  <c r="AT75" i="69"/>
  <c r="AT76" i="69"/>
  <c r="AT77" i="69"/>
  <c r="AT78" i="69"/>
  <c r="AT79" i="69"/>
  <c r="AT80" i="69"/>
  <c r="AT81" i="69"/>
  <c r="AT82" i="69"/>
  <c r="AT83" i="69"/>
  <c r="AT84" i="69"/>
  <c r="AT85" i="69"/>
  <c r="AT86" i="69"/>
  <c r="AT87" i="69"/>
  <c r="AT88" i="69"/>
  <c r="AT89" i="69"/>
  <c r="AT90" i="69"/>
  <c r="AT91" i="69"/>
  <c r="AT92" i="69"/>
  <c r="AT93" i="69"/>
  <c r="AT94" i="69"/>
  <c r="AT95" i="69"/>
  <c r="AT58" i="70"/>
  <c r="AT59" i="70"/>
  <c r="AT60" i="70"/>
  <c r="AT61" i="70"/>
  <c r="AT62" i="70"/>
  <c r="AT63" i="70"/>
  <c r="AT64" i="70"/>
  <c r="AT65" i="70"/>
  <c r="AT66" i="70"/>
  <c r="AT67" i="70"/>
  <c r="AT68" i="70"/>
  <c r="AT69" i="70"/>
  <c r="AT70" i="70"/>
  <c r="AT71" i="70"/>
  <c r="AT72" i="70"/>
  <c r="AT73" i="70"/>
  <c r="AT74" i="70"/>
  <c r="AT75" i="70"/>
  <c r="AT76" i="70"/>
  <c r="AT77" i="70"/>
  <c r="AT78" i="70"/>
  <c r="AT79" i="70"/>
  <c r="AT80" i="70"/>
  <c r="AT81" i="70"/>
  <c r="AT82" i="70"/>
  <c r="AT83" i="70"/>
  <c r="AT84" i="70"/>
  <c r="AT85" i="70"/>
  <c r="AT86" i="70"/>
  <c r="AT87" i="70"/>
  <c r="AT88" i="70"/>
  <c r="AT89" i="70"/>
  <c r="AT90" i="70"/>
  <c r="AT91" i="70"/>
  <c r="AT92" i="70"/>
  <c r="AT93" i="70"/>
  <c r="AT94" i="70"/>
  <c r="AT95" i="70"/>
  <c r="AT58" i="71"/>
  <c r="AT59" i="71"/>
  <c r="AT60" i="71"/>
  <c r="AT61" i="71"/>
  <c r="AT62" i="71"/>
  <c r="AT63" i="71"/>
  <c r="AT64" i="71"/>
  <c r="AT65" i="71"/>
  <c r="AT66" i="71"/>
  <c r="AT67" i="71"/>
  <c r="AT68" i="71"/>
  <c r="AT69" i="71"/>
  <c r="AT70" i="71"/>
  <c r="AT71" i="71"/>
  <c r="AT72" i="71"/>
  <c r="AT73" i="71"/>
  <c r="AT74" i="71"/>
  <c r="AT75" i="71"/>
  <c r="AT76" i="71"/>
  <c r="AT77" i="71"/>
  <c r="AT78" i="71"/>
  <c r="AT79" i="71"/>
  <c r="AT80" i="71"/>
  <c r="AT81" i="71"/>
  <c r="AT82" i="71"/>
  <c r="AT83" i="71"/>
  <c r="AT84" i="71"/>
  <c r="AT85" i="71"/>
  <c r="AT86" i="71"/>
  <c r="AT87" i="71"/>
  <c r="AT88" i="71"/>
  <c r="AT89" i="71"/>
  <c r="AT90" i="71"/>
  <c r="AT91" i="71"/>
  <c r="AT92" i="71"/>
  <c r="AT93" i="71"/>
  <c r="AT94" i="71"/>
  <c r="AT95" i="71"/>
  <c r="AT58" i="72"/>
  <c r="AT59" i="72"/>
  <c r="AT60" i="72"/>
  <c r="AT61" i="72"/>
  <c r="AT62" i="72"/>
  <c r="AT63" i="72"/>
  <c r="AT64" i="72"/>
  <c r="AT65" i="72"/>
  <c r="AT66" i="72"/>
  <c r="AT67" i="72"/>
  <c r="AT68" i="72"/>
  <c r="AT69" i="72"/>
  <c r="AT70" i="72"/>
  <c r="AT71" i="72"/>
  <c r="AT72" i="72"/>
  <c r="AT73" i="72"/>
  <c r="AT74" i="72"/>
  <c r="AT75" i="72"/>
  <c r="AT76" i="72"/>
  <c r="AT77" i="72"/>
  <c r="AT78" i="72"/>
  <c r="AT79" i="72"/>
  <c r="AT80" i="72"/>
  <c r="AT81" i="72"/>
  <c r="AT82" i="72"/>
  <c r="AT83" i="72"/>
  <c r="AT84" i="72"/>
  <c r="AT85" i="72"/>
  <c r="AT86" i="72"/>
  <c r="AT87" i="72"/>
  <c r="AT88" i="72"/>
  <c r="AT89" i="72"/>
  <c r="AT90" i="72"/>
  <c r="AT91" i="72"/>
  <c r="AT92" i="72"/>
  <c r="AT93" i="72"/>
  <c r="AT94" i="72"/>
  <c r="AT95" i="72"/>
  <c r="AT58" i="73"/>
  <c r="AT59" i="73"/>
  <c r="AT60" i="73"/>
  <c r="AT61" i="73"/>
  <c r="AT62" i="73"/>
  <c r="AT63" i="73"/>
  <c r="AT64" i="73"/>
  <c r="AT65" i="73"/>
  <c r="AT66" i="73"/>
  <c r="AT67" i="73"/>
  <c r="AT68" i="73"/>
  <c r="AT69" i="73"/>
  <c r="AT70" i="73"/>
  <c r="AT71" i="73"/>
  <c r="AT72" i="73"/>
  <c r="AT73" i="73"/>
  <c r="AT74" i="73"/>
  <c r="AT75" i="73"/>
  <c r="AT76" i="73"/>
  <c r="AT77" i="73"/>
  <c r="AT78" i="73"/>
  <c r="AT79" i="73"/>
  <c r="AT80" i="73"/>
  <c r="AT81" i="73"/>
  <c r="AT82" i="73"/>
  <c r="AT83" i="73"/>
  <c r="AT84" i="73"/>
  <c r="AT85" i="73"/>
  <c r="AT86" i="73"/>
  <c r="AT87" i="73"/>
  <c r="AT88" i="73"/>
  <c r="AT89" i="73"/>
  <c r="AT90" i="73"/>
  <c r="AT91" i="73"/>
  <c r="AT92" i="73"/>
  <c r="AT93" i="73"/>
  <c r="AT94" i="73"/>
  <c r="AT95" i="73"/>
  <c r="AT58" i="74"/>
  <c r="AT59" i="74"/>
  <c r="AT60" i="74"/>
  <c r="AT61" i="74"/>
  <c r="AT62" i="74"/>
  <c r="AT63" i="74"/>
  <c r="AT64" i="74"/>
  <c r="AT65" i="74"/>
  <c r="AT66" i="74"/>
  <c r="AT67" i="74"/>
  <c r="AT68" i="74"/>
  <c r="AT69" i="74"/>
  <c r="AT70" i="74"/>
  <c r="AT71" i="74"/>
  <c r="AT72" i="74"/>
  <c r="AT73" i="74"/>
  <c r="AT74" i="74"/>
  <c r="AT75" i="74"/>
  <c r="AT76" i="74"/>
  <c r="AT77" i="74"/>
  <c r="AT78" i="74"/>
  <c r="AT79" i="74"/>
  <c r="AT80" i="74"/>
  <c r="AT81" i="74"/>
  <c r="AT82" i="74"/>
  <c r="AT83" i="74"/>
  <c r="AT84" i="74"/>
  <c r="AT85" i="74"/>
  <c r="AT86" i="74"/>
  <c r="AT87" i="74"/>
  <c r="AT88" i="74"/>
  <c r="AT89" i="74"/>
  <c r="AT90" i="74"/>
  <c r="AT91" i="74"/>
  <c r="AT92" i="74"/>
  <c r="AT93" i="74"/>
  <c r="AT94" i="74"/>
  <c r="AT95" i="74"/>
  <c r="AT58" i="75"/>
  <c r="AT59" i="75"/>
  <c r="AT60" i="75"/>
  <c r="AT61" i="75"/>
  <c r="AT62" i="75"/>
  <c r="AT63" i="75"/>
  <c r="AT64" i="75"/>
  <c r="AT65" i="75"/>
  <c r="AT66" i="75"/>
  <c r="AT67" i="75"/>
  <c r="AT68" i="75"/>
  <c r="AT69" i="75"/>
  <c r="AT70" i="75"/>
  <c r="AT71" i="75"/>
  <c r="AT72" i="75"/>
  <c r="AT73" i="75"/>
  <c r="AT74" i="75"/>
  <c r="AT75" i="75"/>
  <c r="AT76" i="75"/>
  <c r="AT77" i="75"/>
  <c r="AT78" i="75"/>
  <c r="AT79" i="75"/>
  <c r="AT80" i="75"/>
  <c r="AT81" i="75"/>
  <c r="AT82" i="75"/>
  <c r="AT83" i="75"/>
  <c r="AT84" i="75"/>
  <c r="AT85" i="75"/>
  <c r="AT86" i="75"/>
  <c r="AT87" i="75"/>
  <c r="AT88" i="75"/>
  <c r="AT89" i="75"/>
  <c r="AT90" i="75"/>
  <c r="AT91" i="75"/>
  <c r="AT92" i="75"/>
  <c r="AT93" i="75"/>
  <c r="AT94" i="75"/>
  <c r="AT95" i="75"/>
  <c r="AT58" i="76"/>
  <c r="AT59" i="76"/>
  <c r="AT60" i="76"/>
  <c r="AT61" i="76"/>
  <c r="AT62" i="76"/>
  <c r="AT63" i="76"/>
  <c r="AT64" i="76"/>
  <c r="AT65" i="76"/>
  <c r="AT66" i="76"/>
  <c r="AT67" i="76"/>
  <c r="AT68" i="76"/>
  <c r="AT69" i="76"/>
  <c r="AT70" i="76"/>
  <c r="AT71" i="76"/>
  <c r="AT72" i="76"/>
  <c r="AT73" i="76"/>
  <c r="AT74" i="76"/>
  <c r="AT75" i="76"/>
  <c r="AT76" i="76"/>
  <c r="AT77" i="76"/>
  <c r="AT78" i="76"/>
  <c r="AT79" i="76"/>
  <c r="AT80" i="76"/>
  <c r="AT81" i="76"/>
  <c r="AT82" i="76"/>
  <c r="AT83" i="76"/>
  <c r="AT84" i="76"/>
  <c r="AT85" i="76"/>
  <c r="AT86" i="76"/>
  <c r="AT87" i="76"/>
  <c r="AT88" i="76"/>
  <c r="AT89" i="76"/>
  <c r="AT90" i="76"/>
  <c r="AT91" i="76"/>
  <c r="AT92" i="76"/>
  <c r="AT93" i="76"/>
  <c r="AT94" i="76"/>
  <c r="AT95" i="76"/>
  <c r="AT58" i="77"/>
  <c r="AT59" i="77"/>
  <c r="AT60" i="77"/>
  <c r="AT61" i="77"/>
  <c r="AT62" i="77"/>
  <c r="AT63" i="77"/>
  <c r="AT64" i="77"/>
  <c r="AT65" i="77"/>
  <c r="AT66" i="77"/>
  <c r="AT67" i="77"/>
  <c r="AT68" i="77"/>
  <c r="AT69" i="77"/>
  <c r="AT70" i="77"/>
  <c r="AT71" i="77"/>
  <c r="AT72" i="77"/>
  <c r="AT73" i="77"/>
  <c r="AT74" i="77"/>
  <c r="AT75" i="77"/>
  <c r="AT76" i="77"/>
  <c r="AT77" i="77"/>
  <c r="AT78" i="77"/>
  <c r="AT79" i="77"/>
  <c r="AT80" i="77"/>
  <c r="AT81" i="77"/>
  <c r="AT82" i="77"/>
  <c r="AT83" i="77"/>
  <c r="AT84" i="77"/>
  <c r="AT85" i="77"/>
  <c r="AT86" i="77"/>
  <c r="AT87" i="77"/>
  <c r="AT88" i="77"/>
  <c r="AT89" i="77"/>
  <c r="AT90" i="77"/>
  <c r="AT91" i="77"/>
  <c r="AT92" i="77"/>
  <c r="AT93" i="77"/>
  <c r="AT94" i="77"/>
  <c r="AT95" i="77"/>
  <c r="AT58" i="78"/>
  <c r="AT59" i="78"/>
  <c r="AT60" i="78"/>
  <c r="AT61" i="78"/>
  <c r="AT62" i="78"/>
  <c r="AT63" i="78"/>
  <c r="AT64" i="78"/>
  <c r="AT65" i="78"/>
  <c r="AT66" i="78"/>
  <c r="AT67" i="78"/>
  <c r="AT68" i="78"/>
  <c r="AT69" i="78"/>
  <c r="AT70" i="78"/>
  <c r="AT71" i="78"/>
  <c r="AT72" i="78"/>
  <c r="AT73" i="78"/>
  <c r="AT74" i="78"/>
  <c r="AT75" i="78"/>
  <c r="AT76" i="78"/>
  <c r="AT77" i="78"/>
  <c r="AT78" i="78"/>
  <c r="AT79" i="78"/>
  <c r="AT80" i="78"/>
  <c r="AT81" i="78"/>
  <c r="AT82" i="78"/>
  <c r="AT83" i="78"/>
  <c r="AT84" i="78"/>
  <c r="AT85" i="78"/>
  <c r="AT86" i="78"/>
  <c r="AT87" i="78"/>
  <c r="AT88" i="78"/>
  <c r="AT89" i="78"/>
  <c r="AT90" i="78"/>
  <c r="AT91" i="78"/>
  <c r="AT92" i="78"/>
  <c r="AT93" i="78"/>
  <c r="AT94" i="78"/>
  <c r="AT95" i="78"/>
  <c r="AT58" i="79"/>
  <c r="AT59" i="79"/>
  <c r="AT60" i="79"/>
  <c r="AT61" i="79"/>
  <c r="AT62" i="79"/>
  <c r="AT63" i="79"/>
  <c r="AT64" i="79"/>
  <c r="AT65" i="79"/>
  <c r="AT66" i="79"/>
  <c r="AT67" i="79"/>
  <c r="AT68" i="79"/>
  <c r="AT69" i="79"/>
  <c r="AT70" i="79"/>
  <c r="AT71" i="79"/>
  <c r="AT72" i="79"/>
  <c r="AT73" i="79"/>
  <c r="AT74" i="79"/>
  <c r="AT75" i="79"/>
  <c r="AT76" i="79"/>
  <c r="AT77" i="79"/>
  <c r="AT78" i="79"/>
  <c r="AT79" i="79"/>
  <c r="AT80" i="79"/>
  <c r="AT81" i="79"/>
  <c r="AT82" i="79"/>
  <c r="AT83" i="79"/>
  <c r="AT84" i="79"/>
  <c r="AT85" i="79"/>
  <c r="AT86" i="79"/>
  <c r="AT87" i="79"/>
  <c r="AT88" i="79"/>
  <c r="AT89" i="79"/>
  <c r="AT90" i="79"/>
  <c r="AT91" i="79"/>
  <c r="AT92" i="79"/>
  <c r="AT93" i="79"/>
  <c r="AT94" i="79"/>
  <c r="AT95" i="79"/>
  <c r="AT58" i="80"/>
  <c r="AT59" i="80"/>
  <c r="AT60" i="80"/>
  <c r="AT61" i="80"/>
  <c r="AT62" i="80"/>
  <c r="AT63" i="80"/>
  <c r="AT64" i="80"/>
  <c r="AT65" i="80"/>
  <c r="AT66" i="80"/>
  <c r="AT67" i="80"/>
  <c r="AT68" i="80"/>
  <c r="AT69" i="80"/>
  <c r="AT70" i="80"/>
  <c r="AT71" i="80"/>
  <c r="AT72" i="80"/>
  <c r="AT73" i="80"/>
  <c r="AT74" i="80"/>
  <c r="AT75" i="80"/>
  <c r="AT76" i="80"/>
  <c r="AT77" i="80"/>
  <c r="AT78" i="80"/>
  <c r="AT79" i="80"/>
  <c r="AT80" i="80"/>
  <c r="AT81" i="80"/>
  <c r="AT82" i="80"/>
  <c r="AT83" i="80"/>
  <c r="AT84" i="80"/>
  <c r="AT85" i="80"/>
  <c r="AT86" i="80"/>
  <c r="AT87" i="80"/>
  <c r="AT88" i="80"/>
  <c r="AT89" i="80"/>
  <c r="AT90" i="80"/>
  <c r="AT91" i="80"/>
  <c r="AT92" i="80"/>
  <c r="AT93" i="80"/>
  <c r="AT94" i="80"/>
  <c r="AT95" i="80"/>
  <c r="AT58" i="81"/>
  <c r="AT59" i="81"/>
  <c r="AT60" i="81"/>
  <c r="AT61" i="81"/>
  <c r="AT62" i="81"/>
  <c r="AT63" i="81"/>
  <c r="AT64" i="81"/>
  <c r="AT65" i="81"/>
  <c r="AT66" i="81"/>
  <c r="AT67" i="81"/>
  <c r="AT68" i="81"/>
  <c r="AT69" i="81"/>
  <c r="AT70" i="81"/>
  <c r="AT71" i="81"/>
  <c r="AT72" i="81"/>
  <c r="AT73" i="81"/>
  <c r="AT74" i="81"/>
  <c r="AT75" i="81"/>
  <c r="AT76" i="81"/>
  <c r="AT77" i="81"/>
  <c r="AT78" i="81"/>
  <c r="AT79" i="81"/>
  <c r="AT80" i="81"/>
  <c r="AT81" i="81"/>
  <c r="AT82" i="81"/>
  <c r="AT83" i="81"/>
  <c r="AT84" i="81"/>
  <c r="AT85" i="81"/>
  <c r="AT86" i="81"/>
  <c r="AT87" i="81"/>
  <c r="AT88" i="81"/>
  <c r="AT89" i="81"/>
  <c r="AT90" i="81"/>
  <c r="AT91" i="81"/>
  <c r="AT92" i="81"/>
  <c r="AT93" i="81"/>
  <c r="AT94" i="81"/>
  <c r="AT95" i="81"/>
  <c r="AT58" i="82"/>
  <c r="AT59" i="82"/>
  <c r="AT60" i="82"/>
  <c r="AT61" i="82"/>
  <c r="AT62" i="82"/>
  <c r="AT63" i="82"/>
  <c r="AT64" i="82"/>
  <c r="AT65" i="82"/>
  <c r="AT66" i="82"/>
  <c r="AT67" i="82"/>
  <c r="AT68" i="82"/>
  <c r="AT69" i="82"/>
  <c r="AT70" i="82"/>
  <c r="AT71" i="82"/>
  <c r="AT72" i="82"/>
  <c r="AT73" i="82"/>
  <c r="AT74" i="82"/>
  <c r="AT75" i="82"/>
  <c r="AT76" i="82"/>
  <c r="AT77" i="82"/>
  <c r="AT78" i="82"/>
  <c r="AT79" i="82"/>
  <c r="AT80" i="82"/>
  <c r="AT81" i="82"/>
  <c r="AT82" i="82"/>
  <c r="AT83" i="82"/>
  <c r="AT84" i="82"/>
  <c r="AT85" i="82"/>
  <c r="AT86" i="82"/>
  <c r="AT87" i="82"/>
  <c r="AT88" i="82"/>
  <c r="AT89" i="82"/>
  <c r="AT90" i="82"/>
  <c r="AT91" i="82"/>
  <c r="AT92" i="82"/>
  <c r="AT93" i="82"/>
  <c r="AT94" i="82"/>
  <c r="AT95" i="82"/>
  <c r="AT58" i="89"/>
  <c r="AT59" i="89"/>
  <c r="AT60" i="89"/>
  <c r="AT61" i="89"/>
  <c r="AT62" i="89"/>
  <c r="AT63" i="89"/>
  <c r="AT64" i="89"/>
  <c r="AT65" i="89"/>
  <c r="AT66" i="89"/>
  <c r="AT67" i="89"/>
  <c r="AT68" i="89"/>
  <c r="AT69" i="89"/>
  <c r="AT70" i="89"/>
  <c r="AT71" i="89"/>
  <c r="AT72" i="89"/>
  <c r="AT73" i="89"/>
  <c r="AT74" i="89"/>
  <c r="AT75" i="89"/>
  <c r="AT76" i="89"/>
  <c r="AT77" i="89"/>
  <c r="AT78" i="89"/>
  <c r="AT79" i="89"/>
  <c r="AT80" i="89"/>
  <c r="AT81" i="89"/>
  <c r="AT82" i="89"/>
  <c r="AT83" i="89"/>
  <c r="AT84" i="89"/>
  <c r="AT85" i="89"/>
  <c r="AT86" i="89"/>
  <c r="AT87" i="89"/>
  <c r="AT88" i="89"/>
  <c r="AT89" i="89"/>
  <c r="AT90" i="89"/>
  <c r="AT91" i="89"/>
  <c r="AT92" i="89"/>
  <c r="AT93" i="89"/>
  <c r="AT94" i="89"/>
  <c r="AT95" i="89"/>
  <c r="AT58" i="87"/>
  <c r="AT59" i="87"/>
  <c r="AT60" i="87"/>
  <c r="AT61" i="87"/>
  <c r="AT62" i="87"/>
  <c r="AT63" i="87"/>
  <c r="AT64" i="87"/>
  <c r="AT65" i="87"/>
  <c r="AT66" i="87"/>
  <c r="AT67" i="87"/>
  <c r="AT68" i="87"/>
  <c r="AT69" i="87"/>
  <c r="AT70" i="87"/>
  <c r="AT71" i="87"/>
  <c r="AT72" i="87"/>
  <c r="AT73" i="87"/>
  <c r="AT74" i="87"/>
  <c r="AT75" i="87"/>
  <c r="AT76" i="87"/>
  <c r="AT77" i="87"/>
  <c r="AT78" i="87"/>
  <c r="AT79" i="87"/>
  <c r="AT80" i="87"/>
  <c r="AT81" i="87"/>
  <c r="AT82" i="87"/>
  <c r="AT83" i="87"/>
  <c r="AT84" i="87"/>
  <c r="AT85" i="87"/>
  <c r="AT86" i="87"/>
  <c r="AT87" i="87"/>
  <c r="AT88" i="87"/>
  <c r="AT89" i="87"/>
  <c r="AT90" i="87"/>
  <c r="AT91" i="87"/>
  <c r="AT92" i="87"/>
  <c r="AT93" i="87"/>
  <c r="AT94" i="87"/>
  <c r="AT95" i="87"/>
  <c r="AT58" i="88"/>
  <c r="AT59" i="88"/>
  <c r="AT60" i="88"/>
  <c r="AT61" i="88"/>
  <c r="AT62" i="88"/>
  <c r="AT63" i="88"/>
  <c r="AT64" i="88"/>
  <c r="AT65" i="88"/>
  <c r="AT66" i="88"/>
  <c r="AT67" i="88"/>
  <c r="AT68" i="88"/>
  <c r="AT69" i="88"/>
  <c r="AT70" i="88"/>
  <c r="AT71" i="88"/>
  <c r="AT72" i="88"/>
  <c r="AT73" i="88"/>
  <c r="AT74" i="88"/>
  <c r="AT75" i="88"/>
  <c r="AT76" i="88"/>
  <c r="AT77" i="88"/>
  <c r="AT78" i="88"/>
  <c r="AT79" i="88"/>
  <c r="AT80" i="88"/>
  <c r="AT81" i="88"/>
  <c r="AT82" i="88"/>
  <c r="AT83" i="88"/>
  <c r="AT84" i="88"/>
  <c r="AT85" i="88"/>
  <c r="AT86" i="88"/>
  <c r="AT87" i="88"/>
  <c r="AT88" i="88"/>
  <c r="AT89" i="88"/>
  <c r="AT90" i="88"/>
  <c r="AT91" i="88"/>
  <c r="AT92" i="88"/>
  <c r="AT93" i="88"/>
  <c r="AT94" i="88"/>
  <c r="AT95" i="88"/>
  <c r="AT58" i="48"/>
  <c r="AT59" i="48"/>
  <c r="AT60" i="48"/>
  <c r="AT61" i="48"/>
  <c r="AT62" i="48"/>
  <c r="AT63" i="48"/>
  <c r="AT64" i="48"/>
  <c r="AT65" i="48"/>
  <c r="AT66" i="48"/>
  <c r="AT67" i="48"/>
  <c r="AT68" i="48"/>
  <c r="AT69" i="48"/>
  <c r="AT70" i="48"/>
  <c r="AT71" i="48"/>
  <c r="AT72" i="48"/>
  <c r="AT73" i="48"/>
  <c r="AT74" i="48"/>
  <c r="AT75" i="48"/>
  <c r="AT76" i="48"/>
  <c r="AT77" i="48"/>
  <c r="AT78" i="48"/>
  <c r="AT79" i="48"/>
  <c r="AT80" i="48"/>
  <c r="AT81" i="48"/>
  <c r="AT82" i="48"/>
  <c r="AT83" i="48"/>
  <c r="AT84" i="48"/>
  <c r="AT85" i="48"/>
  <c r="AT86" i="48"/>
  <c r="AT87" i="48"/>
  <c r="AT88" i="48"/>
  <c r="AT89" i="48"/>
  <c r="AT90" i="48"/>
  <c r="AT91" i="48"/>
  <c r="AT92" i="48"/>
  <c r="AT93" i="48"/>
  <c r="AT94" i="48"/>
  <c r="AT95" i="48"/>
  <c r="AT57" i="50"/>
  <c r="AT57" i="49"/>
  <c r="AT57" i="51"/>
  <c r="AT57" i="52"/>
  <c r="AT57" i="53"/>
  <c r="AT57" i="54"/>
  <c r="AT57" i="55"/>
  <c r="AT57" i="56"/>
  <c r="AT57" i="57"/>
  <c r="AT57" i="58"/>
  <c r="AT57" i="59"/>
  <c r="AT57" i="60"/>
  <c r="AT57" i="61"/>
  <c r="AT57" i="62"/>
  <c r="AT57" i="63"/>
  <c r="AT57" i="64"/>
  <c r="AT57" i="65"/>
  <c r="AT57" i="66"/>
  <c r="AT57" i="67"/>
  <c r="AT57" i="68"/>
  <c r="AT57" i="69"/>
  <c r="AT57" i="70"/>
  <c r="AT57" i="71"/>
  <c r="AT57" i="72"/>
  <c r="AT57" i="73"/>
  <c r="AT57" i="74"/>
  <c r="AT57" i="75"/>
  <c r="AT57" i="76"/>
  <c r="AT57" i="77"/>
  <c r="AT57" i="78"/>
  <c r="AT57" i="79"/>
  <c r="AT57" i="80"/>
  <c r="AT57" i="81"/>
  <c r="AT57" i="82"/>
  <c r="AT57" i="89"/>
  <c r="AT57" i="87"/>
  <c r="AT57" i="88"/>
  <c r="AT57" i="48"/>
  <c r="K14" i="50" a="1"/>
  <c r="K14" i="50" s="1"/>
  <c r="K15" i="50"/>
  <c r="K17" i="50"/>
  <c r="K19" i="50"/>
  <c r="K21" i="50"/>
  <c r="K23" i="50"/>
  <c r="K25" i="50"/>
  <c r="K27" i="50"/>
  <c r="K29" i="50"/>
  <c r="K31" i="50"/>
  <c r="K33" i="50"/>
  <c r="K35" i="50"/>
  <c r="K37" i="50"/>
  <c r="K39" i="50"/>
  <c r="K41" i="50"/>
  <c r="K43" i="50"/>
  <c r="K45" i="50"/>
  <c r="K47" i="50"/>
  <c r="K49" i="50"/>
  <c r="K51" i="50"/>
  <c r="K53" i="50"/>
  <c r="K14" i="49" a="1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37" i="49"/>
  <c r="K38" i="49"/>
  <c r="K39" i="49"/>
  <c r="K40" i="49"/>
  <c r="K41" i="49"/>
  <c r="K42" i="49"/>
  <c r="K43" i="49"/>
  <c r="K44" i="49"/>
  <c r="K45" i="49"/>
  <c r="K46" i="49"/>
  <c r="K47" i="49"/>
  <c r="K48" i="49"/>
  <c r="K49" i="49"/>
  <c r="K50" i="49"/>
  <c r="K51" i="49"/>
  <c r="K52" i="49"/>
  <c r="K53" i="49"/>
  <c r="K14" i="51" a="1"/>
  <c r="K14" i="51" s="1"/>
  <c r="K15" i="51"/>
  <c r="K17" i="51"/>
  <c r="K19" i="51"/>
  <c r="K21" i="51"/>
  <c r="K23" i="51"/>
  <c r="K25" i="51"/>
  <c r="K27" i="51"/>
  <c r="K29" i="51"/>
  <c r="K31" i="51"/>
  <c r="K33" i="51"/>
  <c r="K35" i="51"/>
  <c r="K37" i="51"/>
  <c r="K39" i="51"/>
  <c r="K41" i="51"/>
  <c r="K43" i="51"/>
  <c r="K45" i="51"/>
  <c r="K47" i="51"/>
  <c r="K49" i="51"/>
  <c r="K51" i="51"/>
  <c r="K53" i="51"/>
  <c r="K14" i="52" a="1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14" i="53" a="1"/>
  <c r="K14" i="53" s="1"/>
  <c r="K15" i="53"/>
  <c r="K17" i="53"/>
  <c r="K19" i="53"/>
  <c r="K21" i="53"/>
  <c r="K23" i="53"/>
  <c r="K25" i="53"/>
  <c r="K27" i="53"/>
  <c r="K29" i="53"/>
  <c r="K31" i="53"/>
  <c r="K33" i="53"/>
  <c r="K35" i="53"/>
  <c r="K37" i="53"/>
  <c r="K39" i="53"/>
  <c r="K41" i="53"/>
  <c r="K43" i="53"/>
  <c r="K45" i="53"/>
  <c r="K47" i="53"/>
  <c r="K49" i="53"/>
  <c r="K51" i="53"/>
  <c r="K53" i="53"/>
  <c r="K14" i="54" a="1"/>
  <c r="K14" i="54"/>
  <c r="K15" i="54"/>
  <c r="K16" i="54"/>
  <c r="K17" i="54"/>
  <c r="K18" i="54"/>
  <c r="K19" i="54"/>
  <c r="K20" i="54"/>
  <c r="K21" i="54"/>
  <c r="K22" i="54"/>
  <c r="K23" i="54"/>
  <c r="K24" i="54"/>
  <c r="K25" i="54"/>
  <c r="K26" i="54"/>
  <c r="K27" i="54"/>
  <c r="K28" i="54"/>
  <c r="K29" i="54"/>
  <c r="K30" i="54"/>
  <c r="K31" i="54"/>
  <c r="K32" i="54"/>
  <c r="K33" i="54"/>
  <c r="K34" i="54"/>
  <c r="K35" i="54"/>
  <c r="K36" i="54"/>
  <c r="K37" i="54"/>
  <c r="K38" i="54"/>
  <c r="K39" i="54"/>
  <c r="K40" i="54"/>
  <c r="K41" i="54"/>
  <c r="K42" i="54"/>
  <c r="K43" i="54"/>
  <c r="K44" i="54"/>
  <c r="K45" i="54"/>
  <c r="K46" i="54"/>
  <c r="K47" i="54"/>
  <c r="K48" i="54"/>
  <c r="K49" i="54"/>
  <c r="K50" i="54"/>
  <c r="K51" i="54"/>
  <c r="K52" i="54"/>
  <c r="K53" i="54"/>
  <c r="K14" i="55" a="1"/>
  <c r="K14" i="55" s="1"/>
  <c r="K15" i="55"/>
  <c r="K17" i="55"/>
  <c r="K19" i="55"/>
  <c r="K21" i="55"/>
  <c r="K23" i="55"/>
  <c r="K25" i="55"/>
  <c r="K27" i="55"/>
  <c r="K29" i="55"/>
  <c r="K31" i="55"/>
  <c r="K33" i="55"/>
  <c r="K35" i="55"/>
  <c r="K37" i="55"/>
  <c r="K39" i="55"/>
  <c r="K41" i="55"/>
  <c r="K43" i="55"/>
  <c r="K45" i="55"/>
  <c r="K47" i="55"/>
  <c r="K49" i="55"/>
  <c r="K51" i="55"/>
  <c r="K53" i="55"/>
  <c r="K14" i="56" a="1"/>
  <c r="K14" i="56"/>
  <c r="K15" i="56"/>
  <c r="K16" i="56"/>
  <c r="K17" i="56"/>
  <c r="K18" i="56"/>
  <c r="K19" i="56"/>
  <c r="K20" i="56"/>
  <c r="K21" i="56"/>
  <c r="K22" i="56"/>
  <c r="K23" i="56"/>
  <c r="K24" i="56"/>
  <c r="K25" i="56"/>
  <c r="K26" i="56"/>
  <c r="K27" i="56"/>
  <c r="K28" i="56"/>
  <c r="K29" i="56"/>
  <c r="K30" i="56"/>
  <c r="K31" i="56"/>
  <c r="K32" i="56"/>
  <c r="K33" i="56"/>
  <c r="K34" i="56"/>
  <c r="K35" i="56"/>
  <c r="K36" i="56"/>
  <c r="K37" i="56"/>
  <c r="K38" i="56"/>
  <c r="K39" i="56"/>
  <c r="K40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14" i="57" a="1"/>
  <c r="K15" i="57" s="1"/>
  <c r="K17" i="57"/>
  <c r="K21" i="57"/>
  <c r="K24" i="57"/>
  <c r="K26" i="57"/>
  <c r="K28" i="57"/>
  <c r="K30" i="57"/>
  <c r="K32" i="57"/>
  <c r="K34" i="57"/>
  <c r="K36" i="57"/>
  <c r="K38" i="57"/>
  <c r="K40" i="57"/>
  <c r="K42" i="57"/>
  <c r="K44" i="57"/>
  <c r="K46" i="57"/>
  <c r="K48" i="57"/>
  <c r="K50" i="57"/>
  <c r="K52" i="57"/>
  <c r="K14" i="58" a="1"/>
  <c r="K14" i="58" s="1"/>
  <c r="K15" i="58"/>
  <c r="K17" i="58"/>
  <c r="K19" i="58"/>
  <c r="K21" i="58"/>
  <c r="K23" i="58"/>
  <c r="K25" i="58"/>
  <c r="K27" i="58"/>
  <c r="K29" i="58"/>
  <c r="K31" i="58"/>
  <c r="K33" i="58"/>
  <c r="K35" i="58"/>
  <c r="K37" i="58"/>
  <c r="K39" i="58"/>
  <c r="K41" i="58"/>
  <c r="K43" i="58"/>
  <c r="K45" i="58"/>
  <c r="K47" i="58"/>
  <c r="K49" i="58"/>
  <c r="K51" i="58"/>
  <c r="K53" i="58"/>
  <c r="K14" i="59" a="1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14" i="60" a="1"/>
  <c r="K14" i="60" s="1"/>
  <c r="K15" i="60"/>
  <c r="K17" i="60"/>
  <c r="K19" i="60"/>
  <c r="K21" i="60"/>
  <c r="K23" i="60"/>
  <c r="K25" i="60"/>
  <c r="K27" i="60"/>
  <c r="K29" i="60"/>
  <c r="K31" i="60"/>
  <c r="K33" i="60"/>
  <c r="K35" i="60"/>
  <c r="K37" i="60"/>
  <c r="K39" i="60"/>
  <c r="K41" i="60"/>
  <c r="K43" i="60"/>
  <c r="K45" i="60"/>
  <c r="K47" i="60"/>
  <c r="K49" i="60"/>
  <c r="K51" i="60"/>
  <c r="K53" i="60"/>
  <c r="K14" i="61" a="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31" i="61"/>
  <c r="K32" i="61"/>
  <c r="K33" i="61"/>
  <c r="K34" i="61"/>
  <c r="K35" i="61"/>
  <c r="K36" i="61"/>
  <c r="K37" i="61"/>
  <c r="K38" i="61"/>
  <c r="K39" i="61"/>
  <c r="K40" i="61"/>
  <c r="K41" i="61"/>
  <c r="K42" i="61"/>
  <c r="K43" i="61"/>
  <c r="K44" i="61"/>
  <c r="K45" i="61"/>
  <c r="K46" i="61"/>
  <c r="K47" i="61"/>
  <c r="K48" i="61"/>
  <c r="K49" i="61"/>
  <c r="K50" i="61"/>
  <c r="K51" i="61"/>
  <c r="K52" i="61"/>
  <c r="K53" i="61"/>
  <c r="K14" i="62" a="1"/>
  <c r="K14" i="62" s="1"/>
  <c r="K15" i="62"/>
  <c r="K17" i="62"/>
  <c r="K19" i="62"/>
  <c r="K21" i="62"/>
  <c r="K23" i="62"/>
  <c r="K25" i="62"/>
  <c r="K27" i="62"/>
  <c r="K29" i="62"/>
  <c r="K31" i="62"/>
  <c r="K33" i="62"/>
  <c r="K35" i="62"/>
  <c r="K37" i="62"/>
  <c r="K39" i="62"/>
  <c r="K41" i="62"/>
  <c r="K43" i="62"/>
  <c r="K45" i="62"/>
  <c r="K47" i="62"/>
  <c r="K49" i="62"/>
  <c r="K51" i="62"/>
  <c r="K53" i="62"/>
  <c r="K14" i="63" a="1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14" i="64" a="1"/>
  <c r="K14" i="64" s="1"/>
  <c r="K15" i="64"/>
  <c r="K17" i="64"/>
  <c r="K19" i="64"/>
  <c r="K21" i="64"/>
  <c r="K23" i="64"/>
  <c r="K25" i="64"/>
  <c r="K27" i="64"/>
  <c r="K29" i="64"/>
  <c r="K31" i="64"/>
  <c r="K33" i="64"/>
  <c r="K35" i="64"/>
  <c r="K37" i="64"/>
  <c r="K39" i="64"/>
  <c r="K41" i="64"/>
  <c r="K43" i="64"/>
  <c r="K45" i="64"/>
  <c r="K47" i="64"/>
  <c r="K49" i="64"/>
  <c r="K51" i="64"/>
  <c r="K53" i="64"/>
  <c r="K14" i="65" a="1"/>
  <c r="K14" i="65"/>
  <c r="K15" i="65"/>
  <c r="K16" i="65"/>
  <c r="K17" i="65"/>
  <c r="K18" i="65"/>
  <c r="K19" i="65"/>
  <c r="K20" i="65"/>
  <c r="K21" i="65"/>
  <c r="K22" i="65"/>
  <c r="K23" i="65"/>
  <c r="K24" i="65"/>
  <c r="K25" i="65"/>
  <c r="K26" i="65"/>
  <c r="K27" i="65"/>
  <c r="K28" i="65"/>
  <c r="K29" i="65"/>
  <c r="K30" i="65"/>
  <c r="K31" i="65"/>
  <c r="K32" i="65"/>
  <c r="K33" i="65"/>
  <c r="K34" i="65"/>
  <c r="K35" i="65"/>
  <c r="K36" i="65"/>
  <c r="K37" i="65"/>
  <c r="K38" i="65"/>
  <c r="K39" i="65"/>
  <c r="K40" i="65"/>
  <c r="K41" i="65"/>
  <c r="K42" i="65"/>
  <c r="K43" i="65"/>
  <c r="K44" i="65"/>
  <c r="K45" i="65"/>
  <c r="K46" i="65"/>
  <c r="K47" i="65"/>
  <c r="K48" i="65"/>
  <c r="K49" i="65"/>
  <c r="K50" i="65"/>
  <c r="K51" i="65"/>
  <c r="K52" i="65"/>
  <c r="K53" i="65"/>
  <c r="K14" i="66" a="1"/>
  <c r="K14" i="66" s="1"/>
  <c r="K15" i="66"/>
  <c r="K17" i="66"/>
  <c r="K19" i="66"/>
  <c r="K21" i="66"/>
  <c r="K23" i="66"/>
  <c r="K25" i="66"/>
  <c r="K27" i="66"/>
  <c r="K29" i="66"/>
  <c r="K31" i="66"/>
  <c r="K33" i="66"/>
  <c r="K35" i="66"/>
  <c r="K37" i="66"/>
  <c r="K39" i="66"/>
  <c r="K41" i="66"/>
  <c r="K43" i="66"/>
  <c r="K45" i="66"/>
  <c r="K47" i="66"/>
  <c r="K49" i="66"/>
  <c r="K51" i="66"/>
  <c r="K53" i="66"/>
  <c r="K14" i="67" a="1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14" i="68" a="1"/>
  <c r="K14" i="68" s="1"/>
  <c r="K15" i="68"/>
  <c r="K17" i="68"/>
  <c r="K19" i="68"/>
  <c r="K21" i="68"/>
  <c r="K23" i="68"/>
  <c r="K25" i="68"/>
  <c r="K27" i="68"/>
  <c r="K29" i="68"/>
  <c r="K31" i="68"/>
  <c r="K33" i="68"/>
  <c r="K35" i="68"/>
  <c r="K37" i="68"/>
  <c r="K39" i="68"/>
  <c r="K41" i="68"/>
  <c r="K43" i="68"/>
  <c r="K45" i="68"/>
  <c r="K47" i="68"/>
  <c r="K49" i="68"/>
  <c r="K51" i="68"/>
  <c r="K53" i="68"/>
  <c r="K14" i="69" a="1"/>
  <c r="K14" i="69"/>
  <c r="K15" i="69"/>
  <c r="K16" i="69"/>
  <c r="K17" i="69"/>
  <c r="K18" i="69"/>
  <c r="K19" i="69"/>
  <c r="K20" i="69"/>
  <c r="K21" i="69"/>
  <c r="K22" i="69"/>
  <c r="K23" i="69"/>
  <c r="K24" i="69"/>
  <c r="K25" i="69"/>
  <c r="K26" i="69"/>
  <c r="K27" i="69"/>
  <c r="K28" i="69"/>
  <c r="K29" i="69"/>
  <c r="K30" i="69"/>
  <c r="K31" i="69"/>
  <c r="K32" i="69"/>
  <c r="K33" i="69"/>
  <c r="K34" i="69"/>
  <c r="K35" i="69"/>
  <c r="K36" i="69"/>
  <c r="K37" i="69"/>
  <c r="K38" i="69"/>
  <c r="K39" i="69"/>
  <c r="K40" i="69"/>
  <c r="K41" i="69"/>
  <c r="K42" i="69"/>
  <c r="K43" i="69"/>
  <c r="K44" i="69"/>
  <c r="K45" i="69"/>
  <c r="K46" i="69"/>
  <c r="K47" i="69"/>
  <c r="K48" i="69"/>
  <c r="K49" i="69"/>
  <c r="K50" i="69"/>
  <c r="K51" i="69"/>
  <c r="K52" i="69"/>
  <c r="K53" i="69"/>
  <c r="K14" i="70" a="1"/>
  <c r="K14" i="70" s="1"/>
  <c r="K15" i="70"/>
  <c r="K17" i="70"/>
  <c r="K19" i="70"/>
  <c r="K21" i="70"/>
  <c r="K23" i="70"/>
  <c r="K25" i="70"/>
  <c r="K27" i="70"/>
  <c r="K29" i="70"/>
  <c r="K31" i="70"/>
  <c r="K33" i="70"/>
  <c r="K35" i="70"/>
  <c r="K37" i="70"/>
  <c r="K39" i="70"/>
  <c r="K41" i="70"/>
  <c r="K43" i="70"/>
  <c r="K45" i="70"/>
  <c r="K47" i="70"/>
  <c r="K49" i="70"/>
  <c r="K51" i="70"/>
  <c r="K53" i="70"/>
  <c r="K14" i="71" a="1"/>
  <c r="K14" i="71"/>
  <c r="K15" i="71"/>
  <c r="K16" i="71"/>
  <c r="K17" i="71"/>
  <c r="K18" i="71"/>
  <c r="K19" i="71"/>
  <c r="K20" i="71"/>
  <c r="K21" i="71"/>
  <c r="K22" i="71"/>
  <c r="K23" i="71"/>
  <c r="K24" i="71"/>
  <c r="K25" i="71"/>
  <c r="K26" i="71"/>
  <c r="K27" i="71"/>
  <c r="K28" i="71"/>
  <c r="K29" i="71"/>
  <c r="K30" i="71"/>
  <c r="K31" i="71"/>
  <c r="K32" i="71"/>
  <c r="K33" i="71"/>
  <c r="K34" i="71"/>
  <c r="K35" i="71"/>
  <c r="K36" i="71"/>
  <c r="K37" i="71"/>
  <c r="K38" i="71"/>
  <c r="K39" i="71"/>
  <c r="K40" i="71"/>
  <c r="K41" i="71"/>
  <c r="K42" i="71"/>
  <c r="K43" i="71"/>
  <c r="K44" i="71"/>
  <c r="K45" i="71"/>
  <c r="K46" i="71"/>
  <c r="K47" i="71"/>
  <c r="K48" i="71"/>
  <c r="K49" i="71"/>
  <c r="K50" i="71"/>
  <c r="K51" i="71"/>
  <c r="K52" i="71"/>
  <c r="K53" i="71"/>
  <c r="K14" i="72" a="1"/>
  <c r="K15" i="72" s="1"/>
  <c r="K17" i="72"/>
  <c r="K21" i="72"/>
  <c r="K25" i="72"/>
  <c r="K29" i="72"/>
  <c r="K33" i="72"/>
  <c r="K37" i="72"/>
  <c r="K39" i="72"/>
  <c r="K41" i="72"/>
  <c r="K43" i="72"/>
  <c r="K45" i="72"/>
  <c r="K47" i="72"/>
  <c r="K49" i="72"/>
  <c r="K51" i="72"/>
  <c r="K53" i="72"/>
  <c r="K14" i="73" a="1"/>
  <c r="K14" i="73"/>
  <c r="K15" i="73"/>
  <c r="K16" i="73"/>
  <c r="K17" i="73"/>
  <c r="K18" i="73"/>
  <c r="K19" i="73"/>
  <c r="K20" i="73"/>
  <c r="K21" i="73"/>
  <c r="K22" i="73"/>
  <c r="K23" i="73"/>
  <c r="K24" i="73"/>
  <c r="K25" i="73"/>
  <c r="K26" i="73"/>
  <c r="K27" i="73"/>
  <c r="K28" i="73"/>
  <c r="K29" i="73"/>
  <c r="K30" i="73"/>
  <c r="K31" i="73"/>
  <c r="K32" i="73"/>
  <c r="K33" i="73"/>
  <c r="K34" i="73"/>
  <c r="K35" i="73"/>
  <c r="K36" i="73"/>
  <c r="K37" i="73"/>
  <c r="K38" i="73"/>
  <c r="K39" i="73"/>
  <c r="K40" i="73"/>
  <c r="K41" i="73"/>
  <c r="K42" i="73"/>
  <c r="K43" i="73"/>
  <c r="K44" i="73"/>
  <c r="K45" i="73"/>
  <c r="K46" i="73"/>
  <c r="K47" i="73"/>
  <c r="K48" i="73"/>
  <c r="K49" i="73"/>
  <c r="K50" i="73"/>
  <c r="K51" i="73"/>
  <c r="K52" i="73"/>
  <c r="K53" i="73"/>
  <c r="K14" i="74" a="1"/>
  <c r="K14" i="74" s="1"/>
  <c r="K15" i="74"/>
  <c r="K17" i="74"/>
  <c r="K19" i="74"/>
  <c r="K21" i="74"/>
  <c r="K23" i="74"/>
  <c r="K25" i="74"/>
  <c r="K27" i="74"/>
  <c r="K29" i="74"/>
  <c r="K31" i="74"/>
  <c r="K33" i="74"/>
  <c r="K35" i="74"/>
  <c r="K37" i="74"/>
  <c r="K39" i="74"/>
  <c r="K41" i="74"/>
  <c r="K43" i="74"/>
  <c r="K45" i="74"/>
  <c r="K47" i="74"/>
  <c r="K49" i="74"/>
  <c r="K51" i="74"/>
  <c r="K53" i="74"/>
  <c r="K14" i="75" a="1"/>
  <c r="K14" i="75"/>
  <c r="K15" i="75"/>
  <c r="K16" i="75"/>
  <c r="K17" i="75"/>
  <c r="K18" i="75"/>
  <c r="K19" i="75"/>
  <c r="K20" i="75"/>
  <c r="K21" i="75"/>
  <c r="K22" i="75"/>
  <c r="K23" i="75"/>
  <c r="K24" i="75"/>
  <c r="K25" i="75"/>
  <c r="K26" i="75"/>
  <c r="K27" i="75"/>
  <c r="K28" i="75"/>
  <c r="K29" i="75"/>
  <c r="K30" i="75"/>
  <c r="K31" i="75"/>
  <c r="K32" i="75"/>
  <c r="K33" i="75"/>
  <c r="K34" i="75"/>
  <c r="K35" i="75"/>
  <c r="K36" i="75"/>
  <c r="K37" i="75"/>
  <c r="K38" i="75"/>
  <c r="K39" i="75"/>
  <c r="K40" i="75"/>
  <c r="K41" i="75"/>
  <c r="K42" i="75"/>
  <c r="K43" i="75"/>
  <c r="K44" i="75"/>
  <c r="K45" i="75"/>
  <c r="K46" i="75"/>
  <c r="K47" i="75"/>
  <c r="K48" i="75"/>
  <c r="K49" i="75"/>
  <c r="K50" i="75"/>
  <c r="K51" i="75"/>
  <c r="K52" i="75"/>
  <c r="K53" i="75"/>
  <c r="K14" i="76" a="1"/>
  <c r="K14" i="76" s="1"/>
  <c r="K15" i="76"/>
  <c r="K17" i="76"/>
  <c r="K19" i="76"/>
  <c r="K21" i="76"/>
  <c r="K23" i="76"/>
  <c r="K25" i="76"/>
  <c r="K27" i="76"/>
  <c r="K29" i="76"/>
  <c r="K31" i="76"/>
  <c r="K33" i="76"/>
  <c r="K35" i="76"/>
  <c r="K37" i="76"/>
  <c r="K39" i="76"/>
  <c r="K41" i="76"/>
  <c r="K43" i="76"/>
  <c r="K45" i="76"/>
  <c r="K47" i="76"/>
  <c r="K49" i="76"/>
  <c r="K51" i="76"/>
  <c r="K53" i="76"/>
  <c r="K14" i="77" a="1"/>
  <c r="K14" i="77"/>
  <c r="K15" i="77"/>
  <c r="K16" i="77"/>
  <c r="K17" i="77"/>
  <c r="K18" i="77"/>
  <c r="K19" i="77"/>
  <c r="K20" i="77"/>
  <c r="K21" i="77"/>
  <c r="K22" i="77"/>
  <c r="K23" i="77"/>
  <c r="K24" i="77"/>
  <c r="K25" i="77"/>
  <c r="K26" i="77"/>
  <c r="K27" i="77"/>
  <c r="K28" i="77"/>
  <c r="K29" i="77"/>
  <c r="K30" i="77"/>
  <c r="K31" i="77"/>
  <c r="K32" i="77"/>
  <c r="K33" i="77"/>
  <c r="K34" i="77"/>
  <c r="K35" i="77"/>
  <c r="K36" i="77"/>
  <c r="K37" i="77"/>
  <c r="K38" i="77"/>
  <c r="K39" i="77"/>
  <c r="K40" i="77"/>
  <c r="K41" i="77"/>
  <c r="K42" i="77"/>
  <c r="K43" i="77"/>
  <c r="K44" i="77"/>
  <c r="K45" i="77"/>
  <c r="K46" i="77"/>
  <c r="K47" i="77"/>
  <c r="K48" i="77"/>
  <c r="K49" i="77"/>
  <c r="K50" i="77"/>
  <c r="K51" i="77"/>
  <c r="K52" i="77"/>
  <c r="K53" i="77"/>
  <c r="K14" i="78" a="1"/>
  <c r="K14" i="78" s="1"/>
  <c r="K15" i="78"/>
  <c r="K17" i="78"/>
  <c r="K19" i="78"/>
  <c r="K21" i="78"/>
  <c r="K23" i="78"/>
  <c r="K25" i="78"/>
  <c r="K27" i="78"/>
  <c r="K29" i="78"/>
  <c r="K31" i="78"/>
  <c r="K33" i="78"/>
  <c r="K35" i="78"/>
  <c r="K37" i="78"/>
  <c r="K39" i="78"/>
  <c r="K41" i="78"/>
  <c r="K43" i="78"/>
  <c r="K45" i="78"/>
  <c r="K47" i="78"/>
  <c r="K49" i="78"/>
  <c r="K51" i="78"/>
  <c r="K53" i="78"/>
  <c r="K14" i="79" a="1"/>
  <c r="K14" i="79"/>
  <c r="K15" i="79"/>
  <c r="K16" i="79"/>
  <c r="K17" i="79"/>
  <c r="K18" i="79"/>
  <c r="K19" i="79"/>
  <c r="K20" i="79"/>
  <c r="K21" i="79"/>
  <c r="K22" i="79"/>
  <c r="K23" i="79"/>
  <c r="K24" i="79"/>
  <c r="K25" i="79"/>
  <c r="K26" i="79"/>
  <c r="K27" i="79"/>
  <c r="K28" i="79"/>
  <c r="K29" i="79"/>
  <c r="K30" i="79"/>
  <c r="K31" i="79"/>
  <c r="K32" i="79"/>
  <c r="K33" i="79"/>
  <c r="K34" i="79"/>
  <c r="K35" i="79"/>
  <c r="K36" i="79"/>
  <c r="K37" i="79"/>
  <c r="K38" i="79"/>
  <c r="K39" i="79"/>
  <c r="K40" i="79"/>
  <c r="K41" i="79"/>
  <c r="K42" i="79"/>
  <c r="K43" i="79"/>
  <c r="K44" i="79"/>
  <c r="K45" i="79"/>
  <c r="K46" i="79"/>
  <c r="K47" i="79"/>
  <c r="K48" i="79"/>
  <c r="K49" i="79"/>
  <c r="K50" i="79"/>
  <c r="K51" i="79"/>
  <c r="K52" i="79"/>
  <c r="K53" i="79"/>
  <c r="K14" i="80" a="1"/>
  <c r="K14" i="80" s="1"/>
  <c r="K15" i="80"/>
  <c r="K17" i="80"/>
  <c r="K19" i="80"/>
  <c r="K21" i="80"/>
  <c r="K23" i="80"/>
  <c r="K25" i="80"/>
  <c r="K27" i="80"/>
  <c r="K29" i="80"/>
  <c r="K31" i="80"/>
  <c r="K33" i="80"/>
  <c r="K35" i="80"/>
  <c r="K37" i="80"/>
  <c r="K39" i="80"/>
  <c r="K41" i="80"/>
  <c r="K43" i="80"/>
  <c r="K45" i="80"/>
  <c r="K47" i="80"/>
  <c r="K49" i="80"/>
  <c r="K51" i="80"/>
  <c r="K53" i="80"/>
  <c r="K14" i="81" a="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K27" i="81"/>
  <c r="K28" i="81"/>
  <c r="K29" i="81"/>
  <c r="K30" i="81"/>
  <c r="K31" i="81"/>
  <c r="K32" i="81"/>
  <c r="K33" i="81"/>
  <c r="K34" i="81"/>
  <c r="K35" i="81"/>
  <c r="K36" i="81"/>
  <c r="K37" i="81"/>
  <c r="K38" i="81"/>
  <c r="K39" i="81"/>
  <c r="K40" i="81"/>
  <c r="K41" i="81"/>
  <c r="K42" i="81"/>
  <c r="K43" i="81"/>
  <c r="K44" i="81"/>
  <c r="K45" i="81"/>
  <c r="K46" i="81"/>
  <c r="K47" i="81"/>
  <c r="K48" i="81"/>
  <c r="K49" i="81"/>
  <c r="K50" i="81"/>
  <c r="K51" i="81"/>
  <c r="K52" i="81"/>
  <c r="K53" i="81"/>
  <c r="K14" i="82" a="1"/>
  <c r="K14" i="82" s="1"/>
  <c r="K15" i="82"/>
  <c r="K17" i="82"/>
  <c r="K19" i="82"/>
  <c r="K21" i="82"/>
  <c r="K23" i="82"/>
  <c r="K25" i="82"/>
  <c r="K27" i="82"/>
  <c r="K29" i="82"/>
  <c r="K31" i="82"/>
  <c r="K33" i="82"/>
  <c r="K35" i="82"/>
  <c r="K37" i="82"/>
  <c r="K39" i="82"/>
  <c r="K41" i="82"/>
  <c r="K43" i="82"/>
  <c r="K45" i="82"/>
  <c r="K47" i="82"/>
  <c r="K49" i="82"/>
  <c r="K51" i="82"/>
  <c r="K53" i="82"/>
  <c r="K14" i="89" a="1"/>
  <c r="K14" i="89"/>
  <c r="K15" i="89"/>
  <c r="K16" i="89"/>
  <c r="K17" i="89"/>
  <c r="K18" i="89"/>
  <c r="K19" i="89"/>
  <c r="K20" i="89"/>
  <c r="K21" i="89"/>
  <c r="K22" i="89"/>
  <c r="K23" i="89"/>
  <c r="K24" i="89"/>
  <c r="K25" i="89"/>
  <c r="K26" i="89"/>
  <c r="K27" i="89"/>
  <c r="K28" i="89"/>
  <c r="K29" i="89"/>
  <c r="K30" i="89"/>
  <c r="K31" i="89"/>
  <c r="K32" i="89"/>
  <c r="K33" i="89"/>
  <c r="K34" i="89"/>
  <c r="K35" i="89"/>
  <c r="K36" i="89"/>
  <c r="K37" i="89"/>
  <c r="K38" i="89"/>
  <c r="K39" i="89"/>
  <c r="K40" i="89"/>
  <c r="K41" i="89"/>
  <c r="K42" i="89"/>
  <c r="K43" i="89"/>
  <c r="K44" i="89"/>
  <c r="K45" i="89"/>
  <c r="K46" i="89"/>
  <c r="K47" i="89"/>
  <c r="K48" i="89"/>
  <c r="K49" i="89"/>
  <c r="K50" i="89"/>
  <c r="K51" i="89"/>
  <c r="K52" i="89"/>
  <c r="K53" i="89"/>
  <c r="K14" i="87" a="1"/>
  <c r="K14" i="87" s="1"/>
  <c r="K15" i="87"/>
  <c r="K17" i="87"/>
  <c r="K19" i="87"/>
  <c r="K21" i="87"/>
  <c r="K23" i="87"/>
  <c r="K25" i="87"/>
  <c r="K27" i="87"/>
  <c r="K29" i="87"/>
  <c r="K31" i="87"/>
  <c r="K33" i="87"/>
  <c r="K35" i="87"/>
  <c r="K37" i="87"/>
  <c r="K39" i="87"/>
  <c r="K41" i="87"/>
  <c r="K43" i="87"/>
  <c r="K45" i="87"/>
  <c r="K47" i="87"/>
  <c r="K49" i="87"/>
  <c r="K51" i="87"/>
  <c r="K53" i="87"/>
  <c r="K14" i="88" a="1"/>
  <c r="K14" i="88"/>
  <c r="K15" i="88"/>
  <c r="K16" i="88"/>
  <c r="K17" i="88"/>
  <c r="K18" i="88"/>
  <c r="K19" i="88"/>
  <c r="K20" i="88"/>
  <c r="K21" i="88"/>
  <c r="K22" i="88"/>
  <c r="K23" i="88"/>
  <c r="K24" i="88"/>
  <c r="K25" i="88"/>
  <c r="K26" i="88"/>
  <c r="K27" i="88"/>
  <c r="K28" i="88"/>
  <c r="K29" i="88"/>
  <c r="K30" i="88"/>
  <c r="K31" i="88"/>
  <c r="K32" i="88"/>
  <c r="K33" i="88"/>
  <c r="K34" i="88"/>
  <c r="K35" i="88"/>
  <c r="K36" i="88"/>
  <c r="K37" i="88"/>
  <c r="K38" i="88"/>
  <c r="K39" i="88"/>
  <c r="K40" i="88"/>
  <c r="K41" i="88"/>
  <c r="K42" i="88"/>
  <c r="K43" i="88"/>
  <c r="K44" i="88"/>
  <c r="K45" i="88"/>
  <c r="K46" i="88"/>
  <c r="K47" i="88"/>
  <c r="K48" i="88"/>
  <c r="K49" i="88"/>
  <c r="K50" i="88"/>
  <c r="K51" i="88"/>
  <c r="K52" i="88"/>
  <c r="K53" i="88"/>
  <c r="K14" i="48" a="1"/>
  <c r="K14" i="48" s="1"/>
  <c r="K15" i="48"/>
  <c r="K17" i="48"/>
  <c r="K19" i="48"/>
  <c r="K21" i="48"/>
  <c r="K23" i="48"/>
  <c r="K25" i="48"/>
  <c r="K27" i="48"/>
  <c r="K29" i="48"/>
  <c r="K31" i="48"/>
  <c r="K33" i="48"/>
  <c r="K35" i="48"/>
  <c r="K37" i="48"/>
  <c r="K39" i="48"/>
  <c r="K41" i="48"/>
  <c r="K43" i="48"/>
  <c r="K45" i="48"/>
  <c r="K47" i="48"/>
  <c r="K49" i="48"/>
  <c r="K51" i="48"/>
  <c r="K53" i="48"/>
  <c r="I14" i="50" a="1"/>
  <c r="I14" i="50" s="1"/>
  <c r="I15" i="50"/>
  <c r="I17" i="50"/>
  <c r="I19" i="50"/>
  <c r="I21" i="50"/>
  <c r="I23" i="50"/>
  <c r="I25" i="50"/>
  <c r="I27" i="50"/>
  <c r="I29" i="50"/>
  <c r="I31" i="50"/>
  <c r="I33" i="50"/>
  <c r="I35" i="50"/>
  <c r="I37" i="50"/>
  <c r="I39" i="50"/>
  <c r="I41" i="50"/>
  <c r="I43" i="50"/>
  <c r="I45" i="50"/>
  <c r="I47" i="50"/>
  <c r="I49" i="50"/>
  <c r="I51" i="50"/>
  <c r="I53" i="50"/>
  <c r="I14" i="49" a="1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14" i="51" a="1"/>
  <c r="I14" i="51" s="1"/>
  <c r="I15" i="51"/>
  <c r="I17" i="51"/>
  <c r="I19" i="51"/>
  <c r="I21" i="51"/>
  <c r="I23" i="51"/>
  <c r="I25" i="51"/>
  <c r="I27" i="51"/>
  <c r="I29" i="51"/>
  <c r="I31" i="51"/>
  <c r="I33" i="51"/>
  <c r="I35" i="51"/>
  <c r="I37" i="51"/>
  <c r="I39" i="51"/>
  <c r="I41" i="51"/>
  <c r="I43" i="51"/>
  <c r="I45" i="51"/>
  <c r="I47" i="51"/>
  <c r="I49" i="51"/>
  <c r="I51" i="51"/>
  <c r="I53" i="51"/>
  <c r="I14" i="52" a="1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14" i="53" a="1"/>
  <c r="I14" i="53" s="1"/>
  <c r="I15" i="53"/>
  <c r="I17" i="53"/>
  <c r="I19" i="53"/>
  <c r="I21" i="53"/>
  <c r="I23" i="53"/>
  <c r="I25" i="53"/>
  <c r="I27" i="53"/>
  <c r="I29" i="53"/>
  <c r="I31" i="53"/>
  <c r="I33" i="53"/>
  <c r="I35" i="53"/>
  <c r="I37" i="53"/>
  <c r="I39" i="53"/>
  <c r="I41" i="53"/>
  <c r="I43" i="53"/>
  <c r="I45" i="53"/>
  <c r="I47" i="53"/>
  <c r="I49" i="53"/>
  <c r="I51" i="53"/>
  <c r="I53" i="53"/>
  <c r="I14" i="54" a="1"/>
  <c r="I14" i="54"/>
  <c r="I15" i="54"/>
  <c r="I16" i="54"/>
  <c r="I17" i="54"/>
  <c r="I18" i="54"/>
  <c r="I19" i="54"/>
  <c r="I20" i="54"/>
  <c r="I21" i="54"/>
  <c r="I22" i="54"/>
  <c r="I23" i="54"/>
  <c r="I24" i="54"/>
  <c r="I25" i="54"/>
  <c r="I26" i="54"/>
  <c r="I27" i="54"/>
  <c r="I28" i="54"/>
  <c r="I29" i="54"/>
  <c r="I30" i="54"/>
  <c r="I31" i="54"/>
  <c r="I32" i="54"/>
  <c r="I33" i="54"/>
  <c r="I34" i="54"/>
  <c r="I35" i="54"/>
  <c r="I36" i="54"/>
  <c r="I37" i="54"/>
  <c r="I38" i="54"/>
  <c r="I39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2" i="54"/>
  <c r="I53" i="54"/>
  <c r="I14" i="55" a="1"/>
  <c r="I14" i="55" s="1"/>
  <c r="I15" i="55"/>
  <c r="I17" i="55"/>
  <c r="I19" i="55"/>
  <c r="I21" i="55"/>
  <c r="I23" i="55"/>
  <c r="I25" i="55"/>
  <c r="I27" i="55"/>
  <c r="I29" i="55"/>
  <c r="I31" i="55"/>
  <c r="I33" i="55"/>
  <c r="I35" i="55"/>
  <c r="I37" i="55"/>
  <c r="I39" i="55"/>
  <c r="I41" i="55"/>
  <c r="I43" i="55"/>
  <c r="I45" i="55"/>
  <c r="I47" i="55"/>
  <c r="I49" i="55"/>
  <c r="I51" i="55"/>
  <c r="I53" i="55"/>
  <c r="I14" i="56" a="1"/>
  <c r="I14" i="56"/>
  <c r="I15" i="56"/>
  <c r="I16" i="56"/>
  <c r="I17" i="56"/>
  <c r="I18" i="56"/>
  <c r="I19" i="56"/>
  <c r="I20" i="56"/>
  <c r="I21" i="56"/>
  <c r="I22" i="56"/>
  <c r="I23" i="56"/>
  <c r="I24" i="56"/>
  <c r="I25" i="56"/>
  <c r="I26" i="56"/>
  <c r="I27" i="56"/>
  <c r="I28" i="56"/>
  <c r="I29" i="56"/>
  <c r="I30" i="56"/>
  <c r="I31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44" i="56"/>
  <c r="I45" i="56"/>
  <c r="I46" i="56"/>
  <c r="I47" i="56"/>
  <c r="I48" i="56"/>
  <c r="I49" i="56"/>
  <c r="I50" i="56"/>
  <c r="I51" i="56"/>
  <c r="I52" i="56"/>
  <c r="I53" i="56"/>
  <c r="I14" i="57" a="1"/>
  <c r="I15" i="57" s="1"/>
  <c r="I17" i="57"/>
  <c r="I21" i="57"/>
  <c r="I24" i="57"/>
  <c r="I26" i="57"/>
  <c r="I28" i="57"/>
  <c r="I30" i="57"/>
  <c r="I32" i="57"/>
  <c r="I34" i="57"/>
  <c r="I36" i="57"/>
  <c r="I38" i="57"/>
  <c r="I40" i="57"/>
  <c r="I42" i="57"/>
  <c r="I44" i="57"/>
  <c r="I46" i="57"/>
  <c r="I48" i="57"/>
  <c r="I50" i="57"/>
  <c r="I52" i="57"/>
  <c r="I14" i="58" a="1"/>
  <c r="I14" i="58" s="1"/>
  <c r="I15" i="58"/>
  <c r="I17" i="58"/>
  <c r="I19" i="58"/>
  <c r="I21" i="58"/>
  <c r="I23" i="58"/>
  <c r="I25" i="58"/>
  <c r="I27" i="58"/>
  <c r="I29" i="58"/>
  <c r="I31" i="58"/>
  <c r="I33" i="58"/>
  <c r="I35" i="58"/>
  <c r="I37" i="58"/>
  <c r="I39" i="58"/>
  <c r="I41" i="58"/>
  <c r="I43" i="58"/>
  <c r="I45" i="58"/>
  <c r="I47" i="58"/>
  <c r="I49" i="58"/>
  <c r="I51" i="58"/>
  <c r="I53" i="58"/>
  <c r="I14" i="59" a="1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14" i="60" a="1"/>
  <c r="I14" i="60" s="1"/>
  <c r="I15" i="60"/>
  <c r="I17" i="60"/>
  <c r="I19" i="60"/>
  <c r="I21" i="60"/>
  <c r="I23" i="60"/>
  <c r="I25" i="60"/>
  <c r="I27" i="60"/>
  <c r="I29" i="60"/>
  <c r="I31" i="60"/>
  <c r="I33" i="60"/>
  <c r="I35" i="60"/>
  <c r="I37" i="60"/>
  <c r="I39" i="60"/>
  <c r="I41" i="60"/>
  <c r="I43" i="60"/>
  <c r="I45" i="60"/>
  <c r="I47" i="60"/>
  <c r="I49" i="60"/>
  <c r="I51" i="60"/>
  <c r="I53" i="60"/>
  <c r="I14" i="61" a="1"/>
  <c r="I14" i="61"/>
  <c r="I15" i="61"/>
  <c r="I16" i="61"/>
  <c r="I17" i="61"/>
  <c r="I18" i="61"/>
  <c r="I19" i="61"/>
  <c r="I20" i="61"/>
  <c r="I21" i="61"/>
  <c r="I22" i="61"/>
  <c r="I23" i="61"/>
  <c r="I24" i="61"/>
  <c r="I25" i="61"/>
  <c r="I26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44" i="61"/>
  <c r="I45" i="61"/>
  <c r="I46" i="61"/>
  <c r="I47" i="61"/>
  <c r="I48" i="61"/>
  <c r="I49" i="61"/>
  <c r="I50" i="61"/>
  <c r="I51" i="61"/>
  <c r="I52" i="61"/>
  <c r="I53" i="61"/>
  <c r="I14" i="62" a="1"/>
  <c r="I14" i="62" s="1"/>
  <c r="I15" i="62"/>
  <c r="I17" i="62"/>
  <c r="I19" i="62"/>
  <c r="I21" i="62"/>
  <c r="I23" i="62"/>
  <c r="I25" i="62"/>
  <c r="I27" i="62"/>
  <c r="I29" i="62"/>
  <c r="I31" i="62"/>
  <c r="I33" i="62"/>
  <c r="I35" i="62"/>
  <c r="I37" i="62"/>
  <c r="I39" i="62"/>
  <c r="I41" i="62"/>
  <c r="I43" i="62"/>
  <c r="I45" i="62"/>
  <c r="I47" i="62"/>
  <c r="I49" i="62"/>
  <c r="I51" i="62"/>
  <c r="I53" i="62"/>
  <c r="I14" i="63" a="1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14" i="64" a="1"/>
  <c r="I14" i="64" s="1"/>
  <c r="I15" i="64"/>
  <c r="I17" i="64"/>
  <c r="I19" i="64"/>
  <c r="I21" i="64"/>
  <c r="I23" i="64"/>
  <c r="I25" i="64"/>
  <c r="I27" i="64"/>
  <c r="I29" i="64"/>
  <c r="I31" i="64"/>
  <c r="I33" i="64"/>
  <c r="I35" i="64"/>
  <c r="I37" i="64"/>
  <c r="I39" i="64"/>
  <c r="I41" i="64"/>
  <c r="I43" i="64"/>
  <c r="I45" i="64"/>
  <c r="I47" i="64"/>
  <c r="I49" i="64"/>
  <c r="I51" i="64"/>
  <c r="I53" i="64"/>
  <c r="I14" i="65" a="1"/>
  <c r="I14" i="65"/>
  <c r="I15" i="65"/>
  <c r="I16" i="65"/>
  <c r="I17" i="65"/>
  <c r="I18" i="65"/>
  <c r="I19" i="65"/>
  <c r="I20" i="65"/>
  <c r="I21" i="65"/>
  <c r="I22" i="65"/>
  <c r="I23" i="65"/>
  <c r="I24" i="65"/>
  <c r="I25" i="65"/>
  <c r="I26" i="65"/>
  <c r="I27" i="65"/>
  <c r="I28" i="65"/>
  <c r="I29" i="65"/>
  <c r="I30" i="65"/>
  <c r="I31" i="65"/>
  <c r="I32" i="65"/>
  <c r="I33" i="65"/>
  <c r="I34" i="65"/>
  <c r="I35" i="65"/>
  <c r="I36" i="65"/>
  <c r="I37" i="65"/>
  <c r="I38" i="65"/>
  <c r="I39" i="65"/>
  <c r="I40" i="65"/>
  <c r="I41" i="65"/>
  <c r="I42" i="65"/>
  <c r="I43" i="65"/>
  <c r="I44" i="65"/>
  <c r="I45" i="65"/>
  <c r="I46" i="65"/>
  <c r="I47" i="65"/>
  <c r="I48" i="65"/>
  <c r="I49" i="65"/>
  <c r="I50" i="65"/>
  <c r="I51" i="65"/>
  <c r="I52" i="65"/>
  <c r="I53" i="65"/>
  <c r="I14" i="66" a="1"/>
  <c r="I14" i="66" s="1"/>
  <c r="I15" i="66"/>
  <c r="I17" i="66"/>
  <c r="I19" i="66"/>
  <c r="I21" i="66"/>
  <c r="I23" i="66"/>
  <c r="I25" i="66"/>
  <c r="I27" i="66"/>
  <c r="I29" i="66"/>
  <c r="I31" i="66"/>
  <c r="I33" i="66"/>
  <c r="I35" i="66"/>
  <c r="I37" i="66"/>
  <c r="I39" i="66"/>
  <c r="I41" i="66"/>
  <c r="I43" i="66"/>
  <c r="I45" i="66"/>
  <c r="I47" i="66"/>
  <c r="I49" i="66"/>
  <c r="I51" i="66"/>
  <c r="I53" i="66"/>
  <c r="I14" i="67" a="1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14" i="68" a="1"/>
  <c r="I14" i="68" s="1"/>
  <c r="I15" i="68"/>
  <c r="I17" i="68"/>
  <c r="I19" i="68"/>
  <c r="I21" i="68"/>
  <c r="I23" i="68"/>
  <c r="I25" i="68"/>
  <c r="I27" i="68"/>
  <c r="I29" i="68"/>
  <c r="I31" i="68"/>
  <c r="I33" i="68"/>
  <c r="I35" i="68"/>
  <c r="I37" i="68"/>
  <c r="I39" i="68"/>
  <c r="I41" i="68"/>
  <c r="I43" i="68"/>
  <c r="I45" i="68"/>
  <c r="I47" i="68"/>
  <c r="I49" i="68"/>
  <c r="I51" i="68"/>
  <c r="I53" i="68"/>
  <c r="I14" i="69" a="1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" i="70" a="1"/>
  <c r="I14" i="70" s="1"/>
  <c r="I15" i="70"/>
  <c r="I17" i="70"/>
  <c r="I19" i="70"/>
  <c r="I21" i="70"/>
  <c r="I23" i="70"/>
  <c r="I25" i="70"/>
  <c r="I27" i="70"/>
  <c r="I29" i="70"/>
  <c r="I31" i="70"/>
  <c r="I33" i="70"/>
  <c r="I35" i="70"/>
  <c r="I37" i="70"/>
  <c r="I39" i="70"/>
  <c r="I41" i="70"/>
  <c r="I43" i="70"/>
  <c r="I45" i="70"/>
  <c r="I47" i="70"/>
  <c r="I49" i="70"/>
  <c r="I51" i="70"/>
  <c r="I53" i="70"/>
  <c r="I14" i="71" a="1"/>
  <c r="I14" i="71"/>
  <c r="I15" i="71"/>
  <c r="I16" i="71"/>
  <c r="I17" i="71"/>
  <c r="I18" i="71"/>
  <c r="I19" i="71"/>
  <c r="I20" i="71"/>
  <c r="I21" i="71"/>
  <c r="I22" i="71"/>
  <c r="I23" i="71"/>
  <c r="I24" i="71"/>
  <c r="I25" i="71"/>
  <c r="I26" i="71"/>
  <c r="I27" i="71"/>
  <c r="I28" i="71"/>
  <c r="I29" i="71"/>
  <c r="I30" i="71"/>
  <c r="I31" i="71"/>
  <c r="I32" i="71"/>
  <c r="I33" i="71"/>
  <c r="I34" i="71"/>
  <c r="I35" i="71"/>
  <c r="I36" i="71"/>
  <c r="I37" i="71"/>
  <c r="I38" i="71"/>
  <c r="I39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2" i="71"/>
  <c r="I53" i="71"/>
  <c r="I14" i="72" a="1"/>
  <c r="I14" i="72" s="1"/>
  <c r="I15" i="72"/>
  <c r="I17" i="72"/>
  <c r="I19" i="72"/>
  <c r="I21" i="72"/>
  <c r="I23" i="72"/>
  <c r="I25" i="72"/>
  <c r="I27" i="72"/>
  <c r="I29" i="72"/>
  <c r="I31" i="72"/>
  <c r="I33" i="72"/>
  <c r="I35" i="72"/>
  <c r="I37" i="72"/>
  <c r="I38" i="72"/>
  <c r="I39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14" i="73" a="1"/>
  <c r="I14" i="73" s="1"/>
  <c r="I15" i="73"/>
  <c r="I17" i="73"/>
  <c r="I19" i="73"/>
  <c r="I21" i="73"/>
  <c r="I23" i="73"/>
  <c r="I25" i="73"/>
  <c r="I27" i="73"/>
  <c r="I29" i="73"/>
  <c r="I31" i="73"/>
  <c r="I33" i="73"/>
  <c r="I35" i="73"/>
  <c r="I37" i="73"/>
  <c r="I39" i="73"/>
  <c r="I41" i="73"/>
  <c r="I43" i="73"/>
  <c r="I45" i="73"/>
  <c r="I47" i="73"/>
  <c r="I49" i="73"/>
  <c r="I51" i="73"/>
  <c r="I53" i="73"/>
  <c r="I14" i="74" a="1"/>
  <c r="I14" i="74"/>
  <c r="I15" i="74"/>
  <c r="I16" i="74"/>
  <c r="I17" i="74"/>
  <c r="I18" i="74"/>
  <c r="I19" i="74"/>
  <c r="I20" i="74"/>
  <c r="I21" i="74"/>
  <c r="I22" i="74"/>
  <c r="I23" i="74"/>
  <c r="I24" i="74"/>
  <c r="I25" i="74"/>
  <c r="I26" i="74"/>
  <c r="I27" i="74"/>
  <c r="I28" i="74"/>
  <c r="I29" i="74"/>
  <c r="I30" i="74"/>
  <c r="I31" i="74"/>
  <c r="I32" i="74"/>
  <c r="I33" i="74"/>
  <c r="I34" i="74"/>
  <c r="I35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8" i="74"/>
  <c r="I49" i="74"/>
  <c r="I50" i="74"/>
  <c r="I51" i="74"/>
  <c r="I52" i="74"/>
  <c r="I53" i="74"/>
  <c r="I14" i="75" a="1"/>
  <c r="I14" i="75" s="1"/>
  <c r="I15" i="75"/>
  <c r="I17" i="75"/>
  <c r="I19" i="75"/>
  <c r="I21" i="75"/>
  <c r="I23" i="75"/>
  <c r="I25" i="75"/>
  <c r="I27" i="75"/>
  <c r="I29" i="75"/>
  <c r="I31" i="75"/>
  <c r="I33" i="75"/>
  <c r="I35" i="75"/>
  <c r="I37" i="75"/>
  <c r="I39" i="75"/>
  <c r="I41" i="75"/>
  <c r="I43" i="75"/>
  <c r="I45" i="75"/>
  <c r="I47" i="75"/>
  <c r="I49" i="75"/>
  <c r="I51" i="75"/>
  <c r="I53" i="75"/>
  <c r="I14" i="76" a="1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I34" i="76"/>
  <c r="I35" i="76"/>
  <c r="I36" i="76"/>
  <c r="I37" i="76"/>
  <c r="I38" i="76"/>
  <c r="I39" i="76"/>
  <c r="I40" i="76"/>
  <c r="I41" i="76"/>
  <c r="I42" i="76"/>
  <c r="I43" i="76"/>
  <c r="I44" i="76"/>
  <c r="I45" i="76"/>
  <c r="I46" i="76"/>
  <c r="I47" i="76"/>
  <c r="I48" i="76"/>
  <c r="I49" i="76"/>
  <c r="I50" i="76"/>
  <c r="I51" i="76"/>
  <c r="I52" i="76"/>
  <c r="I53" i="76"/>
  <c r="I14" i="77" a="1"/>
  <c r="I14" i="77" s="1"/>
  <c r="I15" i="77"/>
  <c r="I17" i="77"/>
  <c r="I19" i="77"/>
  <c r="I21" i="77"/>
  <c r="I23" i="77"/>
  <c r="I25" i="77"/>
  <c r="I27" i="77"/>
  <c r="I29" i="77"/>
  <c r="I31" i="77"/>
  <c r="I33" i="77"/>
  <c r="I35" i="77"/>
  <c r="I37" i="77"/>
  <c r="I39" i="77"/>
  <c r="I41" i="77"/>
  <c r="I43" i="77"/>
  <c r="I45" i="77"/>
  <c r="I47" i="77"/>
  <c r="I49" i="77"/>
  <c r="I51" i="77"/>
  <c r="I53" i="77"/>
  <c r="I14" i="78" a="1"/>
  <c r="I14" i="78"/>
  <c r="I15" i="78"/>
  <c r="I16" i="78"/>
  <c r="I17" i="78"/>
  <c r="I18" i="78"/>
  <c r="I19" i="78"/>
  <c r="I20" i="78"/>
  <c r="I21" i="78"/>
  <c r="I22" i="78"/>
  <c r="I23" i="78"/>
  <c r="I24" i="78"/>
  <c r="I25" i="78"/>
  <c r="I26" i="78"/>
  <c r="I27" i="78"/>
  <c r="I28" i="78"/>
  <c r="I29" i="78"/>
  <c r="I30" i="78"/>
  <c r="I31" i="78"/>
  <c r="I32" i="78"/>
  <c r="I33" i="78"/>
  <c r="I34" i="78"/>
  <c r="I35" i="78"/>
  <c r="I36" i="78"/>
  <c r="I37" i="78"/>
  <c r="I38" i="78"/>
  <c r="I39" i="78"/>
  <c r="I40" i="78"/>
  <c r="I41" i="78"/>
  <c r="I42" i="78"/>
  <c r="I43" i="78"/>
  <c r="I44" i="78"/>
  <c r="I45" i="78"/>
  <c r="I46" i="78"/>
  <c r="I47" i="78"/>
  <c r="I48" i="78"/>
  <c r="I49" i="78"/>
  <c r="I50" i="78"/>
  <c r="I51" i="78"/>
  <c r="I52" i="78"/>
  <c r="I53" i="78"/>
  <c r="I14" i="79" a="1"/>
  <c r="I14" i="79" s="1"/>
  <c r="I15" i="79"/>
  <c r="I17" i="79"/>
  <c r="I19" i="79"/>
  <c r="I21" i="79"/>
  <c r="I23" i="79"/>
  <c r="I25" i="79"/>
  <c r="I27" i="79"/>
  <c r="I29" i="79"/>
  <c r="I31" i="79"/>
  <c r="I33" i="79"/>
  <c r="I35" i="79"/>
  <c r="I37" i="79"/>
  <c r="I39" i="79"/>
  <c r="I41" i="79"/>
  <c r="I43" i="79"/>
  <c r="I45" i="79"/>
  <c r="I47" i="79"/>
  <c r="I49" i="79"/>
  <c r="I51" i="79"/>
  <c r="I53" i="79"/>
  <c r="I14" i="80" a="1"/>
  <c r="I14" i="80"/>
  <c r="I15" i="80"/>
  <c r="I16" i="80"/>
  <c r="I17" i="80"/>
  <c r="I18" i="80"/>
  <c r="I19" i="80"/>
  <c r="I20" i="80"/>
  <c r="I21" i="80"/>
  <c r="I22" i="80"/>
  <c r="I23" i="80"/>
  <c r="I24" i="80"/>
  <c r="I25" i="80"/>
  <c r="I26" i="80"/>
  <c r="I27" i="80"/>
  <c r="I28" i="80"/>
  <c r="I29" i="80"/>
  <c r="I30" i="80"/>
  <c r="I31" i="80"/>
  <c r="I32" i="80"/>
  <c r="I33" i="80"/>
  <c r="I34" i="80"/>
  <c r="I35" i="80"/>
  <c r="I36" i="80"/>
  <c r="I37" i="80"/>
  <c r="I38" i="80"/>
  <c r="I39" i="80"/>
  <c r="I40" i="80"/>
  <c r="I41" i="80"/>
  <c r="I42" i="80"/>
  <c r="I43" i="80"/>
  <c r="I44" i="80"/>
  <c r="I45" i="80"/>
  <c r="I46" i="80"/>
  <c r="I47" i="80"/>
  <c r="I48" i="80"/>
  <c r="I49" i="80"/>
  <c r="I50" i="80"/>
  <c r="I51" i="80"/>
  <c r="I52" i="80"/>
  <c r="I53" i="80"/>
  <c r="I14" i="81" a="1"/>
  <c r="I17" i="81"/>
  <c r="I21" i="81"/>
  <c r="I24" i="81"/>
  <c r="I26" i="81"/>
  <c r="I28" i="81"/>
  <c r="I30" i="81"/>
  <c r="I32" i="81"/>
  <c r="I34" i="81"/>
  <c r="I36" i="81"/>
  <c r="I38" i="81"/>
  <c r="I40" i="81"/>
  <c r="I42" i="81"/>
  <c r="I44" i="81"/>
  <c r="I46" i="81"/>
  <c r="I48" i="81"/>
  <c r="I50" i="81"/>
  <c r="I52" i="81"/>
  <c r="I14" i="82" a="1"/>
  <c r="I14" i="82" s="1"/>
  <c r="I15" i="82"/>
  <c r="I17" i="82"/>
  <c r="I19" i="82"/>
  <c r="I21" i="82"/>
  <c r="I23" i="82"/>
  <c r="I25" i="82"/>
  <c r="I27" i="82"/>
  <c r="I29" i="82"/>
  <c r="I31" i="82"/>
  <c r="I33" i="82"/>
  <c r="I35" i="82"/>
  <c r="I37" i="82"/>
  <c r="I39" i="82"/>
  <c r="I41" i="82"/>
  <c r="I43" i="82"/>
  <c r="I45" i="82"/>
  <c r="I47" i="82"/>
  <c r="I49" i="82"/>
  <c r="I51" i="82"/>
  <c r="I53" i="82"/>
  <c r="I14" i="89" a="1"/>
  <c r="I14" i="89"/>
  <c r="I15" i="89"/>
  <c r="I16" i="89"/>
  <c r="I17" i="89"/>
  <c r="I18" i="89"/>
  <c r="I19" i="89"/>
  <c r="I20" i="89"/>
  <c r="I21" i="89"/>
  <c r="I22" i="89"/>
  <c r="I23" i="89"/>
  <c r="I24" i="89"/>
  <c r="I25" i="89"/>
  <c r="I26" i="89"/>
  <c r="I27" i="89"/>
  <c r="I28" i="89"/>
  <c r="I29" i="89"/>
  <c r="I30" i="89"/>
  <c r="I31" i="89"/>
  <c r="I32" i="89"/>
  <c r="I33" i="89"/>
  <c r="I34" i="89"/>
  <c r="I35" i="89"/>
  <c r="I36" i="89"/>
  <c r="I37" i="89"/>
  <c r="I38" i="89"/>
  <c r="I39" i="89"/>
  <c r="I40" i="89"/>
  <c r="I41" i="89"/>
  <c r="I42" i="89"/>
  <c r="I43" i="89"/>
  <c r="I44" i="89"/>
  <c r="I45" i="89"/>
  <c r="I46" i="89"/>
  <c r="I47" i="89"/>
  <c r="I48" i="89"/>
  <c r="I49" i="89"/>
  <c r="I50" i="89"/>
  <c r="I51" i="89"/>
  <c r="I52" i="89"/>
  <c r="I53" i="89"/>
  <c r="I14" i="87" a="1"/>
  <c r="I14" i="87" s="1"/>
  <c r="I15" i="87"/>
  <c r="I17" i="87"/>
  <c r="I19" i="87"/>
  <c r="I21" i="87"/>
  <c r="I23" i="87"/>
  <c r="I25" i="87"/>
  <c r="I27" i="87"/>
  <c r="I29" i="87"/>
  <c r="I31" i="87"/>
  <c r="I33" i="87"/>
  <c r="I35" i="87"/>
  <c r="I37" i="87"/>
  <c r="I39" i="87"/>
  <c r="I41" i="87"/>
  <c r="I43" i="87"/>
  <c r="I45" i="87"/>
  <c r="I47" i="87"/>
  <c r="I49" i="87"/>
  <c r="I51" i="87"/>
  <c r="I53" i="87"/>
  <c r="I14" i="88" a="1"/>
  <c r="I14" i="88"/>
  <c r="I15" i="88"/>
  <c r="I16" i="88"/>
  <c r="I17" i="88"/>
  <c r="I18" i="88"/>
  <c r="I19" i="88"/>
  <c r="I20" i="88"/>
  <c r="I21" i="88"/>
  <c r="I22" i="88"/>
  <c r="I23" i="88"/>
  <c r="I24" i="88"/>
  <c r="I25" i="88"/>
  <c r="I26" i="88"/>
  <c r="I27" i="88"/>
  <c r="I28" i="88"/>
  <c r="I29" i="88"/>
  <c r="I30" i="88"/>
  <c r="I31" i="88"/>
  <c r="I32" i="88"/>
  <c r="I33" i="88"/>
  <c r="I34" i="88"/>
  <c r="I35" i="88"/>
  <c r="I36" i="88"/>
  <c r="I37" i="88"/>
  <c r="I38" i="88"/>
  <c r="I39" i="88"/>
  <c r="I40" i="88"/>
  <c r="I41" i="88"/>
  <c r="I42" i="88"/>
  <c r="I43" i="88"/>
  <c r="I44" i="88"/>
  <c r="I45" i="88"/>
  <c r="I46" i="88"/>
  <c r="I47" i="88"/>
  <c r="I48" i="88"/>
  <c r="I49" i="88"/>
  <c r="I50" i="88"/>
  <c r="I51" i="88"/>
  <c r="I52" i="88"/>
  <c r="I53" i="88"/>
  <c r="I14" i="48" a="1"/>
  <c r="I14" i="48" s="1"/>
  <c r="I15" i="48"/>
  <c r="I17" i="48"/>
  <c r="I19" i="48"/>
  <c r="I21" i="48"/>
  <c r="I23" i="48"/>
  <c r="I25" i="48"/>
  <c r="I27" i="48"/>
  <c r="I29" i="48"/>
  <c r="I31" i="48"/>
  <c r="I33" i="48"/>
  <c r="I35" i="48"/>
  <c r="I37" i="48"/>
  <c r="I39" i="48"/>
  <c r="I41" i="48"/>
  <c r="I43" i="48"/>
  <c r="I45" i="48"/>
  <c r="I47" i="48"/>
  <c r="I49" i="48"/>
  <c r="I51" i="48"/>
  <c r="I53" i="48"/>
  <c r="E36" i="96" l="1"/>
  <c r="F26" i="96"/>
  <c r="E26" i="96"/>
  <c r="F23" i="96"/>
  <c r="E23" i="96"/>
  <c r="F22" i="96"/>
  <c r="E22" i="96"/>
  <c r="E33" i="96"/>
  <c r="F31" i="96"/>
  <c r="E31" i="96"/>
  <c r="F29" i="96"/>
  <c r="E29" i="96"/>
  <c r="E28" i="96"/>
  <c r="F28" i="96"/>
  <c r="F27" i="96"/>
  <c r="E27" i="96"/>
  <c r="F25" i="96"/>
  <c r="E25" i="96"/>
  <c r="F24" i="96"/>
  <c r="E24" i="96"/>
  <c r="F21" i="96"/>
  <c r="E21" i="96"/>
  <c r="F20" i="96"/>
  <c r="E20" i="96"/>
  <c r="F19" i="96"/>
  <c r="E19" i="96"/>
  <c r="E18" i="96"/>
  <c r="F18" i="96"/>
  <c r="F17" i="96"/>
  <c r="E17" i="96"/>
  <c r="E16" i="96"/>
  <c r="F16" i="96"/>
  <c r="F15" i="96"/>
  <c r="E15" i="96"/>
  <c r="F14" i="96"/>
  <c r="E14" i="96"/>
  <c r="F13" i="96"/>
  <c r="E13" i="96"/>
  <c r="F12" i="96"/>
  <c r="E12" i="96"/>
  <c r="F9" i="96"/>
  <c r="E9" i="96"/>
  <c r="F11" i="96"/>
  <c r="E11" i="96"/>
  <c r="F10" i="96"/>
  <c r="E10" i="96"/>
  <c r="F8" i="96"/>
  <c r="E8" i="96"/>
  <c r="F7" i="91"/>
  <c r="F46" i="91" s="1"/>
  <c r="I3" i="93" s="1"/>
  <c r="K52" i="48"/>
  <c r="K50" i="48"/>
  <c r="K48" i="48"/>
  <c r="K46" i="48"/>
  <c r="K44" i="48"/>
  <c r="K42" i="48"/>
  <c r="K40" i="48"/>
  <c r="K38" i="48"/>
  <c r="K36" i="48"/>
  <c r="K34" i="48"/>
  <c r="K32" i="48"/>
  <c r="K30" i="48"/>
  <c r="K28" i="48"/>
  <c r="K26" i="48"/>
  <c r="K24" i="48"/>
  <c r="K22" i="48"/>
  <c r="K20" i="48"/>
  <c r="K18" i="48"/>
  <c r="K16" i="48"/>
  <c r="K52" i="87"/>
  <c r="K50" i="87"/>
  <c r="K48" i="87"/>
  <c r="K46" i="87"/>
  <c r="K44" i="87"/>
  <c r="K42" i="87"/>
  <c r="K40" i="87"/>
  <c r="K38" i="87"/>
  <c r="K36" i="87"/>
  <c r="K34" i="87"/>
  <c r="K32" i="87"/>
  <c r="K30" i="87"/>
  <c r="K28" i="87"/>
  <c r="K26" i="87"/>
  <c r="K24" i="87"/>
  <c r="K22" i="87"/>
  <c r="K20" i="87"/>
  <c r="K18" i="87"/>
  <c r="K16" i="87"/>
  <c r="K52" i="82"/>
  <c r="K50" i="82"/>
  <c r="K48" i="82"/>
  <c r="K46" i="82"/>
  <c r="K44" i="82"/>
  <c r="K42" i="82"/>
  <c r="K40" i="82"/>
  <c r="K38" i="82"/>
  <c r="K36" i="82"/>
  <c r="K34" i="82"/>
  <c r="K32" i="82"/>
  <c r="K30" i="82"/>
  <c r="K28" i="82"/>
  <c r="K26" i="82"/>
  <c r="K24" i="82"/>
  <c r="K22" i="82"/>
  <c r="K20" i="82"/>
  <c r="K18" i="82"/>
  <c r="K16" i="82"/>
  <c r="K52" i="80"/>
  <c r="K50" i="80"/>
  <c r="K48" i="80"/>
  <c r="K46" i="80"/>
  <c r="K44" i="80"/>
  <c r="K42" i="80"/>
  <c r="K40" i="80"/>
  <c r="K38" i="80"/>
  <c r="K36" i="80"/>
  <c r="K34" i="80"/>
  <c r="K32" i="80"/>
  <c r="K30" i="80"/>
  <c r="K28" i="80"/>
  <c r="K26" i="80"/>
  <c r="K24" i="80"/>
  <c r="K22" i="80"/>
  <c r="K20" i="80"/>
  <c r="K18" i="80"/>
  <c r="K16" i="80"/>
  <c r="K52" i="78"/>
  <c r="K50" i="78"/>
  <c r="K48" i="78"/>
  <c r="K46" i="78"/>
  <c r="K44" i="78"/>
  <c r="K42" i="78"/>
  <c r="K40" i="78"/>
  <c r="K38" i="78"/>
  <c r="K36" i="78"/>
  <c r="K34" i="78"/>
  <c r="K32" i="78"/>
  <c r="K30" i="78"/>
  <c r="K28" i="78"/>
  <c r="K26" i="78"/>
  <c r="K24" i="78"/>
  <c r="K22" i="78"/>
  <c r="K20" i="78"/>
  <c r="K18" i="78"/>
  <c r="K16" i="78"/>
  <c r="K52" i="76"/>
  <c r="K50" i="76"/>
  <c r="K48" i="76"/>
  <c r="K46" i="76"/>
  <c r="K44" i="76"/>
  <c r="K42" i="76"/>
  <c r="K40" i="76"/>
  <c r="K38" i="76"/>
  <c r="K36" i="76"/>
  <c r="K34" i="76"/>
  <c r="K32" i="76"/>
  <c r="K30" i="76"/>
  <c r="K28" i="76"/>
  <c r="K26" i="76"/>
  <c r="K24" i="76"/>
  <c r="K22" i="76"/>
  <c r="K20" i="76"/>
  <c r="K18" i="76"/>
  <c r="K16" i="76"/>
  <c r="K52" i="74"/>
  <c r="K50" i="74"/>
  <c r="K48" i="74"/>
  <c r="K46" i="74"/>
  <c r="K44" i="74"/>
  <c r="K42" i="74"/>
  <c r="K40" i="74"/>
  <c r="K38" i="74"/>
  <c r="K36" i="74"/>
  <c r="K34" i="74"/>
  <c r="K32" i="74"/>
  <c r="K30" i="74"/>
  <c r="K28" i="74"/>
  <c r="K26" i="74"/>
  <c r="K24" i="74"/>
  <c r="K22" i="74"/>
  <c r="K20" i="74"/>
  <c r="K18" i="74"/>
  <c r="K16" i="74"/>
  <c r="K52" i="72"/>
  <c r="K50" i="72"/>
  <c r="K48" i="72"/>
  <c r="K46" i="72"/>
  <c r="K44" i="72"/>
  <c r="K42" i="72"/>
  <c r="K40" i="72"/>
  <c r="K38" i="72"/>
  <c r="K35" i="72"/>
  <c r="K31" i="72"/>
  <c r="K27" i="72"/>
  <c r="K23" i="72"/>
  <c r="K19" i="72"/>
  <c r="K14" i="72"/>
  <c r="K16" i="72"/>
  <c r="K18" i="72"/>
  <c r="K20" i="72"/>
  <c r="K22" i="72"/>
  <c r="K24" i="72"/>
  <c r="K26" i="72"/>
  <c r="K28" i="72"/>
  <c r="K30" i="72"/>
  <c r="K32" i="72"/>
  <c r="K34" i="72"/>
  <c r="K36" i="72"/>
  <c r="K52" i="70"/>
  <c r="K50" i="70"/>
  <c r="K48" i="70"/>
  <c r="K46" i="70"/>
  <c r="K44" i="70"/>
  <c r="K42" i="70"/>
  <c r="K40" i="70"/>
  <c r="K38" i="70"/>
  <c r="K36" i="70"/>
  <c r="K34" i="70"/>
  <c r="K32" i="70"/>
  <c r="K30" i="70"/>
  <c r="K28" i="70"/>
  <c r="K26" i="70"/>
  <c r="K24" i="70"/>
  <c r="K22" i="70"/>
  <c r="K20" i="70"/>
  <c r="K18" i="70"/>
  <c r="K16" i="70"/>
  <c r="K52" i="68"/>
  <c r="K50" i="68"/>
  <c r="K48" i="68"/>
  <c r="K46" i="68"/>
  <c r="K44" i="68"/>
  <c r="K42" i="68"/>
  <c r="K40" i="68"/>
  <c r="K38" i="68"/>
  <c r="K36" i="68"/>
  <c r="K34" i="68"/>
  <c r="K32" i="68"/>
  <c r="K30" i="68"/>
  <c r="K28" i="68"/>
  <c r="K26" i="68"/>
  <c r="K24" i="68"/>
  <c r="K22" i="68"/>
  <c r="K20" i="68"/>
  <c r="K18" i="68"/>
  <c r="K16" i="68"/>
  <c r="K52" i="66"/>
  <c r="K50" i="66"/>
  <c r="K48" i="66"/>
  <c r="K46" i="66"/>
  <c r="K44" i="66"/>
  <c r="K42" i="66"/>
  <c r="K40" i="66"/>
  <c r="K38" i="66"/>
  <c r="K36" i="66"/>
  <c r="K34" i="66"/>
  <c r="K32" i="66"/>
  <c r="K30" i="66"/>
  <c r="K28" i="66"/>
  <c r="K26" i="66"/>
  <c r="K24" i="66"/>
  <c r="K22" i="66"/>
  <c r="K20" i="66"/>
  <c r="K18" i="66"/>
  <c r="K16" i="66"/>
  <c r="K52" i="64"/>
  <c r="K50" i="64"/>
  <c r="K48" i="64"/>
  <c r="K46" i="64"/>
  <c r="K44" i="64"/>
  <c r="K42" i="64"/>
  <c r="K40" i="64"/>
  <c r="K38" i="64"/>
  <c r="K36" i="64"/>
  <c r="K34" i="64"/>
  <c r="K32" i="64"/>
  <c r="K30" i="64"/>
  <c r="K28" i="64"/>
  <c r="K26" i="64"/>
  <c r="K24" i="64"/>
  <c r="K22" i="64"/>
  <c r="K20" i="64"/>
  <c r="K18" i="64"/>
  <c r="K16" i="64"/>
  <c r="K52" i="62"/>
  <c r="K50" i="62"/>
  <c r="K48" i="62"/>
  <c r="K46" i="62"/>
  <c r="K44" i="62"/>
  <c r="K42" i="62"/>
  <c r="K40" i="62"/>
  <c r="K38" i="62"/>
  <c r="K36" i="62"/>
  <c r="K34" i="62"/>
  <c r="K32" i="62"/>
  <c r="K30" i="62"/>
  <c r="K28" i="62"/>
  <c r="K26" i="62"/>
  <c r="K24" i="62"/>
  <c r="K22" i="62"/>
  <c r="K20" i="62"/>
  <c r="K18" i="62"/>
  <c r="K16" i="62"/>
  <c r="K52" i="60"/>
  <c r="K50" i="60"/>
  <c r="K48" i="60"/>
  <c r="K46" i="60"/>
  <c r="K44" i="60"/>
  <c r="K42" i="60"/>
  <c r="K40" i="60"/>
  <c r="K38" i="60"/>
  <c r="K36" i="60"/>
  <c r="K34" i="60"/>
  <c r="K32" i="60"/>
  <c r="K30" i="60"/>
  <c r="K28" i="60"/>
  <c r="K26" i="60"/>
  <c r="K24" i="60"/>
  <c r="K22" i="60"/>
  <c r="K20" i="60"/>
  <c r="K18" i="60"/>
  <c r="K16" i="60"/>
  <c r="K52" i="58"/>
  <c r="K50" i="58"/>
  <c r="K48" i="58"/>
  <c r="K46" i="58"/>
  <c r="K44" i="58"/>
  <c r="K42" i="58"/>
  <c r="K40" i="58"/>
  <c r="K38" i="58"/>
  <c r="K36" i="58"/>
  <c r="K34" i="58"/>
  <c r="K32" i="58"/>
  <c r="K30" i="58"/>
  <c r="K28" i="58"/>
  <c r="K26" i="58"/>
  <c r="K24" i="58"/>
  <c r="K22" i="58"/>
  <c r="K20" i="58"/>
  <c r="K18" i="58"/>
  <c r="K16" i="58"/>
  <c r="K53" i="57"/>
  <c r="K51" i="57"/>
  <c r="K49" i="57"/>
  <c r="K47" i="57"/>
  <c r="K45" i="57"/>
  <c r="K43" i="57"/>
  <c r="K41" i="57"/>
  <c r="K39" i="57"/>
  <c r="K37" i="57"/>
  <c r="K35" i="57"/>
  <c r="K33" i="57"/>
  <c r="K31" i="57"/>
  <c r="K29" i="57"/>
  <c r="K27" i="57"/>
  <c r="K25" i="57"/>
  <c r="K23" i="57"/>
  <c r="K19" i="57"/>
  <c r="K14" i="57"/>
  <c r="K16" i="57"/>
  <c r="K18" i="57"/>
  <c r="K20" i="57"/>
  <c r="K22" i="57"/>
  <c r="K52" i="55"/>
  <c r="K50" i="55"/>
  <c r="K48" i="55"/>
  <c r="K46" i="55"/>
  <c r="K44" i="55"/>
  <c r="K42" i="55"/>
  <c r="K40" i="55"/>
  <c r="K38" i="55"/>
  <c r="K36" i="55"/>
  <c r="K34" i="55"/>
  <c r="K32" i="55"/>
  <c r="K30" i="55"/>
  <c r="K28" i="55"/>
  <c r="K26" i="55"/>
  <c r="K24" i="55"/>
  <c r="K22" i="55"/>
  <c r="K20" i="55"/>
  <c r="K18" i="55"/>
  <c r="K16" i="55"/>
  <c r="K52" i="53"/>
  <c r="K50" i="53"/>
  <c r="K48" i="53"/>
  <c r="K46" i="53"/>
  <c r="K44" i="53"/>
  <c r="K42" i="53"/>
  <c r="K40" i="53"/>
  <c r="K38" i="53"/>
  <c r="K36" i="53"/>
  <c r="K34" i="53"/>
  <c r="K32" i="53"/>
  <c r="K30" i="53"/>
  <c r="K28" i="53"/>
  <c r="K26" i="53"/>
  <c r="K24" i="53"/>
  <c r="K22" i="53"/>
  <c r="K20" i="53"/>
  <c r="K18" i="53"/>
  <c r="K16" i="53"/>
  <c r="K52" i="51"/>
  <c r="K50" i="51"/>
  <c r="K48" i="51"/>
  <c r="K46" i="51"/>
  <c r="K44" i="51"/>
  <c r="K42" i="51"/>
  <c r="K40" i="51"/>
  <c r="K38" i="51"/>
  <c r="K36" i="51"/>
  <c r="K34" i="51"/>
  <c r="K32" i="51"/>
  <c r="K30" i="51"/>
  <c r="K28" i="51"/>
  <c r="K26" i="51"/>
  <c r="K24" i="51"/>
  <c r="K22" i="51"/>
  <c r="K20" i="51"/>
  <c r="K18" i="51"/>
  <c r="K16" i="51"/>
  <c r="K52" i="50"/>
  <c r="K50" i="50"/>
  <c r="K48" i="50"/>
  <c r="K46" i="50"/>
  <c r="K44" i="50"/>
  <c r="K42" i="50"/>
  <c r="K40" i="50"/>
  <c r="K38" i="50"/>
  <c r="K36" i="50"/>
  <c r="K34" i="50"/>
  <c r="K32" i="50"/>
  <c r="K30" i="50"/>
  <c r="K28" i="50"/>
  <c r="K26" i="50"/>
  <c r="K24" i="50"/>
  <c r="K22" i="50"/>
  <c r="K20" i="50"/>
  <c r="K18" i="50"/>
  <c r="K16" i="50"/>
  <c r="I14" i="81"/>
  <c r="I16" i="81"/>
  <c r="I18" i="81"/>
  <c r="I20" i="81"/>
  <c r="I22" i="81"/>
  <c r="I52" i="48"/>
  <c r="I50" i="48"/>
  <c r="I48" i="48"/>
  <c r="I46" i="48"/>
  <c r="I44" i="48"/>
  <c r="I42" i="48"/>
  <c r="I40" i="48"/>
  <c r="I38" i="48"/>
  <c r="I36" i="48"/>
  <c r="I34" i="48"/>
  <c r="I32" i="48"/>
  <c r="I30" i="48"/>
  <c r="I28" i="48"/>
  <c r="I26" i="48"/>
  <c r="I24" i="48"/>
  <c r="I22" i="48"/>
  <c r="I20" i="48"/>
  <c r="I18" i="48"/>
  <c r="I16" i="48"/>
  <c r="I52" i="87"/>
  <c r="I50" i="87"/>
  <c r="I48" i="87"/>
  <c r="I46" i="87"/>
  <c r="I44" i="87"/>
  <c r="I42" i="87"/>
  <c r="I40" i="87"/>
  <c r="I38" i="87"/>
  <c r="I36" i="87"/>
  <c r="I34" i="87"/>
  <c r="I32" i="87"/>
  <c r="I30" i="87"/>
  <c r="I28" i="87"/>
  <c r="I26" i="87"/>
  <c r="I24" i="87"/>
  <c r="I22" i="87"/>
  <c r="I20" i="87"/>
  <c r="I18" i="87"/>
  <c r="I16" i="87"/>
  <c r="I52" i="82"/>
  <c r="I50" i="82"/>
  <c r="I48" i="82"/>
  <c r="I46" i="82"/>
  <c r="I44" i="82"/>
  <c r="I42" i="82"/>
  <c r="I40" i="82"/>
  <c r="I38" i="82"/>
  <c r="I36" i="82"/>
  <c r="I34" i="82"/>
  <c r="I32" i="82"/>
  <c r="I30" i="82"/>
  <c r="I28" i="82"/>
  <c r="I26" i="82"/>
  <c r="I24" i="82"/>
  <c r="I22" i="82"/>
  <c r="I20" i="82"/>
  <c r="I18" i="82"/>
  <c r="I16" i="82"/>
  <c r="I53" i="81"/>
  <c r="I51" i="81"/>
  <c r="I49" i="81"/>
  <c r="I47" i="81"/>
  <c r="I45" i="81"/>
  <c r="I43" i="81"/>
  <c r="I41" i="81"/>
  <c r="I39" i="81"/>
  <c r="I37" i="81"/>
  <c r="I35" i="81"/>
  <c r="I33" i="81"/>
  <c r="I31" i="81"/>
  <c r="I29" i="81"/>
  <c r="I27" i="81"/>
  <c r="I25" i="81"/>
  <c r="I23" i="81"/>
  <c r="I19" i="81"/>
  <c r="I15" i="81"/>
  <c r="I52" i="79"/>
  <c r="I50" i="79"/>
  <c r="I48" i="79"/>
  <c r="I46" i="79"/>
  <c r="I44" i="79"/>
  <c r="I42" i="79"/>
  <c r="I40" i="79"/>
  <c r="I38" i="79"/>
  <c r="I36" i="79"/>
  <c r="I34" i="79"/>
  <c r="I32" i="79"/>
  <c r="I30" i="79"/>
  <c r="I28" i="79"/>
  <c r="I26" i="79"/>
  <c r="I24" i="79"/>
  <c r="I22" i="79"/>
  <c r="I20" i="79"/>
  <c r="I18" i="79"/>
  <c r="I16" i="79"/>
  <c r="I52" i="77"/>
  <c r="I50" i="77"/>
  <c r="I48" i="77"/>
  <c r="I46" i="77"/>
  <c r="I44" i="77"/>
  <c r="I42" i="77"/>
  <c r="I40" i="77"/>
  <c r="I38" i="77"/>
  <c r="I36" i="77"/>
  <c r="I34" i="77"/>
  <c r="I32" i="77"/>
  <c r="I30" i="77"/>
  <c r="I28" i="77"/>
  <c r="I26" i="77"/>
  <c r="I24" i="77"/>
  <c r="I22" i="77"/>
  <c r="I20" i="77"/>
  <c r="I18" i="77"/>
  <c r="I16" i="77"/>
  <c r="I52" i="75"/>
  <c r="I50" i="75"/>
  <c r="I48" i="75"/>
  <c r="I46" i="75"/>
  <c r="I44" i="75"/>
  <c r="I42" i="75"/>
  <c r="I40" i="75"/>
  <c r="I38" i="75"/>
  <c r="I36" i="75"/>
  <c r="I34" i="75"/>
  <c r="I32" i="75"/>
  <c r="I30" i="75"/>
  <c r="I28" i="75"/>
  <c r="I26" i="75"/>
  <c r="I24" i="75"/>
  <c r="I22" i="75"/>
  <c r="I20" i="75"/>
  <c r="I18" i="75"/>
  <c r="I16" i="75"/>
  <c r="I52" i="73"/>
  <c r="I50" i="73"/>
  <c r="I48" i="73"/>
  <c r="I46" i="73"/>
  <c r="I44" i="73"/>
  <c r="I42" i="73"/>
  <c r="I40" i="73"/>
  <c r="I38" i="73"/>
  <c r="I36" i="73"/>
  <c r="I34" i="73"/>
  <c r="I32" i="73"/>
  <c r="I30" i="73"/>
  <c r="I28" i="73"/>
  <c r="I26" i="73"/>
  <c r="I24" i="73"/>
  <c r="I22" i="73"/>
  <c r="I20" i="73"/>
  <c r="I18" i="73"/>
  <c r="I16" i="73"/>
  <c r="I36" i="72"/>
  <c r="I34" i="72"/>
  <c r="I32" i="72"/>
  <c r="I30" i="72"/>
  <c r="I28" i="72"/>
  <c r="I26" i="72"/>
  <c r="I24" i="72"/>
  <c r="I22" i="72"/>
  <c r="I20" i="72"/>
  <c r="I18" i="72"/>
  <c r="I16" i="72"/>
  <c r="I52" i="70"/>
  <c r="I50" i="70"/>
  <c r="I48" i="70"/>
  <c r="I46" i="70"/>
  <c r="I44" i="70"/>
  <c r="I42" i="70"/>
  <c r="I40" i="70"/>
  <c r="I38" i="70"/>
  <c r="I36" i="70"/>
  <c r="I34" i="70"/>
  <c r="I32" i="70"/>
  <c r="I30" i="70"/>
  <c r="I28" i="70"/>
  <c r="I26" i="70"/>
  <c r="I24" i="70"/>
  <c r="I22" i="70"/>
  <c r="I20" i="70"/>
  <c r="I18" i="70"/>
  <c r="I16" i="70"/>
  <c r="I52" i="68"/>
  <c r="I50" i="68"/>
  <c r="I48" i="68"/>
  <c r="I46" i="68"/>
  <c r="I44" i="68"/>
  <c r="I42" i="68"/>
  <c r="I40" i="68"/>
  <c r="I38" i="68"/>
  <c r="I36" i="68"/>
  <c r="I34" i="68"/>
  <c r="I32" i="68"/>
  <c r="I30" i="68"/>
  <c r="I28" i="68"/>
  <c r="I26" i="68"/>
  <c r="I24" i="68"/>
  <c r="I22" i="68"/>
  <c r="I20" i="68"/>
  <c r="I18" i="68"/>
  <c r="I16" i="68"/>
  <c r="I52" i="66"/>
  <c r="I50" i="66"/>
  <c r="I48" i="66"/>
  <c r="I46" i="66"/>
  <c r="I44" i="66"/>
  <c r="I42" i="66"/>
  <c r="I40" i="66"/>
  <c r="I38" i="66"/>
  <c r="I36" i="66"/>
  <c r="I34" i="66"/>
  <c r="I32" i="66"/>
  <c r="I30" i="66"/>
  <c r="I28" i="66"/>
  <c r="I26" i="66"/>
  <c r="I24" i="66"/>
  <c r="I22" i="66"/>
  <c r="I20" i="66"/>
  <c r="I18" i="66"/>
  <c r="I16" i="66"/>
  <c r="I52" i="64"/>
  <c r="I50" i="64"/>
  <c r="I48" i="64"/>
  <c r="I46" i="64"/>
  <c r="I44" i="64"/>
  <c r="I42" i="64"/>
  <c r="I40" i="64"/>
  <c r="I38" i="64"/>
  <c r="I36" i="64"/>
  <c r="I34" i="64"/>
  <c r="I32" i="64"/>
  <c r="I30" i="64"/>
  <c r="I28" i="64"/>
  <c r="I26" i="64"/>
  <c r="I24" i="64"/>
  <c r="I22" i="64"/>
  <c r="I20" i="64"/>
  <c r="I18" i="64"/>
  <c r="I16" i="64"/>
  <c r="I52" i="62"/>
  <c r="I50" i="62"/>
  <c r="I48" i="62"/>
  <c r="I46" i="62"/>
  <c r="I44" i="62"/>
  <c r="I42" i="62"/>
  <c r="I40" i="62"/>
  <c r="I38" i="62"/>
  <c r="I36" i="62"/>
  <c r="I34" i="62"/>
  <c r="I32" i="62"/>
  <c r="I30" i="62"/>
  <c r="I28" i="62"/>
  <c r="I26" i="62"/>
  <c r="I24" i="62"/>
  <c r="I22" i="62"/>
  <c r="I20" i="62"/>
  <c r="I18" i="62"/>
  <c r="I16" i="62"/>
  <c r="I52" i="60"/>
  <c r="I50" i="60"/>
  <c r="I48" i="60"/>
  <c r="I46" i="60"/>
  <c r="I44" i="60"/>
  <c r="I42" i="60"/>
  <c r="I40" i="60"/>
  <c r="I38" i="60"/>
  <c r="I36" i="60"/>
  <c r="I34" i="60"/>
  <c r="I32" i="60"/>
  <c r="I30" i="60"/>
  <c r="I28" i="60"/>
  <c r="I26" i="60"/>
  <c r="I24" i="60"/>
  <c r="I22" i="60"/>
  <c r="I20" i="60"/>
  <c r="I18" i="60"/>
  <c r="I16" i="60"/>
  <c r="I52" i="58"/>
  <c r="I50" i="58"/>
  <c r="I48" i="58"/>
  <c r="I46" i="58"/>
  <c r="I44" i="58"/>
  <c r="I42" i="58"/>
  <c r="I40" i="58"/>
  <c r="I38" i="58"/>
  <c r="I36" i="58"/>
  <c r="I34" i="58"/>
  <c r="I32" i="58"/>
  <c r="I30" i="58"/>
  <c r="I28" i="58"/>
  <c r="I26" i="58"/>
  <c r="I24" i="58"/>
  <c r="I22" i="58"/>
  <c r="I20" i="58"/>
  <c r="I18" i="58"/>
  <c r="I16" i="58"/>
  <c r="I53" i="57"/>
  <c r="I51" i="57"/>
  <c r="I49" i="57"/>
  <c r="I47" i="57"/>
  <c r="I45" i="57"/>
  <c r="I43" i="57"/>
  <c r="I41" i="57"/>
  <c r="I39" i="57"/>
  <c r="I37" i="57"/>
  <c r="I35" i="57"/>
  <c r="I33" i="57"/>
  <c r="I31" i="57"/>
  <c r="I29" i="57"/>
  <c r="I27" i="57"/>
  <c r="I25" i="57"/>
  <c r="I23" i="57"/>
  <c r="I19" i="57"/>
  <c r="I14" i="57"/>
  <c r="I16" i="57"/>
  <c r="I18" i="57"/>
  <c r="I20" i="57"/>
  <c r="I22" i="57"/>
  <c r="I52" i="55"/>
  <c r="I50" i="55"/>
  <c r="I48" i="55"/>
  <c r="I46" i="55"/>
  <c r="I44" i="55"/>
  <c r="I42" i="55"/>
  <c r="I40" i="55"/>
  <c r="I38" i="55"/>
  <c r="I36" i="55"/>
  <c r="I34" i="55"/>
  <c r="I32" i="55"/>
  <c r="I30" i="55"/>
  <c r="I28" i="55"/>
  <c r="I26" i="55"/>
  <c r="I24" i="55"/>
  <c r="I22" i="55"/>
  <c r="I20" i="55"/>
  <c r="I18" i="55"/>
  <c r="I16" i="55"/>
  <c r="I52" i="53"/>
  <c r="I50" i="53"/>
  <c r="I48" i="53"/>
  <c r="I46" i="53"/>
  <c r="I44" i="53"/>
  <c r="I42" i="53"/>
  <c r="I40" i="53"/>
  <c r="I38" i="53"/>
  <c r="I36" i="53"/>
  <c r="I34" i="53"/>
  <c r="I32" i="53"/>
  <c r="I30" i="53"/>
  <c r="I28" i="53"/>
  <c r="I26" i="53"/>
  <c r="I24" i="53"/>
  <c r="I22" i="53"/>
  <c r="I20" i="53"/>
  <c r="I18" i="53"/>
  <c r="I16" i="53"/>
  <c r="I52" i="51"/>
  <c r="I50" i="51"/>
  <c r="I48" i="51"/>
  <c r="I46" i="51"/>
  <c r="I44" i="51"/>
  <c r="I42" i="51"/>
  <c r="I40" i="51"/>
  <c r="I38" i="51"/>
  <c r="I36" i="51"/>
  <c r="I34" i="51"/>
  <c r="I32" i="51"/>
  <c r="I30" i="51"/>
  <c r="I28" i="51"/>
  <c r="I26" i="51"/>
  <c r="I24" i="51"/>
  <c r="I22" i="51"/>
  <c r="I20" i="51"/>
  <c r="I18" i="51"/>
  <c r="I16" i="51"/>
  <c r="I52" i="50"/>
  <c r="I50" i="50"/>
  <c r="I48" i="50"/>
  <c r="I46" i="50"/>
  <c r="I44" i="50"/>
  <c r="I42" i="50"/>
  <c r="I40" i="50"/>
  <c r="I38" i="50"/>
  <c r="I36" i="50"/>
  <c r="I34" i="50"/>
  <c r="I32" i="50"/>
  <c r="I30" i="50"/>
  <c r="I28" i="50"/>
  <c r="I26" i="50"/>
  <c r="I24" i="50"/>
  <c r="I22" i="50"/>
  <c r="I20" i="50"/>
  <c r="I18" i="50"/>
  <c r="I16" i="50"/>
  <c r="C7" i="96" l="1"/>
  <c r="F5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15" i="48"/>
  <c r="F16" i="48"/>
  <c r="F17" i="48"/>
  <c r="F18" i="48"/>
  <c r="F19" i="48"/>
  <c r="F20" i="48"/>
  <c r="F21" i="48"/>
  <c r="F22" i="48"/>
  <c r="F23" i="48"/>
  <c r="F14" i="48"/>
  <c r="F41" i="86"/>
  <c r="F42" i="86"/>
  <c r="F43" i="86"/>
  <c r="F44" i="86"/>
  <c r="F45" i="86"/>
  <c r="F46" i="86"/>
  <c r="F47" i="86"/>
  <c r="F48" i="86"/>
  <c r="F49" i="86"/>
  <c r="F50" i="86"/>
  <c r="F51" i="86"/>
  <c r="F52" i="86"/>
  <c r="F30" i="86"/>
  <c r="F31" i="86"/>
  <c r="F32" i="86"/>
  <c r="F33" i="86"/>
  <c r="F34" i="86"/>
  <c r="F35" i="86"/>
  <c r="F36" i="86"/>
  <c r="F37" i="86"/>
  <c r="F38" i="86"/>
  <c r="F39" i="86"/>
  <c r="F40" i="86"/>
  <c r="F21" i="86"/>
  <c r="F22" i="86"/>
  <c r="F23" i="86"/>
  <c r="F24" i="86"/>
  <c r="F25" i="86"/>
  <c r="F26" i="86"/>
  <c r="F27" i="86"/>
  <c r="F28" i="86"/>
  <c r="F29" i="86"/>
  <c r="F15" i="86"/>
  <c r="F16" i="86"/>
  <c r="F17" i="86"/>
  <c r="F18" i="86"/>
  <c r="F19" i="86"/>
  <c r="F20" i="86"/>
  <c r="F14" i="86"/>
  <c r="F10" i="48" l="1"/>
  <c r="E108" i="48" s="1"/>
  <c r="E146" i="48" s="1"/>
  <c r="F7" i="48"/>
  <c r="G15" i="48"/>
  <c r="H15" i="48" s="1"/>
  <c r="F57" i="48" s="1" a="1"/>
  <c r="G17" i="48"/>
  <c r="H17" i="48" s="1"/>
  <c r="H57" i="48" s="1" a="1"/>
  <c r="G19" i="48"/>
  <c r="H19" i="48" s="1"/>
  <c r="J57" i="48" s="1" a="1"/>
  <c r="G21" i="48"/>
  <c r="H21" i="48" s="1"/>
  <c r="L57" i="48" s="1" a="1"/>
  <c r="G23" i="48"/>
  <c r="H23" i="48" s="1"/>
  <c r="N57" i="48" s="1" a="1"/>
  <c r="G25" i="48"/>
  <c r="H25" i="48" s="1"/>
  <c r="P57" i="48" s="1" a="1"/>
  <c r="G27" i="48"/>
  <c r="H27" i="48" s="1"/>
  <c r="R57" i="48" s="1" a="1"/>
  <c r="G29" i="48"/>
  <c r="H29" i="48" s="1"/>
  <c r="T57" i="48" s="1" a="1"/>
  <c r="G31" i="48"/>
  <c r="H31" i="48" s="1"/>
  <c r="V57" i="48" s="1" a="1"/>
  <c r="G33" i="48"/>
  <c r="H33" i="48" s="1"/>
  <c r="X57" i="48" s="1" a="1"/>
  <c r="G35" i="48"/>
  <c r="H35" i="48" s="1"/>
  <c r="Z57" i="48" s="1" a="1"/>
  <c r="G37" i="48"/>
  <c r="H37" i="48" s="1"/>
  <c r="AB57" i="48" s="1" a="1"/>
  <c r="G39" i="48"/>
  <c r="H39" i="48" s="1"/>
  <c r="AD57" i="48" s="1" a="1"/>
  <c r="G41" i="48"/>
  <c r="H41" i="48" s="1"/>
  <c r="AF57" i="48" s="1" a="1"/>
  <c r="G43" i="48"/>
  <c r="H43" i="48" s="1"/>
  <c r="AH57" i="48" s="1" a="1"/>
  <c r="G45" i="48"/>
  <c r="H45" i="48" s="1"/>
  <c r="AJ57" i="48" s="1" a="1"/>
  <c r="G47" i="48"/>
  <c r="H47" i="48" s="1"/>
  <c r="G49" i="48"/>
  <c r="H49" i="48" s="1"/>
  <c r="AN57" i="48" s="1" a="1"/>
  <c r="G51" i="48"/>
  <c r="H51" i="48" s="1"/>
  <c r="AP57" i="48" s="1" a="1"/>
  <c r="G52" i="48"/>
  <c r="H52" i="48" s="1"/>
  <c r="AQ57" i="48" s="1" a="1"/>
  <c r="G16" i="48"/>
  <c r="H16" i="48" s="1"/>
  <c r="G57" i="48" s="1" a="1"/>
  <c r="G18" i="48"/>
  <c r="H18" i="48" s="1"/>
  <c r="I57" i="48" s="1" a="1"/>
  <c r="G20" i="48"/>
  <c r="H20" i="48" s="1"/>
  <c r="K57" i="48" s="1" a="1"/>
  <c r="G22" i="48"/>
  <c r="H22" i="48" s="1"/>
  <c r="M57" i="48" s="1" a="1"/>
  <c r="G24" i="48"/>
  <c r="H24" i="48" s="1"/>
  <c r="O57" i="48" s="1" a="1"/>
  <c r="G26" i="48"/>
  <c r="H26" i="48" s="1"/>
  <c r="Q57" i="48" s="1" a="1"/>
  <c r="G28" i="48"/>
  <c r="H28" i="48" s="1"/>
  <c r="S57" i="48" s="1" a="1"/>
  <c r="G30" i="48"/>
  <c r="H30" i="48" s="1"/>
  <c r="U57" i="48" s="1" a="1"/>
  <c r="G32" i="48"/>
  <c r="H32" i="48" s="1"/>
  <c r="W57" i="48" s="1" a="1"/>
  <c r="G34" i="48"/>
  <c r="H34" i="48" s="1"/>
  <c r="Y57" i="48" s="1" a="1"/>
  <c r="G36" i="48"/>
  <c r="H36" i="48" s="1"/>
  <c r="AA57" i="48" s="1" a="1"/>
  <c r="G38" i="48"/>
  <c r="H38" i="48" s="1"/>
  <c r="AC57" i="48" s="1" a="1"/>
  <c r="G40" i="48"/>
  <c r="H40" i="48" s="1"/>
  <c r="AE57" i="48" s="1" a="1"/>
  <c r="G42" i="48"/>
  <c r="H42" i="48" s="1"/>
  <c r="AG57" i="48" s="1" a="1"/>
  <c r="G44" i="48"/>
  <c r="H44" i="48" s="1"/>
  <c r="AI57" i="48" s="1" a="1"/>
  <c r="G46" i="48"/>
  <c r="H46" i="48" s="1"/>
  <c r="AK57" i="48" s="1" a="1"/>
  <c r="G48" i="48"/>
  <c r="H48" i="48" s="1"/>
  <c r="AM57" i="48" s="1" a="1"/>
  <c r="G50" i="48"/>
  <c r="H50" i="48" s="1"/>
  <c r="AO57" i="48" s="1" a="1"/>
  <c r="G14" i="48"/>
  <c r="C46" i="96"/>
  <c r="D7" i="96"/>
  <c r="D46" i="96" s="1"/>
  <c r="E149" i="89" a="1"/>
  <c r="E56" i="89" a="1"/>
  <c r="AQ56" i="89" s="1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0" i="89"/>
  <c r="E7" i="89"/>
  <c r="E4" i="89"/>
  <c r="D4" i="89"/>
  <c r="E149" i="88" a="1"/>
  <c r="E56" i="88" a="1"/>
  <c r="AQ56" i="88" s="1"/>
  <c r="E53" i="88"/>
  <c r="E52" i="88"/>
  <c r="E51" i="88"/>
  <c r="E50" i="88"/>
  <c r="E49" i="88"/>
  <c r="E48" i="88"/>
  <c r="E47" i="88"/>
  <c r="E46" i="88"/>
  <c r="E45" i="88"/>
  <c r="E44" i="88"/>
  <c r="E43" i="88"/>
  <c r="E42" i="88"/>
  <c r="E41" i="88"/>
  <c r="E40" i="88"/>
  <c r="E39" i="88"/>
  <c r="E38" i="88"/>
  <c r="E37" i="88"/>
  <c r="E36" i="88"/>
  <c r="E35" i="88"/>
  <c r="E34" i="88"/>
  <c r="E33" i="88"/>
  <c r="E32" i="88"/>
  <c r="E31" i="88"/>
  <c r="E30" i="88"/>
  <c r="E29" i="88"/>
  <c r="E28" i="88"/>
  <c r="E27" i="88"/>
  <c r="E26" i="88"/>
  <c r="E25" i="88"/>
  <c r="E24" i="88"/>
  <c r="E23" i="88"/>
  <c r="E22" i="88"/>
  <c r="E21" i="88"/>
  <c r="E20" i="88"/>
  <c r="E19" i="88"/>
  <c r="E18" i="88"/>
  <c r="E17" i="88"/>
  <c r="E16" i="88"/>
  <c r="E15" i="88"/>
  <c r="E14" i="88"/>
  <c r="E10" i="88"/>
  <c r="E7" i="88"/>
  <c r="E4" i="88"/>
  <c r="D4" i="88"/>
  <c r="E149" i="87" a="1"/>
  <c r="E56" i="87" a="1"/>
  <c r="AQ56" i="87" s="1"/>
  <c r="E53" i="87"/>
  <c r="E52" i="87"/>
  <c r="E51" i="87"/>
  <c r="E50" i="87"/>
  <c r="E49" i="87"/>
  <c r="E48" i="87"/>
  <c r="E47" i="87"/>
  <c r="E46" i="87"/>
  <c r="E45" i="87"/>
  <c r="E44" i="87"/>
  <c r="E43" i="87"/>
  <c r="E42" i="87"/>
  <c r="E41" i="87"/>
  <c r="E40" i="87"/>
  <c r="E39" i="87"/>
  <c r="E38" i="87"/>
  <c r="E37" i="87"/>
  <c r="E36" i="87"/>
  <c r="E35" i="87"/>
  <c r="E34" i="87"/>
  <c r="E33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0" i="87"/>
  <c r="E7" i="87"/>
  <c r="E4" i="87"/>
  <c r="D4" i="87"/>
  <c r="D4" i="50"/>
  <c r="D4" i="49"/>
  <c r="D4" i="51"/>
  <c r="D4" i="52"/>
  <c r="D4" i="53"/>
  <c r="D4" i="54"/>
  <c r="D4" i="55"/>
  <c r="D4" i="56"/>
  <c r="D4" i="57"/>
  <c r="D4" i="58"/>
  <c r="D4" i="59"/>
  <c r="D4" i="60"/>
  <c r="D4" i="61"/>
  <c r="D4" i="62"/>
  <c r="D4" i="63"/>
  <c r="D4" i="64"/>
  <c r="D4" i="65"/>
  <c r="D4" i="66"/>
  <c r="D4" i="67"/>
  <c r="D4" i="68"/>
  <c r="D4" i="69"/>
  <c r="D4" i="70"/>
  <c r="D4" i="71"/>
  <c r="D4" i="72"/>
  <c r="D4" i="73"/>
  <c r="D4" i="74"/>
  <c r="D4" i="75"/>
  <c r="D4" i="76"/>
  <c r="D4" i="77"/>
  <c r="D4" i="78"/>
  <c r="D4" i="79"/>
  <c r="D4" i="80"/>
  <c r="D4" i="81"/>
  <c r="D4" i="82"/>
  <c r="D4" i="48"/>
  <c r="AO58" i="48" l="1"/>
  <c r="AO60" i="48"/>
  <c r="AO68" i="48"/>
  <c r="AO76" i="48"/>
  <c r="AO84" i="48"/>
  <c r="AO92" i="48"/>
  <c r="AO64" i="48"/>
  <c r="AO80" i="48"/>
  <c r="AO72" i="48"/>
  <c r="AO88" i="48"/>
  <c r="AO94" i="48"/>
  <c r="AO86" i="48"/>
  <c r="AO78" i="48"/>
  <c r="AO70" i="48"/>
  <c r="AO62" i="48"/>
  <c r="AO57" i="48"/>
  <c r="AO61" i="48"/>
  <c r="AO65" i="48"/>
  <c r="AO69" i="48"/>
  <c r="AO73" i="48"/>
  <c r="AO77" i="48"/>
  <c r="AO81" i="48"/>
  <c r="AO85" i="48"/>
  <c r="AO89" i="48"/>
  <c r="AO93" i="48"/>
  <c r="AO90" i="48"/>
  <c r="AO82" i="48"/>
  <c r="AO74" i="48"/>
  <c r="AO66" i="48"/>
  <c r="AO59" i="48"/>
  <c r="AO63" i="48"/>
  <c r="AO67" i="48"/>
  <c r="AO71" i="48"/>
  <c r="AO75" i="48"/>
  <c r="AO79" i="48"/>
  <c r="AO83" i="48"/>
  <c r="AO87" i="48"/>
  <c r="AO91" i="48"/>
  <c r="AO95" i="48"/>
  <c r="AQ58" i="48"/>
  <c r="AQ64" i="48"/>
  <c r="AQ72" i="48"/>
  <c r="AQ80" i="48"/>
  <c r="AQ88" i="48"/>
  <c r="AQ60" i="48"/>
  <c r="AQ68" i="48"/>
  <c r="AQ76" i="48"/>
  <c r="AQ84" i="48"/>
  <c r="AQ92" i="48"/>
  <c r="AQ90" i="48"/>
  <c r="AQ82" i="48"/>
  <c r="AQ74" i="48"/>
  <c r="AQ66" i="48"/>
  <c r="AQ59" i="48"/>
  <c r="AQ63" i="48"/>
  <c r="AQ67" i="48"/>
  <c r="AQ71" i="48"/>
  <c r="AQ75" i="48"/>
  <c r="AQ79" i="48"/>
  <c r="AQ83" i="48"/>
  <c r="AQ87" i="48"/>
  <c r="AQ91" i="48"/>
  <c r="AQ95" i="48"/>
  <c r="AQ94" i="48"/>
  <c r="AQ86" i="48"/>
  <c r="AQ78" i="48"/>
  <c r="AQ70" i="48"/>
  <c r="AQ62" i="48"/>
  <c r="AQ57" i="48"/>
  <c r="AQ61" i="48"/>
  <c r="AQ65" i="48"/>
  <c r="AQ69" i="48"/>
  <c r="AQ73" i="48"/>
  <c r="AQ77" i="48"/>
  <c r="AQ81" i="48"/>
  <c r="AQ85" i="48"/>
  <c r="AQ89" i="48"/>
  <c r="AQ93" i="48"/>
  <c r="AN57" i="48"/>
  <c r="AN58" i="48"/>
  <c r="AN62" i="48"/>
  <c r="AN66" i="48"/>
  <c r="AN70" i="48"/>
  <c r="AN74" i="48"/>
  <c r="AN78" i="48"/>
  <c r="AN82" i="48"/>
  <c r="AN86" i="48"/>
  <c r="AN90" i="48"/>
  <c r="AN94" i="48"/>
  <c r="AN60" i="48"/>
  <c r="AN64" i="48"/>
  <c r="AN68" i="48"/>
  <c r="AN72" i="48"/>
  <c r="AN76" i="48"/>
  <c r="AN80" i="48"/>
  <c r="AN84" i="48"/>
  <c r="AN88" i="48"/>
  <c r="AN92" i="48"/>
  <c r="AN93" i="48"/>
  <c r="AN89" i="48"/>
  <c r="AN85" i="48"/>
  <c r="AN81" i="48"/>
  <c r="AN77" i="48"/>
  <c r="AN73" i="48"/>
  <c r="AN69" i="48"/>
  <c r="AN65" i="48"/>
  <c r="AN61" i="48"/>
  <c r="AN95" i="48"/>
  <c r="AN91" i="48"/>
  <c r="AN87" i="48"/>
  <c r="AN83" i="48"/>
  <c r="AN79" i="48"/>
  <c r="AN75" i="48"/>
  <c r="AN71" i="48"/>
  <c r="AN67" i="48"/>
  <c r="AN63" i="48"/>
  <c r="AN59" i="48"/>
  <c r="AM58" i="48"/>
  <c r="AM60" i="48"/>
  <c r="AM68" i="48"/>
  <c r="AM76" i="48"/>
  <c r="AM84" i="48"/>
  <c r="AM92" i="48"/>
  <c r="AM64" i="48"/>
  <c r="AM72" i="48"/>
  <c r="AM80" i="48"/>
  <c r="AM88" i="48"/>
  <c r="AM94" i="48"/>
  <c r="AM86" i="48"/>
  <c r="AM78" i="48"/>
  <c r="AM70" i="48"/>
  <c r="AM62" i="48"/>
  <c r="AM57" i="48"/>
  <c r="AM61" i="48"/>
  <c r="AM65" i="48"/>
  <c r="AM69" i="48"/>
  <c r="AM73" i="48"/>
  <c r="AM77" i="48"/>
  <c r="AM81" i="48"/>
  <c r="AM85" i="48"/>
  <c r="AM89" i="48"/>
  <c r="AM93" i="48"/>
  <c r="AM90" i="48"/>
  <c r="AM82" i="48"/>
  <c r="AM74" i="48"/>
  <c r="AM66" i="48"/>
  <c r="AM59" i="48"/>
  <c r="AM63" i="48"/>
  <c r="AM67" i="48"/>
  <c r="AM71" i="48"/>
  <c r="AM75" i="48"/>
  <c r="AM79" i="48"/>
  <c r="AM83" i="48"/>
  <c r="AM87" i="48"/>
  <c r="AM91" i="48"/>
  <c r="AM95" i="48"/>
  <c r="AP58" i="48"/>
  <c r="AP60" i="48"/>
  <c r="AP68" i="48"/>
  <c r="AP76" i="48"/>
  <c r="AP84" i="48"/>
  <c r="AP92" i="48"/>
  <c r="AP64" i="48"/>
  <c r="AP72" i="48"/>
  <c r="AP80" i="48"/>
  <c r="AP88" i="48"/>
  <c r="AP94" i="48"/>
  <c r="AP86" i="48"/>
  <c r="AP78" i="48"/>
  <c r="AP70" i="48"/>
  <c r="AP62" i="48"/>
  <c r="AP57" i="48"/>
  <c r="AP61" i="48"/>
  <c r="AP65" i="48"/>
  <c r="AP69" i="48"/>
  <c r="AP73" i="48"/>
  <c r="AP77" i="48"/>
  <c r="AP81" i="48"/>
  <c r="AP85" i="48"/>
  <c r="AP89" i="48"/>
  <c r="AP93" i="48"/>
  <c r="AP90" i="48"/>
  <c r="AP82" i="48"/>
  <c r="AP74" i="48"/>
  <c r="AP66" i="48"/>
  <c r="AP59" i="48"/>
  <c r="AP63" i="48"/>
  <c r="AP67" i="48"/>
  <c r="AP71" i="48"/>
  <c r="AP75" i="48"/>
  <c r="AP79" i="48"/>
  <c r="AP83" i="48"/>
  <c r="AP87" i="48"/>
  <c r="AP91" i="48"/>
  <c r="AP95" i="48"/>
  <c r="AI58" i="48"/>
  <c r="AI60" i="48"/>
  <c r="AI68" i="48"/>
  <c r="AI76" i="48"/>
  <c r="AI84" i="48"/>
  <c r="AI92" i="48"/>
  <c r="AI64" i="48"/>
  <c r="AI72" i="48"/>
  <c r="AI80" i="48"/>
  <c r="AI88" i="48"/>
  <c r="AI90" i="48"/>
  <c r="AI82" i="48"/>
  <c r="AI74" i="48"/>
  <c r="AI66" i="48"/>
  <c r="AI59" i="48"/>
  <c r="AI63" i="48"/>
  <c r="AI67" i="48"/>
  <c r="AI71" i="48"/>
  <c r="AI75" i="48"/>
  <c r="AI79" i="48"/>
  <c r="AI83" i="48"/>
  <c r="AI87" i="48"/>
  <c r="AI91" i="48"/>
  <c r="AI95" i="48"/>
  <c r="AI94" i="48"/>
  <c r="AI86" i="48"/>
  <c r="AI78" i="48"/>
  <c r="AI70" i="48"/>
  <c r="AI62" i="48"/>
  <c r="AI57" i="48"/>
  <c r="AI61" i="48"/>
  <c r="AI65" i="48"/>
  <c r="AI69" i="48"/>
  <c r="AI73" i="48"/>
  <c r="AI77" i="48"/>
  <c r="AI81" i="48"/>
  <c r="AI85" i="48"/>
  <c r="AI89" i="48"/>
  <c r="AI93" i="48"/>
  <c r="AE58" i="48"/>
  <c r="AE60" i="48"/>
  <c r="AE68" i="48"/>
  <c r="AE76" i="48"/>
  <c r="AE84" i="48"/>
  <c r="AE92" i="48"/>
  <c r="AE64" i="48"/>
  <c r="AE72" i="48"/>
  <c r="AE80" i="48"/>
  <c r="AE88" i="48"/>
  <c r="AE90" i="48"/>
  <c r="AE82" i="48"/>
  <c r="AE74" i="48"/>
  <c r="AE66" i="48"/>
  <c r="AE59" i="48"/>
  <c r="AE63" i="48"/>
  <c r="AE67" i="48"/>
  <c r="AE71" i="48"/>
  <c r="AE75" i="48"/>
  <c r="AE79" i="48"/>
  <c r="AE83" i="48"/>
  <c r="AE87" i="48"/>
  <c r="AE91" i="48"/>
  <c r="AE95" i="48"/>
  <c r="AE94" i="48"/>
  <c r="AE86" i="48"/>
  <c r="AE78" i="48"/>
  <c r="AE70" i="48"/>
  <c r="AE62" i="48"/>
  <c r="AE57" i="48"/>
  <c r="AE61" i="48"/>
  <c r="AE65" i="48"/>
  <c r="AE69" i="48"/>
  <c r="AE73" i="48"/>
  <c r="AE77" i="48"/>
  <c r="AE81" i="48"/>
  <c r="AE85" i="48"/>
  <c r="AE89" i="48"/>
  <c r="AE93" i="48"/>
  <c r="AA57" i="48"/>
  <c r="AA58" i="48"/>
  <c r="AA62" i="48"/>
  <c r="AA66" i="48"/>
  <c r="AA70" i="48"/>
  <c r="AA74" i="48"/>
  <c r="AA78" i="48"/>
  <c r="AA82" i="48"/>
  <c r="AA86" i="48"/>
  <c r="AA90" i="48"/>
  <c r="AA94" i="48"/>
  <c r="AA60" i="48"/>
  <c r="AA64" i="48"/>
  <c r="AA68" i="48"/>
  <c r="AA72" i="48"/>
  <c r="AA76" i="48"/>
  <c r="AA80" i="48"/>
  <c r="AA84" i="48"/>
  <c r="AA88" i="48"/>
  <c r="AA92" i="48"/>
  <c r="AA93" i="48"/>
  <c r="AA89" i="48"/>
  <c r="AA85" i="48"/>
  <c r="AA81" i="48"/>
  <c r="AA77" i="48"/>
  <c r="AA73" i="48"/>
  <c r="AA69" i="48"/>
  <c r="AA65" i="48"/>
  <c r="AA61" i="48"/>
  <c r="AA95" i="48"/>
  <c r="AA87" i="48"/>
  <c r="AA79" i="48"/>
  <c r="AA71" i="48"/>
  <c r="AA63" i="48"/>
  <c r="AA91" i="48"/>
  <c r="AA83" i="48"/>
  <c r="AA75" i="48"/>
  <c r="AA67" i="48"/>
  <c r="AA59" i="48"/>
  <c r="W58" i="48"/>
  <c r="W64" i="48"/>
  <c r="W72" i="48"/>
  <c r="W80" i="48"/>
  <c r="W88" i="48"/>
  <c r="W68" i="48"/>
  <c r="W84" i="48"/>
  <c r="W60" i="48"/>
  <c r="W76" i="48"/>
  <c r="W92" i="48"/>
  <c r="W90" i="48"/>
  <c r="W82" i="48"/>
  <c r="W74" i="48"/>
  <c r="W66" i="48"/>
  <c r="W57" i="48"/>
  <c r="W61" i="48"/>
  <c r="W65" i="48"/>
  <c r="W69" i="48"/>
  <c r="W73" i="48"/>
  <c r="W77" i="48"/>
  <c r="W81" i="48"/>
  <c r="W85" i="48"/>
  <c r="W89" i="48"/>
  <c r="W93" i="48"/>
  <c r="W86" i="48"/>
  <c r="W70" i="48"/>
  <c r="W59" i="48"/>
  <c r="W67" i="48"/>
  <c r="W75" i="48"/>
  <c r="W83" i="48"/>
  <c r="W91" i="48"/>
  <c r="W94" i="48"/>
  <c r="W78" i="48"/>
  <c r="W62" i="48"/>
  <c r="W63" i="48"/>
  <c r="W71" i="48"/>
  <c r="W79" i="48"/>
  <c r="W87" i="48"/>
  <c r="W95" i="48"/>
  <c r="S58" i="48"/>
  <c r="S60" i="48"/>
  <c r="S68" i="48"/>
  <c r="S76" i="48"/>
  <c r="S84" i="48"/>
  <c r="S92" i="48"/>
  <c r="S72" i="48"/>
  <c r="S88" i="48"/>
  <c r="S64" i="48"/>
  <c r="S80" i="48"/>
  <c r="S90" i="48"/>
  <c r="S82" i="48"/>
  <c r="S74" i="48"/>
  <c r="S66" i="48"/>
  <c r="S57" i="48"/>
  <c r="S61" i="48"/>
  <c r="S65" i="48"/>
  <c r="S69" i="48"/>
  <c r="S73" i="48"/>
  <c r="S77" i="48"/>
  <c r="S81" i="48"/>
  <c r="S85" i="48"/>
  <c r="S89" i="48"/>
  <c r="S93" i="48"/>
  <c r="S86" i="48"/>
  <c r="S70" i="48"/>
  <c r="S59" i="48"/>
  <c r="S67" i="48"/>
  <c r="S75" i="48"/>
  <c r="S83" i="48"/>
  <c r="S91" i="48"/>
  <c r="S94" i="48"/>
  <c r="S78" i="48"/>
  <c r="S62" i="48"/>
  <c r="S63" i="48"/>
  <c r="S71" i="48"/>
  <c r="S79" i="48"/>
  <c r="S87" i="48"/>
  <c r="S95" i="48"/>
  <c r="O58" i="48"/>
  <c r="O64" i="48"/>
  <c r="O72" i="48"/>
  <c r="O80" i="48"/>
  <c r="O88" i="48"/>
  <c r="O68" i="48"/>
  <c r="O84" i="48"/>
  <c r="O60" i="48"/>
  <c r="O76" i="48"/>
  <c r="O92" i="48"/>
  <c r="O90" i="48"/>
  <c r="O82" i="48"/>
  <c r="O74" i="48"/>
  <c r="O66" i="48"/>
  <c r="O59" i="48"/>
  <c r="O63" i="48"/>
  <c r="O67" i="48"/>
  <c r="O71" i="48"/>
  <c r="O75" i="48"/>
  <c r="O79" i="48"/>
  <c r="O83" i="48"/>
  <c r="O87" i="48"/>
  <c r="O91" i="48"/>
  <c r="O95" i="48"/>
  <c r="O94" i="48"/>
  <c r="O78" i="48"/>
  <c r="O62" i="48"/>
  <c r="O57" i="48"/>
  <c r="O65" i="48"/>
  <c r="O73" i="48"/>
  <c r="O81" i="48"/>
  <c r="O89" i="48"/>
  <c r="O86" i="48"/>
  <c r="O70" i="48"/>
  <c r="O61" i="48"/>
  <c r="O69" i="48"/>
  <c r="O77" i="48"/>
  <c r="O85" i="48"/>
  <c r="O93" i="48"/>
  <c r="K57" i="48"/>
  <c r="K60" i="48"/>
  <c r="K64" i="48"/>
  <c r="K68" i="48"/>
  <c r="K72" i="48"/>
  <c r="K76" i="48"/>
  <c r="K80" i="48"/>
  <c r="K84" i="48"/>
  <c r="K88" i="48"/>
  <c r="K92" i="48"/>
  <c r="K62" i="48"/>
  <c r="K70" i="48"/>
  <c r="K78" i="48"/>
  <c r="K86" i="48"/>
  <c r="K94" i="48"/>
  <c r="K58" i="48"/>
  <c r="K66" i="48"/>
  <c r="K74" i="48"/>
  <c r="K82" i="48"/>
  <c r="K90" i="48"/>
  <c r="K95" i="48"/>
  <c r="K91" i="48"/>
  <c r="K87" i="48"/>
  <c r="K83" i="48"/>
  <c r="K79" i="48"/>
  <c r="K75" i="48"/>
  <c r="K71" i="48"/>
  <c r="K67" i="48"/>
  <c r="K63" i="48"/>
  <c r="K59" i="48"/>
  <c r="K93" i="48"/>
  <c r="K85" i="48"/>
  <c r="K77" i="48"/>
  <c r="K69" i="48"/>
  <c r="K61" i="48"/>
  <c r="K89" i="48"/>
  <c r="K81" i="48"/>
  <c r="K73" i="48"/>
  <c r="K65" i="48"/>
  <c r="G58" i="48"/>
  <c r="G64" i="48"/>
  <c r="G72" i="48"/>
  <c r="G80" i="48"/>
  <c r="G88" i="48"/>
  <c r="G68" i="48"/>
  <c r="G84" i="48"/>
  <c r="G60" i="48"/>
  <c r="G76" i="48"/>
  <c r="G92" i="48"/>
  <c r="G94" i="48"/>
  <c r="G86" i="48"/>
  <c r="G78" i="48"/>
  <c r="G70" i="48"/>
  <c r="G62" i="48"/>
  <c r="G57" i="48"/>
  <c r="G61" i="48"/>
  <c r="G65" i="48"/>
  <c r="G69" i="48"/>
  <c r="G73" i="48"/>
  <c r="G77" i="48"/>
  <c r="G81" i="48"/>
  <c r="G85" i="48"/>
  <c r="G89" i="48"/>
  <c r="G93" i="48"/>
  <c r="G82" i="48"/>
  <c r="G66" i="48"/>
  <c r="G59" i="48"/>
  <c r="G67" i="48"/>
  <c r="G75" i="48"/>
  <c r="G83" i="48"/>
  <c r="G91" i="48"/>
  <c r="G90" i="48"/>
  <c r="G74" i="48"/>
  <c r="G63" i="48"/>
  <c r="G71" i="48"/>
  <c r="G79" i="48"/>
  <c r="G87" i="48"/>
  <c r="G95" i="48"/>
  <c r="AL57" i="48" a="1"/>
  <c r="AH58" i="48"/>
  <c r="AH60" i="48"/>
  <c r="AH68" i="48"/>
  <c r="AH76" i="48"/>
  <c r="AH84" i="48"/>
  <c r="AH92" i="48"/>
  <c r="AH64" i="48"/>
  <c r="AH72" i="48"/>
  <c r="AH80" i="48"/>
  <c r="AH88" i="48"/>
  <c r="AH90" i="48"/>
  <c r="AH82" i="48"/>
  <c r="AH74" i="48"/>
  <c r="AH66" i="48"/>
  <c r="AH57" i="48"/>
  <c r="AH61" i="48"/>
  <c r="AH65" i="48"/>
  <c r="AH69" i="48"/>
  <c r="AH73" i="48"/>
  <c r="AH77" i="48"/>
  <c r="AH81" i="48"/>
  <c r="AH85" i="48"/>
  <c r="AH89" i="48"/>
  <c r="AH93" i="48"/>
  <c r="AH94" i="48"/>
  <c r="AH86" i="48"/>
  <c r="AH78" i="48"/>
  <c r="AH70" i="48"/>
  <c r="AH62" i="48"/>
  <c r="AH59" i="48"/>
  <c r="AH63" i="48"/>
  <c r="AH67" i="48"/>
  <c r="AH71" i="48"/>
  <c r="AH75" i="48"/>
  <c r="AH79" i="48"/>
  <c r="AH83" i="48"/>
  <c r="AH87" i="48"/>
  <c r="AH91" i="48"/>
  <c r="AH95" i="48"/>
  <c r="AD58" i="48"/>
  <c r="AD60" i="48"/>
  <c r="AD68" i="48"/>
  <c r="AD76" i="48"/>
  <c r="AD84" i="48"/>
  <c r="AD92" i="48"/>
  <c r="AD64" i="48"/>
  <c r="AD72" i="48"/>
  <c r="AD80" i="48"/>
  <c r="AD88" i="48"/>
  <c r="AD90" i="48"/>
  <c r="AD82" i="48"/>
  <c r="AD74" i="48"/>
  <c r="AD66" i="48"/>
  <c r="AD59" i="48"/>
  <c r="AD63" i="48"/>
  <c r="AD67" i="48"/>
  <c r="AD71" i="48"/>
  <c r="AD75" i="48"/>
  <c r="AD79" i="48"/>
  <c r="AD94" i="48"/>
  <c r="AD86" i="48"/>
  <c r="AD78" i="48"/>
  <c r="AD70" i="48"/>
  <c r="AD62" i="48"/>
  <c r="AD57" i="48"/>
  <c r="AD61" i="48"/>
  <c r="AD65" i="48"/>
  <c r="AD69" i="48"/>
  <c r="AD73" i="48"/>
  <c r="AD77" i="48"/>
  <c r="AD81" i="48"/>
  <c r="AD85" i="48"/>
  <c r="AD89" i="48"/>
  <c r="AD93" i="48"/>
  <c r="AD83" i="48"/>
  <c r="AD91" i="48"/>
  <c r="AD87" i="48"/>
  <c r="AD95" i="48"/>
  <c r="Z57" i="48"/>
  <c r="Z60" i="48"/>
  <c r="Z64" i="48"/>
  <c r="Z68" i="48"/>
  <c r="Z72" i="48"/>
  <c r="Z76" i="48"/>
  <c r="Z80" i="48"/>
  <c r="Z84" i="48"/>
  <c r="Z88" i="48"/>
  <c r="Z92" i="48"/>
  <c r="Z58" i="48"/>
  <c r="Z62" i="48"/>
  <c r="Z66" i="48"/>
  <c r="Z70" i="48"/>
  <c r="Z74" i="48"/>
  <c r="Z78" i="48"/>
  <c r="Z82" i="48"/>
  <c r="Z86" i="48"/>
  <c r="Z90" i="48"/>
  <c r="Z94" i="48"/>
  <c r="Z95" i="48"/>
  <c r="Z91" i="48"/>
  <c r="Z87" i="48"/>
  <c r="Z83" i="48"/>
  <c r="Z79" i="48"/>
  <c r="Z75" i="48"/>
  <c r="Z71" i="48"/>
  <c r="Z67" i="48"/>
  <c r="Z63" i="48"/>
  <c r="Z59" i="48"/>
  <c r="Z93" i="48"/>
  <c r="Z85" i="48"/>
  <c r="Z77" i="48"/>
  <c r="Z69" i="48"/>
  <c r="Z61" i="48"/>
  <c r="Z89" i="48"/>
  <c r="Z81" i="48"/>
  <c r="Z73" i="48"/>
  <c r="Z65" i="48"/>
  <c r="V58" i="48"/>
  <c r="V64" i="48"/>
  <c r="V72" i="48"/>
  <c r="V80" i="48"/>
  <c r="V88" i="48"/>
  <c r="V60" i="48"/>
  <c r="V76" i="48"/>
  <c r="V92" i="48"/>
  <c r="V68" i="48"/>
  <c r="V84" i="48"/>
  <c r="V90" i="48"/>
  <c r="V82" i="48"/>
  <c r="V74" i="48"/>
  <c r="V66" i="48"/>
  <c r="V59" i="48"/>
  <c r="V63" i="48"/>
  <c r="V67" i="48"/>
  <c r="V71" i="48"/>
  <c r="V75" i="48"/>
  <c r="V79" i="48"/>
  <c r="V83" i="48"/>
  <c r="V87" i="48"/>
  <c r="V91" i="48"/>
  <c r="V95" i="48"/>
  <c r="V86" i="48"/>
  <c r="V70" i="48"/>
  <c r="V61" i="48"/>
  <c r="V69" i="48"/>
  <c r="V77" i="48"/>
  <c r="V85" i="48"/>
  <c r="V93" i="48"/>
  <c r="V94" i="48"/>
  <c r="V78" i="48"/>
  <c r="V62" i="48"/>
  <c r="V57" i="48"/>
  <c r="V65" i="48"/>
  <c r="V73" i="48"/>
  <c r="V81" i="48"/>
  <c r="V89" i="48"/>
  <c r="R58" i="48"/>
  <c r="R60" i="48"/>
  <c r="R68" i="48"/>
  <c r="R76" i="48"/>
  <c r="R84" i="48"/>
  <c r="R92" i="48"/>
  <c r="R64" i="48"/>
  <c r="R80" i="48"/>
  <c r="R72" i="48"/>
  <c r="R88" i="48"/>
  <c r="R94" i="48"/>
  <c r="R86" i="48"/>
  <c r="R78" i="48"/>
  <c r="R70" i="48"/>
  <c r="R62" i="48"/>
  <c r="R59" i="48"/>
  <c r="R63" i="48"/>
  <c r="R67" i="48"/>
  <c r="R71" i="48"/>
  <c r="R75" i="48"/>
  <c r="R79" i="48"/>
  <c r="R83" i="48"/>
  <c r="R87" i="48"/>
  <c r="R91" i="48"/>
  <c r="R95" i="48"/>
  <c r="R90" i="48"/>
  <c r="R74" i="48"/>
  <c r="R57" i="48"/>
  <c r="R65" i="48"/>
  <c r="R73" i="48"/>
  <c r="R81" i="48"/>
  <c r="R89" i="48"/>
  <c r="R82" i="48"/>
  <c r="R66" i="48"/>
  <c r="R61" i="48"/>
  <c r="R69" i="48"/>
  <c r="R77" i="48"/>
  <c r="R85" i="48"/>
  <c r="R93" i="48"/>
  <c r="N58" i="48"/>
  <c r="N60" i="48"/>
  <c r="N68" i="48"/>
  <c r="N76" i="48"/>
  <c r="N84" i="48"/>
  <c r="N92" i="48"/>
  <c r="N64" i="48"/>
  <c r="N80" i="48"/>
  <c r="N72" i="48"/>
  <c r="N88" i="48"/>
  <c r="N94" i="48"/>
  <c r="N86" i="48"/>
  <c r="N78" i="48"/>
  <c r="N70" i="48"/>
  <c r="N62" i="48"/>
  <c r="N59" i="48"/>
  <c r="N63" i="48"/>
  <c r="N67" i="48"/>
  <c r="N71" i="48"/>
  <c r="N75" i="48"/>
  <c r="N79" i="48"/>
  <c r="N83" i="48"/>
  <c r="N87" i="48"/>
  <c r="N91" i="48"/>
  <c r="N95" i="48"/>
  <c r="N82" i="48"/>
  <c r="N66" i="48"/>
  <c r="N61" i="48"/>
  <c r="N69" i="48"/>
  <c r="N77" i="48"/>
  <c r="N85" i="48"/>
  <c r="N93" i="48"/>
  <c r="N90" i="48"/>
  <c r="N74" i="48"/>
  <c r="N57" i="48"/>
  <c r="N65" i="48"/>
  <c r="N73" i="48"/>
  <c r="N81" i="48"/>
  <c r="N89" i="48"/>
  <c r="J57" i="48"/>
  <c r="J60" i="48"/>
  <c r="J64" i="48"/>
  <c r="J68" i="48"/>
  <c r="J72" i="48"/>
  <c r="J76" i="48"/>
  <c r="J80" i="48"/>
  <c r="J84" i="48"/>
  <c r="J88" i="48"/>
  <c r="J92" i="48"/>
  <c r="J62" i="48"/>
  <c r="J70" i="48"/>
  <c r="J78" i="48"/>
  <c r="J86" i="48"/>
  <c r="J94" i="48"/>
  <c r="J58" i="48"/>
  <c r="J66" i="48"/>
  <c r="J74" i="48"/>
  <c r="J82" i="48"/>
  <c r="J90" i="48"/>
  <c r="J95" i="48"/>
  <c r="J91" i="48"/>
  <c r="J87" i="48"/>
  <c r="J83" i="48"/>
  <c r="J79" i="48"/>
  <c r="J75" i="48"/>
  <c r="J71" i="48"/>
  <c r="J67" i="48"/>
  <c r="J63" i="48"/>
  <c r="J59" i="48"/>
  <c r="J93" i="48"/>
  <c r="J85" i="48"/>
  <c r="J77" i="48"/>
  <c r="J69" i="48"/>
  <c r="J61" i="48"/>
  <c r="J89" i="48"/>
  <c r="J81" i="48"/>
  <c r="J73" i="48"/>
  <c r="J65" i="48"/>
  <c r="F57" i="48"/>
  <c r="F60" i="48"/>
  <c r="F64" i="48"/>
  <c r="F68" i="48"/>
  <c r="F72" i="48"/>
  <c r="F76" i="48"/>
  <c r="F80" i="48"/>
  <c r="F84" i="48"/>
  <c r="F88" i="48"/>
  <c r="F92" i="48"/>
  <c r="F58" i="48"/>
  <c r="F66" i="48"/>
  <c r="F74" i="48"/>
  <c r="F82" i="48"/>
  <c r="F90" i="48"/>
  <c r="F62" i="48"/>
  <c r="F70" i="48"/>
  <c r="F78" i="48"/>
  <c r="F86" i="48"/>
  <c r="F94" i="48"/>
  <c r="F95" i="48"/>
  <c r="F91" i="48"/>
  <c r="F87" i="48"/>
  <c r="F83" i="48"/>
  <c r="F79" i="48"/>
  <c r="F75" i="48"/>
  <c r="F71" i="48"/>
  <c r="F67" i="48"/>
  <c r="F63" i="48"/>
  <c r="F59" i="48"/>
  <c r="F93" i="48"/>
  <c r="F85" i="48"/>
  <c r="F77" i="48"/>
  <c r="F69" i="48"/>
  <c r="F61" i="48"/>
  <c r="F89" i="48"/>
  <c r="F81" i="48"/>
  <c r="F73" i="48"/>
  <c r="F65" i="48"/>
  <c r="AK58" i="48"/>
  <c r="AK64" i="48"/>
  <c r="AK72" i="48"/>
  <c r="AK80" i="48"/>
  <c r="AK88" i="48"/>
  <c r="AK60" i="48"/>
  <c r="AK68" i="48"/>
  <c r="AK76" i="48"/>
  <c r="AK84" i="48"/>
  <c r="AK92" i="48"/>
  <c r="AK94" i="48"/>
  <c r="AK86" i="48"/>
  <c r="AK78" i="48"/>
  <c r="AK70" i="48"/>
  <c r="AK62" i="48"/>
  <c r="AK57" i="48"/>
  <c r="AK61" i="48"/>
  <c r="AK65" i="48"/>
  <c r="AK69" i="48"/>
  <c r="AK73" i="48"/>
  <c r="AK77" i="48"/>
  <c r="AK81" i="48"/>
  <c r="AK85" i="48"/>
  <c r="AK89" i="48"/>
  <c r="AK93" i="48"/>
  <c r="AK90" i="48"/>
  <c r="AK82" i="48"/>
  <c r="AK74" i="48"/>
  <c r="AK66" i="48"/>
  <c r="AK59" i="48"/>
  <c r="AK63" i="48"/>
  <c r="AK67" i="48"/>
  <c r="AK71" i="48"/>
  <c r="AK75" i="48"/>
  <c r="AK79" i="48"/>
  <c r="AK83" i="48"/>
  <c r="AK87" i="48"/>
  <c r="AK91" i="48"/>
  <c r="AK95" i="48"/>
  <c r="AG58" i="48"/>
  <c r="AG64" i="48"/>
  <c r="AG72" i="48"/>
  <c r="AG80" i="48"/>
  <c r="AG88" i="48"/>
  <c r="AG60" i="48"/>
  <c r="AG68" i="48"/>
  <c r="AG76" i="48"/>
  <c r="AG84" i="48"/>
  <c r="AG92" i="48"/>
  <c r="AG90" i="48"/>
  <c r="AG82" i="48"/>
  <c r="AG74" i="48"/>
  <c r="AG66" i="48"/>
  <c r="AG57" i="48"/>
  <c r="AG61" i="48"/>
  <c r="AG65" i="48"/>
  <c r="AG69" i="48"/>
  <c r="AG73" i="48"/>
  <c r="AG77" i="48"/>
  <c r="AG81" i="48"/>
  <c r="AG85" i="48"/>
  <c r="AG89" i="48"/>
  <c r="AG93" i="48"/>
  <c r="AG94" i="48"/>
  <c r="AG86" i="48"/>
  <c r="AG78" i="48"/>
  <c r="AG70" i="48"/>
  <c r="AG62" i="48"/>
  <c r="AG59" i="48"/>
  <c r="AG63" i="48"/>
  <c r="AG67" i="48"/>
  <c r="AG71" i="48"/>
  <c r="AG75" i="48"/>
  <c r="AG79" i="48"/>
  <c r="AG83" i="48"/>
  <c r="AG87" i="48"/>
  <c r="AG91" i="48"/>
  <c r="AG95" i="48"/>
  <c r="AC58" i="48"/>
  <c r="AC64" i="48"/>
  <c r="AC72" i="48"/>
  <c r="AC80" i="48"/>
  <c r="AC88" i="48"/>
  <c r="AC60" i="48"/>
  <c r="AC68" i="48"/>
  <c r="AC76" i="48"/>
  <c r="AC84" i="48"/>
  <c r="AC92" i="48"/>
  <c r="AC94" i="48"/>
  <c r="AC86" i="48"/>
  <c r="AC78" i="48"/>
  <c r="AC70" i="48"/>
  <c r="AC62" i="48"/>
  <c r="AC57" i="48"/>
  <c r="AC61" i="48"/>
  <c r="AC65" i="48"/>
  <c r="AC69" i="48"/>
  <c r="AC73" i="48"/>
  <c r="AC77" i="48"/>
  <c r="AC81" i="48"/>
  <c r="AC85" i="48"/>
  <c r="AC89" i="48"/>
  <c r="AC93" i="48"/>
  <c r="AC90" i="48"/>
  <c r="AC74" i="48"/>
  <c r="AC63" i="48"/>
  <c r="AC71" i="48"/>
  <c r="AC79" i="48"/>
  <c r="AC87" i="48"/>
  <c r="AC95" i="48"/>
  <c r="AC82" i="48"/>
  <c r="AC66" i="48"/>
  <c r="AC59" i="48"/>
  <c r="AC67" i="48"/>
  <c r="AC75" i="48"/>
  <c r="AC83" i="48"/>
  <c r="AC91" i="48"/>
  <c r="Y58" i="48"/>
  <c r="Y64" i="48"/>
  <c r="Y72" i="48"/>
  <c r="Y80" i="48"/>
  <c r="Y60" i="48"/>
  <c r="Y68" i="48"/>
  <c r="Y76" i="48"/>
  <c r="Y84" i="48"/>
  <c r="Y92" i="48"/>
  <c r="Y88" i="48"/>
  <c r="Y94" i="48"/>
  <c r="Y86" i="48"/>
  <c r="Y78" i="48"/>
  <c r="Y70" i="48"/>
  <c r="Y62" i="48"/>
  <c r="Y59" i="48"/>
  <c r="Y63" i="48"/>
  <c r="Y67" i="48"/>
  <c r="Y71" i="48"/>
  <c r="Y75" i="48"/>
  <c r="Y79" i="48"/>
  <c r="Y83" i="48"/>
  <c r="Y87" i="48"/>
  <c r="Y91" i="48"/>
  <c r="Y95" i="48"/>
  <c r="Y90" i="48"/>
  <c r="Y74" i="48"/>
  <c r="Y57" i="48"/>
  <c r="Y65" i="48"/>
  <c r="Y73" i="48"/>
  <c r="Y81" i="48"/>
  <c r="Y89" i="48"/>
  <c r="Y82" i="48"/>
  <c r="Y66" i="48"/>
  <c r="Y61" i="48"/>
  <c r="Y69" i="48"/>
  <c r="Y77" i="48"/>
  <c r="Y85" i="48"/>
  <c r="Y93" i="48"/>
  <c r="U58" i="48"/>
  <c r="U64" i="48"/>
  <c r="U72" i="48"/>
  <c r="U80" i="48"/>
  <c r="U88" i="48"/>
  <c r="U68" i="48"/>
  <c r="U84" i="48"/>
  <c r="U60" i="48"/>
  <c r="U76" i="48"/>
  <c r="U92" i="48"/>
  <c r="U90" i="48"/>
  <c r="U82" i="48"/>
  <c r="U74" i="48"/>
  <c r="U66" i="48"/>
  <c r="U57" i="48"/>
  <c r="U61" i="48"/>
  <c r="U65" i="48"/>
  <c r="U69" i="48"/>
  <c r="U73" i="48"/>
  <c r="U77" i="48"/>
  <c r="U81" i="48"/>
  <c r="U85" i="48"/>
  <c r="U89" i="48"/>
  <c r="U93" i="48"/>
  <c r="U86" i="48"/>
  <c r="U70" i="48"/>
  <c r="U59" i="48"/>
  <c r="U67" i="48"/>
  <c r="U75" i="48"/>
  <c r="U83" i="48"/>
  <c r="U91" i="48"/>
  <c r="U94" i="48"/>
  <c r="U78" i="48"/>
  <c r="U62" i="48"/>
  <c r="U63" i="48"/>
  <c r="U71" i="48"/>
  <c r="U79" i="48"/>
  <c r="U87" i="48"/>
  <c r="U95" i="48"/>
  <c r="Q58" i="48"/>
  <c r="Q60" i="48"/>
  <c r="Q68" i="48"/>
  <c r="Q76" i="48"/>
  <c r="Q84" i="48"/>
  <c r="Q92" i="48"/>
  <c r="Q72" i="48"/>
  <c r="Q88" i="48"/>
  <c r="Q64" i="48"/>
  <c r="Q80" i="48"/>
  <c r="Q94" i="48"/>
  <c r="Q86" i="48"/>
  <c r="Q78" i="48"/>
  <c r="Q70" i="48"/>
  <c r="Q62" i="48"/>
  <c r="Q59" i="48"/>
  <c r="Q63" i="48"/>
  <c r="Q67" i="48"/>
  <c r="Q71" i="48"/>
  <c r="Q75" i="48"/>
  <c r="Q79" i="48"/>
  <c r="Q83" i="48"/>
  <c r="Q87" i="48"/>
  <c r="Q91" i="48"/>
  <c r="Q95" i="48"/>
  <c r="Q82" i="48"/>
  <c r="Q66" i="48"/>
  <c r="Q61" i="48"/>
  <c r="Q69" i="48"/>
  <c r="Q77" i="48"/>
  <c r="Q85" i="48"/>
  <c r="Q93" i="48"/>
  <c r="Q90" i="48"/>
  <c r="Q74" i="48"/>
  <c r="Q57" i="48"/>
  <c r="Q65" i="48"/>
  <c r="Q73" i="48"/>
  <c r="Q81" i="48"/>
  <c r="Q89" i="48"/>
  <c r="M58" i="48"/>
  <c r="M60" i="48"/>
  <c r="M68" i="48"/>
  <c r="M76" i="48"/>
  <c r="M84" i="48"/>
  <c r="M92" i="48"/>
  <c r="M72" i="48"/>
  <c r="M88" i="48"/>
  <c r="M64" i="48"/>
  <c r="M80" i="48"/>
  <c r="M90" i="48"/>
  <c r="M82" i="48"/>
  <c r="M74" i="48"/>
  <c r="M66" i="48"/>
  <c r="M57" i="48"/>
  <c r="M61" i="48"/>
  <c r="M65" i="48"/>
  <c r="M69" i="48"/>
  <c r="M73" i="48"/>
  <c r="M77" i="48"/>
  <c r="M81" i="48"/>
  <c r="M85" i="48"/>
  <c r="M89" i="48"/>
  <c r="M93" i="48"/>
  <c r="M86" i="48"/>
  <c r="M70" i="48"/>
  <c r="M59" i="48"/>
  <c r="M67" i="48"/>
  <c r="M75" i="48"/>
  <c r="M83" i="48"/>
  <c r="M91" i="48"/>
  <c r="M94" i="48"/>
  <c r="M78" i="48"/>
  <c r="M62" i="48"/>
  <c r="M63" i="48"/>
  <c r="M71" i="48"/>
  <c r="M79" i="48"/>
  <c r="M87" i="48"/>
  <c r="M95" i="48"/>
  <c r="I58" i="48"/>
  <c r="I64" i="48"/>
  <c r="I72" i="48"/>
  <c r="I80" i="48"/>
  <c r="I88" i="48"/>
  <c r="I68" i="48"/>
  <c r="I84" i="48"/>
  <c r="I60" i="48"/>
  <c r="I76" i="48"/>
  <c r="I92" i="48"/>
  <c r="I94" i="48"/>
  <c r="I86" i="48"/>
  <c r="I78" i="48"/>
  <c r="I70" i="48"/>
  <c r="I62" i="48"/>
  <c r="I57" i="48"/>
  <c r="I61" i="48"/>
  <c r="I65" i="48"/>
  <c r="I69" i="48"/>
  <c r="I73" i="48"/>
  <c r="I77" i="48"/>
  <c r="I81" i="48"/>
  <c r="I85" i="48"/>
  <c r="I89" i="48"/>
  <c r="I93" i="48"/>
  <c r="I90" i="48"/>
  <c r="I74" i="48"/>
  <c r="I63" i="48"/>
  <c r="I71" i="48"/>
  <c r="I79" i="48"/>
  <c r="I87" i="48"/>
  <c r="I95" i="48"/>
  <c r="I82" i="48"/>
  <c r="I66" i="48"/>
  <c r="I59" i="48"/>
  <c r="I67" i="48"/>
  <c r="I75" i="48"/>
  <c r="I83" i="48"/>
  <c r="I91" i="48"/>
  <c r="AJ58" i="48"/>
  <c r="AJ64" i="48"/>
  <c r="AJ72" i="48"/>
  <c r="AJ80" i="48"/>
  <c r="AJ88" i="48"/>
  <c r="AJ60" i="48"/>
  <c r="AJ68" i="48"/>
  <c r="AJ76" i="48"/>
  <c r="AJ84" i="48"/>
  <c r="AJ92" i="48"/>
  <c r="AJ94" i="48"/>
  <c r="AJ86" i="48"/>
  <c r="AJ78" i="48"/>
  <c r="AJ70" i="48"/>
  <c r="AJ62" i="48"/>
  <c r="AJ57" i="48"/>
  <c r="AJ61" i="48"/>
  <c r="AJ65" i="48"/>
  <c r="AJ69" i="48"/>
  <c r="AJ73" i="48"/>
  <c r="AJ77" i="48"/>
  <c r="AJ81" i="48"/>
  <c r="AJ85" i="48"/>
  <c r="AJ89" i="48"/>
  <c r="AJ93" i="48"/>
  <c r="AJ90" i="48"/>
  <c r="AJ82" i="48"/>
  <c r="AJ74" i="48"/>
  <c r="AJ66" i="48"/>
  <c r="AJ59" i="48"/>
  <c r="AJ63" i="48"/>
  <c r="AJ67" i="48"/>
  <c r="AJ71" i="48"/>
  <c r="AJ75" i="48"/>
  <c r="AJ79" i="48"/>
  <c r="AJ83" i="48"/>
  <c r="AJ87" i="48"/>
  <c r="AJ91" i="48"/>
  <c r="AJ95" i="48"/>
  <c r="AF58" i="48"/>
  <c r="AF64" i="48"/>
  <c r="AF72" i="48"/>
  <c r="AF80" i="48"/>
  <c r="AF88" i="48"/>
  <c r="AF60" i="48"/>
  <c r="AF68" i="48"/>
  <c r="AF76" i="48"/>
  <c r="AF84" i="48"/>
  <c r="AF92" i="48"/>
  <c r="AF94" i="48"/>
  <c r="AF86" i="48"/>
  <c r="AF78" i="48"/>
  <c r="AF70" i="48"/>
  <c r="AF62" i="48"/>
  <c r="AF59" i="48"/>
  <c r="AF63" i="48"/>
  <c r="AF67" i="48"/>
  <c r="AF71" i="48"/>
  <c r="AF75" i="48"/>
  <c r="AF79" i="48"/>
  <c r="AF83" i="48"/>
  <c r="AF87" i="48"/>
  <c r="AF91" i="48"/>
  <c r="AF95" i="48"/>
  <c r="AF90" i="48"/>
  <c r="AF82" i="48"/>
  <c r="AF74" i="48"/>
  <c r="AF66" i="48"/>
  <c r="AF57" i="48"/>
  <c r="AF61" i="48"/>
  <c r="AF65" i="48"/>
  <c r="AF69" i="48"/>
  <c r="AF73" i="48"/>
  <c r="AF77" i="48"/>
  <c r="AF81" i="48"/>
  <c r="AF85" i="48"/>
  <c r="AF89" i="48"/>
  <c r="AF93" i="48"/>
  <c r="AB57" i="48"/>
  <c r="AB60" i="48"/>
  <c r="AB64" i="48"/>
  <c r="AB68" i="48"/>
  <c r="AB72" i="48"/>
  <c r="AB76" i="48"/>
  <c r="AB80" i="48"/>
  <c r="AB84" i="48"/>
  <c r="AB88" i="48"/>
  <c r="AB92" i="48"/>
  <c r="AB58" i="48"/>
  <c r="AB62" i="48"/>
  <c r="AB66" i="48"/>
  <c r="AB70" i="48"/>
  <c r="AB74" i="48"/>
  <c r="AB78" i="48"/>
  <c r="AB82" i="48"/>
  <c r="AB86" i="48"/>
  <c r="AB90" i="48"/>
  <c r="AB94" i="48"/>
  <c r="AB95" i="48"/>
  <c r="AB91" i="48"/>
  <c r="AB87" i="48"/>
  <c r="AB83" i="48"/>
  <c r="AB79" i="48"/>
  <c r="AB75" i="48"/>
  <c r="AB71" i="48"/>
  <c r="AB67" i="48"/>
  <c r="AB63" i="48"/>
  <c r="AB59" i="48"/>
  <c r="AB89" i="48"/>
  <c r="AB81" i="48"/>
  <c r="AB73" i="48"/>
  <c r="AB65" i="48"/>
  <c r="AB93" i="48"/>
  <c r="AB85" i="48"/>
  <c r="AB77" i="48"/>
  <c r="AB69" i="48"/>
  <c r="AB61" i="48"/>
  <c r="X58" i="48"/>
  <c r="X60" i="48"/>
  <c r="X68" i="48"/>
  <c r="X76" i="48"/>
  <c r="X84" i="48"/>
  <c r="X92" i="48"/>
  <c r="X64" i="48"/>
  <c r="X80" i="48"/>
  <c r="X72" i="48"/>
  <c r="X88" i="48"/>
  <c r="X94" i="48"/>
  <c r="X86" i="48"/>
  <c r="X78" i="48"/>
  <c r="X70" i="48"/>
  <c r="X62" i="48"/>
  <c r="X59" i="48"/>
  <c r="X63" i="48"/>
  <c r="X67" i="48"/>
  <c r="X71" i="48"/>
  <c r="X75" i="48"/>
  <c r="X79" i="48"/>
  <c r="X83" i="48"/>
  <c r="X87" i="48"/>
  <c r="X91" i="48"/>
  <c r="X95" i="48"/>
  <c r="X82" i="48"/>
  <c r="X66" i="48"/>
  <c r="X61" i="48"/>
  <c r="X69" i="48"/>
  <c r="X77" i="48"/>
  <c r="X85" i="48"/>
  <c r="X93" i="48"/>
  <c r="X90" i="48"/>
  <c r="X74" i="48"/>
  <c r="X57" i="48"/>
  <c r="X65" i="48"/>
  <c r="X73" i="48"/>
  <c r="X81" i="48"/>
  <c r="X89" i="48"/>
  <c r="T58" i="48"/>
  <c r="T64" i="48"/>
  <c r="T72" i="48"/>
  <c r="T80" i="48"/>
  <c r="T88" i="48"/>
  <c r="T60" i="48"/>
  <c r="T76" i="48"/>
  <c r="T92" i="48"/>
  <c r="T68" i="48"/>
  <c r="T84" i="48"/>
  <c r="T90" i="48"/>
  <c r="T82" i="48"/>
  <c r="T74" i="48"/>
  <c r="T66" i="48"/>
  <c r="T59" i="48"/>
  <c r="T63" i="48"/>
  <c r="T67" i="48"/>
  <c r="T71" i="48"/>
  <c r="T75" i="48"/>
  <c r="T79" i="48"/>
  <c r="T83" i="48"/>
  <c r="T87" i="48"/>
  <c r="T91" i="48"/>
  <c r="T95" i="48"/>
  <c r="T86" i="48"/>
  <c r="T70" i="48"/>
  <c r="T61" i="48"/>
  <c r="T69" i="48"/>
  <c r="T77" i="48"/>
  <c r="T85" i="48"/>
  <c r="T93" i="48"/>
  <c r="T94" i="48"/>
  <c r="T78" i="48"/>
  <c r="T62" i="48"/>
  <c r="T57" i="48"/>
  <c r="T65" i="48"/>
  <c r="T73" i="48"/>
  <c r="T81" i="48"/>
  <c r="T89" i="48"/>
  <c r="P58" i="48"/>
  <c r="P60" i="48"/>
  <c r="P68" i="48"/>
  <c r="P76" i="48"/>
  <c r="P84" i="48"/>
  <c r="P92" i="48"/>
  <c r="P64" i="48"/>
  <c r="P80" i="48"/>
  <c r="P72" i="48"/>
  <c r="P88" i="48"/>
  <c r="P94" i="48"/>
  <c r="P86" i="48"/>
  <c r="P78" i="48"/>
  <c r="P70" i="48"/>
  <c r="P62" i="48"/>
  <c r="P57" i="48"/>
  <c r="P61" i="48"/>
  <c r="P65" i="48"/>
  <c r="P69" i="48"/>
  <c r="P73" i="48"/>
  <c r="P77" i="48"/>
  <c r="P81" i="48"/>
  <c r="P85" i="48"/>
  <c r="P89" i="48"/>
  <c r="P93" i="48"/>
  <c r="P90" i="48"/>
  <c r="P74" i="48"/>
  <c r="P63" i="48"/>
  <c r="P71" i="48"/>
  <c r="P79" i="48"/>
  <c r="P87" i="48"/>
  <c r="P95" i="48"/>
  <c r="P82" i="48"/>
  <c r="P66" i="48"/>
  <c r="P59" i="48"/>
  <c r="P67" i="48"/>
  <c r="P75" i="48"/>
  <c r="P83" i="48"/>
  <c r="P91" i="48"/>
  <c r="L58" i="48"/>
  <c r="L64" i="48"/>
  <c r="L72" i="48"/>
  <c r="L80" i="48"/>
  <c r="L88" i="48"/>
  <c r="L60" i="48"/>
  <c r="L76" i="48"/>
  <c r="L92" i="48"/>
  <c r="L68" i="48"/>
  <c r="L84" i="48"/>
  <c r="L90" i="48"/>
  <c r="L82" i="48"/>
  <c r="L74" i="48"/>
  <c r="L66" i="48"/>
  <c r="L59" i="48"/>
  <c r="L63" i="48"/>
  <c r="L67" i="48"/>
  <c r="L71" i="48"/>
  <c r="L75" i="48"/>
  <c r="L79" i="48"/>
  <c r="L83" i="48"/>
  <c r="L87" i="48"/>
  <c r="L91" i="48"/>
  <c r="L95" i="48"/>
  <c r="L86" i="48"/>
  <c r="L70" i="48"/>
  <c r="L61" i="48"/>
  <c r="L69" i="48"/>
  <c r="L77" i="48"/>
  <c r="L85" i="48"/>
  <c r="L93" i="48"/>
  <c r="L94" i="48"/>
  <c r="L78" i="48"/>
  <c r="L62" i="48"/>
  <c r="L57" i="48"/>
  <c r="L65" i="48"/>
  <c r="L73" i="48"/>
  <c r="L81" i="48"/>
  <c r="L89" i="48"/>
  <c r="H58" i="48"/>
  <c r="H60" i="48"/>
  <c r="H68" i="48"/>
  <c r="H76" i="48"/>
  <c r="H84" i="48"/>
  <c r="H92" i="48"/>
  <c r="H64" i="48"/>
  <c r="H80" i="48"/>
  <c r="H72" i="48"/>
  <c r="H88" i="48"/>
  <c r="H90" i="48"/>
  <c r="H82" i="48"/>
  <c r="H74" i="48"/>
  <c r="H66" i="48"/>
  <c r="H59" i="48"/>
  <c r="H63" i="48"/>
  <c r="H67" i="48"/>
  <c r="H71" i="48"/>
  <c r="H75" i="48"/>
  <c r="H79" i="48"/>
  <c r="H83" i="48"/>
  <c r="H87" i="48"/>
  <c r="H91" i="48"/>
  <c r="H95" i="48"/>
  <c r="H94" i="48"/>
  <c r="H78" i="48"/>
  <c r="H62" i="48"/>
  <c r="H57" i="48"/>
  <c r="H65" i="48"/>
  <c r="H73" i="48"/>
  <c r="H81" i="48"/>
  <c r="H89" i="48"/>
  <c r="H86" i="48"/>
  <c r="H70" i="48"/>
  <c r="H61" i="48"/>
  <c r="H69" i="48"/>
  <c r="H77" i="48"/>
  <c r="H85" i="48"/>
  <c r="H93" i="48"/>
  <c r="G7" i="96" a="1"/>
  <c r="F7" i="96"/>
  <c r="F46" i="96" s="1"/>
  <c r="E7" i="96"/>
  <c r="E46" i="96" s="1"/>
  <c r="H14" i="48"/>
  <c r="E57" i="48" s="1" a="1"/>
  <c r="G53" i="48"/>
  <c r="F10" i="87"/>
  <c r="E144" i="87" s="1"/>
  <c r="F7" i="87"/>
  <c r="F7" i="89"/>
  <c r="F10" i="89"/>
  <c r="E143" i="89" s="1"/>
  <c r="F7" i="88"/>
  <c r="F10" i="88"/>
  <c r="E145" i="88" s="1"/>
  <c r="F56" i="89"/>
  <c r="H56" i="89"/>
  <c r="J56" i="89"/>
  <c r="L56" i="89"/>
  <c r="N56" i="89"/>
  <c r="P56" i="89"/>
  <c r="R56" i="89"/>
  <c r="T56" i="89"/>
  <c r="V56" i="89"/>
  <c r="X56" i="89"/>
  <c r="Z56" i="89"/>
  <c r="AB56" i="89"/>
  <c r="AD56" i="89"/>
  <c r="AF56" i="89"/>
  <c r="AH56" i="89"/>
  <c r="AJ56" i="89"/>
  <c r="AL56" i="89"/>
  <c r="AN56" i="89"/>
  <c r="AP56" i="89"/>
  <c r="AQ149" i="89"/>
  <c r="AO149" i="89"/>
  <c r="AM149" i="89"/>
  <c r="AK149" i="89"/>
  <c r="AI149" i="89"/>
  <c r="AG149" i="89"/>
  <c r="AE149" i="89"/>
  <c r="AC149" i="89"/>
  <c r="AA149" i="89"/>
  <c r="Y149" i="89"/>
  <c r="W149" i="89"/>
  <c r="U149" i="89"/>
  <c r="F149" i="89"/>
  <c r="H149" i="89"/>
  <c r="J149" i="89"/>
  <c r="L149" i="89"/>
  <c r="N149" i="89"/>
  <c r="P149" i="89"/>
  <c r="R149" i="89"/>
  <c r="T149" i="89"/>
  <c r="X149" i="89"/>
  <c r="AB149" i="89"/>
  <c r="AF149" i="89"/>
  <c r="AJ149" i="89"/>
  <c r="AN149" i="89"/>
  <c r="E56" i="89"/>
  <c r="G56" i="89"/>
  <c r="I56" i="89"/>
  <c r="K56" i="89"/>
  <c r="M56" i="89"/>
  <c r="O56" i="89"/>
  <c r="Q56" i="89"/>
  <c r="S56" i="89"/>
  <c r="U56" i="89"/>
  <c r="W56" i="89"/>
  <c r="Y56" i="89"/>
  <c r="AA56" i="89"/>
  <c r="AC56" i="89"/>
  <c r="AE56" i="89"/>
  <c r="AG56" i="89"/>
  <c r="AI56" i="89"/>
  <c r="AK56" i="89"/>
  <c r="AM56" i="89"/>
  <c r="AO56" i="89"/>
  <c r="E149" i="89"/>
  <c r="G149" i="89"/>
  <c r="I149" i="89"/>
  <c r="K149" i="89"/>
  <c r="M149" i="89"/>
  <c r="O149" i="89"/>
  <c r="Q149" i="89"/>
  <c r="S149" i="89"/>
  <c r="V149" i="89"/>
  <c r="Z149" i="89"/>
  <c r="AD149" i="89"/>
  <c r="AH149" i="89"/>
  <c r="AL149" i="89"/>
  <c r="AP149" i="89"/>
  <c r="F56" i="88"/>
  <c r="H56" i="88"/>
  <c r="J56" i="88"/>
  <c r="L56" i="88"/>
  <c r="N56" i="88"/>
  <c r="P56" i="88"/>
  <c r="R56" i="88"/>
  <c r="T56" i="88"/>
  <c r="V56" i="88"/>
  <c r="X56" i="88"/>
  <c r="Z56" i="88"/>
  <c r="AB56" i="88"/>
  <c r="AD56" i="88"/>
  <c r="AF56" i="88"/>
  <c r="AH56" i="88"/>
  <c r="AJ56" i="88"/>
  <c r="AL56" i="88"/>
  <c r="AN56" i="88"/>
  <c r="AP56" i="88"/>
  <c r="AQ149" i="88"/>
  <c r="AO149" i="88"/>
  <c r="AM149" i="88"/>
  <c r="AK149" i="88"/>
  <c r="AI149" i="88"/>
  <c r="AG149" i="88"/>
  <c r="AE149" i="88"/>
  <c r="AC149" i="88"/>
  <c r="AA149" i="88"/>
  <c r="Y149" i="88"/>
  <c r="W149" i="88"/>
  <c r="U149" i="88"/>
  <c r="F149" i="88"/>
  <c r="H149" i="88"/>
  <c r="J149" i="88"/>
  <c r="L149" i="88"/>
  <c r="N149" i="88"/>
  <c r="P149" i="88"/>
  <c r="R149" i="88"/>
  <c r="T149" i="88"/>
  <c r="X149" i="88"/>
  <c r="AB149" i="88"/>
  <c r="AF149" i="88"/>
  <c r="AJ149" i="88"/>
  <c r="AN149" i="88"/>
  <c r="E56" i="88"/>
  <c r="G56" i="88"/>
  <c r="I56" i="88"/>
  <c r="K56" i="88"/>
  <c r="M56" i="88"/>
  <c r="O56" i="88"/>
  <c r="Q56" i="88"/>
  <c r="S56" i="88"/>
  <c r="U56" i="88"/>
  <c r="W56" i="88"/>
  <c r="Y56" i="88"/>
  <c r="AA56" i="88"/>
  <c r="AC56" i="88"/>
  <c r="AE56" i="88"/>
  <c r="AG56" i="88"/>
  <c r="AI56" i="88"/>
  <c r="AK56" i="88"/>
  <c r="AM56" i="88"/>
  <c r="AO56" i="88"/>
  <c r="E149" i="88"/>
  <c r="G149" i="88"/>
  <c r="I149" i="88"/>
  <c r="K149" i="88"/>
  <c r="M149" i="88"/>
  <c r="O149" i="88"/>
  <c r="Q149" i="88"/>
  <c r="S149" i="88"/>
  <c r="V149" i="88"/>
  <c r="Z149" i="88"/>
  <c r="AD149" i="88"/>
  <c r="AH149" i="88"/>
  <c r="AL149" i="88"/>
  <c r="AP149" i="88"/>
  <c r="F56" i="87"/>
  <c r="H56" i="87"/>
  <c r="J56" i="87"/>
  <c r="L56" i="87"/>
  <c r="N56" i="87"/>
  <c r="P56" i="87"/>
  <c r="R56" i="87"/>
  <c r="T56" i="87"/>
  <c r="V56" i="87"/>
  <c r="X56" i="87"/>
  <c r="Z56" i="87"/>
  <c r="AB56" i="87"/>
  <c r="AD56" i="87"/>
  <c r="AF56" i="87"/>
  <c r="AH56" i="87"/>
  <c r="AJ56" i="87"/>
  <c r="AL56" i="87"/>
  <c r="AN56" i="87"/>
  <c r="AP56" i="87"/>
  <c r="AQ149" i="87"/>
  <c r="AO149" i="87"/>
  <c r="AM149" i="87"/>
  <c r="AK149" i="87"/>
  <c r="AI149" i="87"/>
  <c r="AG149" i="87"/>
  <c r="AE149" i="87"/>
  <c r="AC149" i="87"/>
  <c r="AA149" i="87"/>
  <c r="Y149" i="87"/>
  <c r="W149" i="87"/>
  <c r="U149" i="87"/>
  <c r="F149" i="87"/>
  <c r="H149" i="87"/>
  <c r="J149" i="87"/>
  <c r="L149" i="87"/>
  <c r="N149" i="87"/>
  <c r="P149" i="87"/>
  <c r="R149" i="87"/>
  <c r="T149" i="87"/>
  <c r="X149" i="87"/>
  <c r="AB149" i="87"/>
  <c r="AF149" i="87"/>
  <c r="AJ149" i="87"/>
  <c r="AN149" i="87"/>
  <c r="E56" i="87"/>
  <c r="G56" i="87"/>
  <c r="I56" i="87"/>
  <c r="K56" i="87"/>
  <c r="M56" i="87"/>
  <c r="O56" i="87"/>
  <c r="Q56" i="87"/>
  <c r="S56" i="87"/>
  <c r="U56" i="87"/>
  <c r="W56" i="87"/>
  <c r="Y56" i="87"/>
  <c r="AA56" i="87"/>
  <c r="AC56" i="87"/>
  <c r="AE56" i="87"/>
  <c r="AG56" i="87"/>
  <c r="AI56" i="87"/>
  <c r="AK56" i="87"/>
  <c r="AM56" i="87"/>
  <c r="AO56" i="87"/>
  <c r="E149" i="87"/>
  <c r="G149" i="87"/>
  <c r="I149" i="87"/>
  <c r="K149" i="87"/>
  <c r="M149" i="87"/>
  <c r="O149" i="87"/>
  <c r="Q149" i="87"/>
  <c r="S149" i="87"/>
  <c r="V149" i="87"/>
  <c r="Z149" i="87"/>
  <c r="AD149" i="87"/>
  <c r="AH149" i="87"/>
  <c r="AL149" i="87"/>
  <c r="AP149" i="87"/>
  <c r="E10" i="48"/>
  <c r="E10" i="50"/>
  <c r="E10" i="49"/>
  <c r="E10" i="51"/>
  <c r="E10" i="52"/>
  <c r="E10" i="53"/>
  <c r="E10" i="54"/>
  <c r="E10" i="55"/>
  <c r="E10" i="56"/>
  <c r="E10" i="57"/>
  <c r="E10" i="58"/>
  <c r="E10" i="59"/>
  <c r="E10" i="60"/>
  <c r="E10" i="61"/>
  <c r="E10" i="62"/>
  <c r="E10" i="63"/>
  <c r="E10" i="64"/>
  <c r="E10" i="65"/>
  <c r="E10" i="66"/>
  <c r="E10" i="67"/>
  <c r="E10" i="68"/>
  <c r="E10" i="69"/>
  <c r="E10" i="70"/>
  <c r="E10" i="71"/>
  <c r="E10" i="72"/>
  <c r="E10" i="73"/>
  <c r="E10" i="74"/>
  <c r="E10" i="75"/>
  <c r="E10" i="76"/>
  <c r="E10" i="77"/>
  <c r="E10" i="78"/>
  <c r="E10" i="79"/>
  <c r="E10" i="80"/>
  <c r="E10" i="81"/>
  <c r="E10" i="82"/>
  <c r="E10" i="86"/>
  <c r="E7" i="48"/>
  <c r="E7" i="50"/>
  <c r="E7" i="49"/>
  <c r="E7" i="51"/>
  <c r="E7" i="52"/>
  <c r="E7" i="53"/>
  <c r="E7" i="54"/>
  <c r="E7" i="55"/>
  <c r="E7" i="56"/>
  <c r="E7" i="57"/>
  <c r="E7" i="58"/>
  <c r="E7" i="59"/>
  <c r="E7" i="60"/>
  <c r="E7" i="61"/>
  <c r="E7" i="62"/>
  <c r="E7" i="63"/>
  <c r="E7" i="64"/>
  <c r="E7" i="65"/>
  <c r="E7" i="66"/>
  <c r="E7" i="67"/>
  <c r="E7" i="68"/>
  <c r="E7" i="69"/>
  <c r="E7" i="70"/>
  <c r="E7" i="71"/>
  <c r="E7" i="72"/>
  <c r="E7" i="73"/>
  <c r="E7" i="74"/>
  <c r="E7" i="75"/>
  <c r="E7" i="76"/>
  <c r="E7" i="77"/>
  <c r="E7" i="78"/>
  <c r="E7" i="79"/>
  <c r="E7" i="80"/>
  <c r="E7" i="81"/>
  <c r="E7" i="82"/>
  <c r="E7" i="86"/>
  <c r="E4" i="48"/>
  <c r="E4" i="50"/>
  <c r="E4" i="49"/>
  <c r="E4" i="51"/>
  <c r="E4" i="52"/>
  <c r="E4" i="53"/>
  <c r="E4" i="54"/>
  <c r="E4" i="55"/>
  <c r="E4" i="56"/>
  <c r="E4" i="57"/>
  <c r="E4" i="58"/>
  <c r="E4" i="59"/>
  <c r="E4" i="60"/>
  <c r="E4" i="61"/>
  <c r="E4" i="62"/>
  <c r="E4" i="63"/>
  <c r="E4" i="64"/>
  <c r="E4" i="65"/>
  <c r="E4" i="66"/>
  <c r="E4" i="67"/>
  <c r="E4" i="68"/>
  <c r="E4" i="69"/>
  <c r="E4" i="70"/>
  <c r="E4" i="71"/>
  <c r="E4" i="72"/>
  <c r="E4" i="73"/>
  <c r="E4" i="74"/>
  <c r="E4" i="75"/>
  <c r="E4" i="76"/>
  <c r="E4" i="77"/>
  <c r="E4" i="78"/>
  <c r="E4" i="79"/>
  <c r="E4" i="80"/>
  <c r="E4" i="81"/>
  <c r="E4" i="82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E28" i="51"/>
  <c r="E29" i="51"/>
  <c r="E30" i="51"/>
  <c r="E31" i="51"/>
  <c r="E32" i="51"/>
  <c r="E33" i="51"/>
  <c r="E34" i="51"/>
  <c r="E35" i="51"/>
  <c r="E36" i="51"/>
  <c r="E37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37" i="53"/>
  <c r="E38" i="53"/>
  <c r="E39" i="53"/>
  <c r="E40" i="53"/>
  <c r="E41" i="53"/>
  <c r="E42" i="53"/>
  <c r="E43" i="53"/>
  <c r="E44" i="53"/>
  <c r="E45" i="53"/>
  <c r="E46" i="53"/>
  <c r="E47" i="53"/>
  <c r="E48" i="53"/>
  <c r="E49" i="53"/>
  <c r="E50" i="53"/>
  <c r="E51" i="53"/>
  <c r="E52" i="53"/>
  <c r="E53" i="53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28" i="58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39" i="62"/>
  <c r="E40" i="62"/>
  <c r="E41" i="62"/>
  <c r="E42" i="62"/>
  <c r="E43" i="62"/>
  <c r="E44" i="62"/>
  <c r="E45" i="62"/>
  <c r="E46" i="62"/>
  <c r="E47" i="62"/>
  <c r="E48" i="62"/>
  <c r="E49" i="62"/>
  <c r="E50" i="62"/>
  <c r="E51" i="62"/>
  <c r="E52" i="62"/>
  <c r="E53" i="62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15" i="66"/>
  <c r="E16" i="66"/>
  <c r="E17" i="66"/>
  <c r="E18" i="66"/>
  <c r="E19" i="66"/>
  <c r="E20" i="66"/>
  <c r="E21" i="66"/>
  <c r="E22" i="66"/>
  <c r="E23" i="66"/>
  <c r="E24" i="66"/>
  <c r="E25" i="66"/>
  <c r="E26" i="66"/>
  <c r="E27" i="66"/>
  <c r="E28" i="66"/>
  <c r="E29" i="66"/>
  <c r="E30" i="66"/>
  <c r="E31" i="66"/>
  <c r="E32" i="66"/>
  <c r="E33" i="66"/>
  <c r="E34" i="66"/>
  <c r="E35" i="66"/>
  <c r="E36" i="66"/>
  <c r="E37" i="66"/>
  <c r="E38" i="66"/>
  <c r="E39" i="66"/>
  <c r="E40" i="66"/>
  <c r="E41" i="66"/>
  <c r="E42" i="66"/>
  <c r="E43" i="66"/>
  <c r="E44" i="66"/>
  <c r="E45" i="66"/>
  <c r="E46" i="66"/>
  <c r="E47" i="66"/>
  <c r="E48" i="66"/>
  <c r="E49" i="66"/>
  <c r="E50" i="66"/>
  <c r="E51" i="66"/>
  <c r="E52" i="66"/>
  <c r="E53" i="66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E33" i="67"/>
  <c r="E34" i="67"/>
  <c r="E35" i="67"/>
  <c r="E36" i="67"/>
  <c r="E37" i="67"/>
  <c r="E38" i="67"/>
  <c r="E39" i="67"/>
  <c r="E40" i="67"/>
  <c r="E41" i="67"/>
  <c r="E42" i="67"/>
  <c r="E43" i="67"/>
  <c r="E44" i="67"/>
  <c r="E45" i="67"/>
  <c r="E46" i="67"/>
  <c r="E47" i="67"/>
  <c r="E48" i="67"/>
  <c r="E49" i="67"/>
  <c r="E50" i="67"/>
  <c r="E51" i="67"/>
  <c r="E52" i="67"/>
  <c r="E53" i="67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E34" i="70"/>
  <c r="E35" i="70"/>
  <c r="E36" i="70"/>
  <c r="E37" i="70"/>
  <c r="E38" i="70"/>
  <c r="E39" i="70"/>
  <c r="E40" i="70"/>
  <c r="E41" i="70"/>
  <c r="E42" i="70"/>
  <c r="E43" i="70"/>
  <c r="E44" i="70"/>
  <c r="E45" i="70"/>
  <c r="E46" i="70"/>
  <c r="E47" i="70"/>
  <c r="E48" i="70"/>
  <c r="E49" i="70"/>
  <c r="E50" i="70"/>
  <c r="E51" i="70"/>
  <c r="E52" i="70"/>
  <c r="E53" i="70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E32" i="71"/>
  <c r="E33" i="71"/>
  <c r="E34" i="71"/>
  <c r="E35" i="71"/>
  <c r="E36" i="71"/>
  <c r="E37" i="71"/>
  <c r="E38" i="71"/>
  <c r="E39" i="71"/>
  <c r="E40" i="71"/>
  <c r="E41" i="71"/>
  <c r="E42" i="71"/>
  <c r="E43" i="71"/>
  <c r="E44" i="71"/>
  <c r="E45" i="71"/>
  <c r="E46" i="71"/>
  <c r="E47" i="71"/>
  <c r="E48" i="71"/>
  <c r="E49" i="71"/>
  <c r="E50" i="71"/>
  <c r="E51" i="71"/>
  <c r="E52" i="71"/>
  <c r="E53" i="71"/>
  <c r="E15" i="72"/>
  <c r="E16" i="72"/>
  <c r="E17" i="72"/>
  <c r="E18" i="72"/>
  <c r="E19" i="72"/>
  <c r="E20" i="72"/>
  <c r="E21" i="72"/>
  <c r="E22" i="72"/>
  <c r="E23" i="72"/>
  <c r="E24" i="72"/>
  <c r="E25" i="72"/>
  <c r="E26" i="72"/>
  <c r="E27" i="72"/>
  <c r="E28" i="72"/>
  <c r="E29" i="72"/>
  <c r="E30" i="72"/>
  <c r="E31" i="72"/>
  <c r="E32" i="72"/>
  <c r="E33" i="72"/>
  <c r="E34" i="72"/>
  <c r="E35" i="72"/>
  <c r="E36" i="72"/>
  <c r="E37" i="72"/>
  <c r="E38" i="72"/>
  <c r="E39" i="72"/>
  <c r="E40" i="72"/>
  <c r="E41" i="72"/>
  <c r="E42" i="72"/>
  <c r="E43" i="72"/>
  <c r="E44" i="72"/>
  <c r="E45" i="72"/>
  <c r="E46" i="72"/>
  <c r="E47" i="72"/>
  <c r="E48" i="72"/>
  <c r="E49" i="72"/>
  <c r="E50" i="72"/>
  <c r="E51" i="72"/>
  <c r="E52" i="72"/>
  <c r="E53" i="72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E30" i="73"/>
  <c r="E31" i="73"/>
  <c r="E32" i="73"/>
  <c r="E33" i="73"/>
  <c r="E34" i="73"/>
  <c r="E35" i="73"/>
  <c r="E36" i="73"/>
  <c r="E37" i="73"/>
  <c r="E38" i="73"/>
  <c r="E39" i="73"/>
  <c r="E40" i="73"/>
  <c r="E41" i="73"/>
  <c r="E42" i="73"/>
  <c r="E43" i="73"/>
  <c r="E44" i="73"/>
  <c r="E45" i="73"/>
  <c r="E46" i="73"/>
  <c r="E47" i="73"/>
  <c r="E48" i="73"/>
  <c r="E49" i="73"/>
  <c r="E50" i="73"/>
  <c r="E51" i="73"/>
  <c r="E52" i="73"/>
  <c r="E53" i="73"/>
  <c r="E15" i="74"/>
  <c r="E16" i="74"/>
  <c r="E17" i="74"/>
  <c r="E18" i="74"/>
  <c r="E19" i="74"/>
  <c r="E20" i="74"/>
  <c r="E21" i="74"/>
  <c r="E22" i="74"/>
  <c r="E23" i="74"/>
  <c r="E24" i="74"/>
  <c r="E25" i="74"/>
  <c r="E26" i="74"/>
  <c r="E27" i="74"/>
  <c r="E28" i="74"/>
  <c r="E29" i="74"/>
  <c r="E30" i="74"/>
  <c r="E31" i="74"/>
  <c r="E32" i="74"/>
  <c r="E33" i="74"/>
  <c r="E34" i="74"/>
  <c r="E35" i="74"/>
  <c r="E36" i="74"/>
  <c r="E37" i="74"/>
  <c r="E38" i="74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15" i="77"/>
  <c r="E16" i="77"/>
  <c r="E17" i="77"/>
  <c r="E18" i="77"/>
  <c r="E19" i="77"/>
  <c r="E20" i="77"/>
  <c r="E21" i="77"/>
  <c r="E22" i="77"/>
  <c r="E23" i="77"/>
  <c r="E24" i="77"/>
  <c r="E25" i="77"/>
  <c r="E26" i="77"/>
  <c r="E27" i="77"/>
  <c r="E28" i="77"/>
  <c r="E29" i="77"/>
  <c r="E30" i="77"/>
  <c r="E31" i="77"/>
  <c r="E32" i="77"/>
  <c r="E33" i="77"/>
  <c r="E34" i="77"/>
  <c r="E35" i="77"/>
  <c r="E36" i="77"/>
  <c r="E37" i="77"/>
  <c r="E38" i="77"/>
  <c r="E39" i="77"/>
  <c r="E40" i="77"/>
  <c r="E41" i="77"/>
  <c r="E42" i="77"/>
  <c r="E43" i="77"/>
  <c r="E44" i="77"/>
  <c r="E45" i="77"/>
  <c r="E46" i="77"/>
  <c r="E47" i="77"/>
  <c r="E48" i="77"/>
  <c r="E49" i="77"/>
  <c r="E50" i="77"/>
  <c r="E51" i="77"/>
  <c r="E52" i="77"/>
  <c r="E53" i="77"/>
  <c r="E15" i="78"/>
  <c r="E16" i="78"/>
  <c r="E17" i="78"/>
  <c r="E18" i="78"/>
  <c r="E19" i="78"/>
  <c r="E20" i="78"/>
  <c r="E21" i="78"/>
  <c r="E22" i="78"/>
  <c r="E23" i="78"/>
  <c r="E24" i="78"/>
  <c r="E25" i="78"/>
  <c r="E26" i="78"/>
  <c r="E27" i="78"/>
  <c r="E28" i="78"/>
  <c r="E29" i="78"/>
  <c r="E30" i="78"/>
  <c r="E31" i="78"/>
  <c r="E32" i="78"/>
  <c r="E33" i="78"/>
  <c r="E34" i="78"/>
  <c r="E35" i="78"/>
  <c r="E36" i="78"/>
  <c r="E37" i="78"/>
  <c r="E38" i="78"/>
  <c r="E39" i="78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8" i="79"/>
  <c r="E29" i="79"/>
  <c r="E30" i="79"/>
  <c r="E31" i="79"/>
  <c r="E32" i="79"/>
  <c r="E33" i="79"/>
  <c r="E34" i="79"/>
  <c r="E35" i="79"/>
  <c r="E36" i="79"/>
  <c r="E37" i="79"/>
  <c r="E38" i="79"/>
  <c r="E39" i="79"/>
  <c r="E40" i="79"/>
  <c r="E41" i="79"/>
  <c r="E42" i="79"/>
  <c r="E43" i="79"/>
  <c r="E44" i="79"/>
  <c r="E45" i="79"/>
  <c r="E46" i="79"/>
  <c r="E47" i="79"/>
  <c r="E48" i="79"/>
  <c r="E49" i="79"/>
  <c r="E50" i="79"/>
  <c r="E51" i="79"/>
  <c r="E52" i="79"/>
  <c r="E53" i="79"/>
  <c r="E15" i="80"/>
  <c r="E16" i="80"/>
  <c r="E17" i="80"/>
  <c r="E18" i="80"/>
  <c r="E19" i="80"/>
  <c r="E20" i="80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39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15" i="81"/>
  <c r="E16" i="81"/>
  <c r="E17" i="81"/>
  <c r="E18" i="81"/>
  <c r="E19" i="81"/>
  <c r="E20" i="81"/>
  <c r="E21" i="81"/>
  <c r="E22" i="81"/>
  <c r="E23" i="81"/>
  <c r="E24" i="81"/>
  <c r="E25" i="81"/>
  <c r="E26" i="81"/>
  <c r="E27" i="81"/>
  <c r="E28" i="81"/>
  <c r="E29" i="81"/>
  <c r="E30" i="81"/>
  <c r="E31" i="81"/>
  <c r="E32" i="81"/>
  <c r="E33" i="81"/>
  <c r="E34" i="81"/>
  <c r="E35" i="81"/>
  <c r="E36" i="81"/>
  <c r="E37" i="81"/>
  <c r="E38" i="81"/>
  <c r="E39" i="81"/>
  <c r="E40" i="81"/>
  <c r="E41" i="81"/>
  <c r="E42" i="81"/>
  <c r="E43" i="81"/>
  <c r="E44" i="81"/>
  <c r="E45" i="81"/>
  <c r="E46" i="81"/>
  <c r="E47" i="81"/>
  <c r="E48" i="81"/>
  <c r="E49" i="81"/>
  <c r="E50" i="81"/>
  <c r="E51" i="81"/>
  <c r="E52" i="81"/>
  <c r="E53" i="81"/>
  <c r="E15" i="82"/>
  <c r="E16" i="82"/>
  <c r="E17" i="82"/>
  <c r="E18" i="82"/>
  <c r="E19" i="82"/>
  <c r="E20" i="82"/>
  <c r="E21" i="82"/>
  <c r="E22" i="82"/>
  <c r="E23" i="82"/>
  <c r="E24" i="82"/>
  <c r="E25" i="82"/>
  <c r="E26" i="82"/>
  <c r="E27" i="82"/>
  <c r="E28" i="82"/>
  <c r="E29" i="82"/>
  <c r="E30" i="82"/>
  <c r="E31" i="82"/>
  <c r="E32" i="82"/>
  <c r="E33" i="82"/>
  <c r="E34" i="82"/>
  <c r="E35" i="82"/>
  <c r="E36" i="82"/>
  <c r="E37" i="82"/>
  <c r="E38" i="82"/>
  <c r="E39" i="82"/>
  <c r="E40" i="82"/>
  <c r="E41" i="82"/>
  <c r="E42" i="82"/>
  <c r="E43" i="82"/>
  <c r="E44" i="82"/>
  <c r="E45" i="82"/>
  <c r="E46" i="82"/>
  <c r="E47" i="82"/>
  <c r="E48" i="82"/>
  <c r="E49" i="82"/>
  <c r="E50" i="82"/>
  <c r="E51" i="82"/>
  <c r="E52" i="82"/>
  <c r="E53" i="82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E28" i="48"/>
  <c r="E29" i="48"/>
  <c r="E30" i="48"/>
  <c r="E31" i="48"/>
  <c r="E32" i="48"/>
  <c r="E33" i="48"/>
  <c r="E34" i="48"/>
  <c r="E35" i="48"/>
  <c r="E36" i="48"/>
  <c r="E37" i="48"/>
  <c r="E38" i="48"/>
  <c r="E39" i="48"/>
  <c r="E40" i="48"/>
  <c r="E41" i="48"/>
  <c r="E42" i="48"/>
  <c r="E43" i="48"/>
  <c r="E44" i="48"/>
  <c r="E45" i="48"/>
  <c r="E46" i="48"/>
  <c r="E47" i="48"/>
  <c r="E48" i="48"/>
  <c r="E49" i="48"/>
  <c r="E50" i="48"/>
  <c r="E51" i="48"/>
  <c r="E52" i="48"/>
  <c r="E53" i="48"/>
  <c r="E14" i="50"/>
  <c r="E14" i="49"/>
  <c r="E14" i="51"/>
  <c r="E14" i="52"/>
  <c r="E14" i="53"/>
  <c r="E14" i="54"/>
  <c r="E14" i="55"/>
  <c r="E14" i="56"/>
  <c r="E14" i="57"/>
  <c r="E14" i="58"/>
  <c r="E14" i="59"/>
  <c r="E14" i="60"/>
  <c r="E14" i="61"/>
  <c r="E14" i="62"/>
  <c r="E14" i="63"/>
  <c r="E14" i="64"/>
  <c r="E14" i="65"/>
  <c r="E14" i="66"/>
  <c r="E14" i="67"/>
  <c r="E14" i="68"/>
  <c r="E14" i="69"/>
  <c r="E14" i="70"/>
  <c r="E14" i="71"/>
  <c r="E14" i="72"/>
  <c r="E14" i="73"/>
  <c r="E14" i="74"/>
  <c r="E14" i="75"/>
  <c r="E14" i="76"/>
  <c r="E14" i="77"/>
  <c r="E14" i="78"/>
  <c r="E14" i="79"/>
  <c r="E14" i="80"/>
  <c r="E14" i="81"/>
  <c r="E14" i="82"/>
  <c r="E14" i="48"/>
  <c r="AL58" i="48" l="1"/>
  <c r="AL64" i="48"/>
  <c r="AL72" i="48"/>
  <c r="AL80" i="48"/>
  <c r="AL88" i="48"/>
  <c r="AL60" i="48"/>
  <c r="AL68" i="48"/>
  <c r="AL76" i="48"/>
  <c r="AL84" i="48"/>
  <c r="AL92" i="48"/>
  <c r="AL94" i="48"/>
  <c r="AL86" i="48"/>
  <c r="AL78" i="48"/>
  <c r="AL70" i="48"/>
  <c r="AL62" i="48"/>
  <c r="AL57" i="48"/>
  <c r="AL61" i="48"/>
  <c r="AL65" i="48"/>
  <c r="AL69" i="48"/>
  <c r="AL73" i="48"/>
  <c r="AL77" i="48"/>
  <c r="AL81" i="48"/>
  <c r="AL85" i="48"/>
  <c r="AL89" i="48"/>
  <c r="AL93" i="48"/>
  <c r="AL90" i="48"/>
  <c r="AL82" i="48"/>
  <c r="AL74" i="48"/>
  <c r="AL66" i="48"/>
  <c r="AL59" i="48"/>
  <c r="AL63" i="48"/>
  <c r="AL67" i="48"/>
  <c r="AL71" i="48"/>
  <c r="AL75" i="48"/>
  <c r="AL79" i="48"/>
  <c r="AL83" i="48"/>
  <c r="AL87" i="48"/>
  <c r="AL91" i="48"/>
  <c r="AL95" i="48"/>
  <c r="E58" i="48"/>
  <c r="E64" i="48"/>
  <c r="E72" i="48"/>
  <c r="E80" i="48"/>
  <c r="E88" i="48"/>
  <c r="E60" i="48"/>
  <c r="E76" i="48"/>
  <c r="E92" i="48"/>
  <c r="E68" i="48"/>
  <c r="E84" i="48"/>
  <c r="E94" i="48"/>
  <c r="E86" i="48"/>
  <c r="E78" i="48"/>
  <c r="E70" i="48"/>
  <c r="E62" i="48"/>
  <c r="E57" i="48"/>
  <c r="E61" i="48"/>
  <c r="E65" i="48"/>
  <c r="E69" i="48"/>
  <c r="E73" i="48"/>
  <c r="E77" i="48"/>
  <c r="E81" i="48"/>
  <c r="E85" i="48"/>
  <c r="E89" i="48"/>
  <c r="E93" i="48"/>
  <c r="E90" i="48"/>
  <c r="E74" i="48"/>
  <c r="E63" i="48"/>
  <c r="E71" i="48"/>
  <c r="E79" i="48"/>
  <c r="E87" i="48"/>
  <c r="E95" i="48"/>
  <c r="E82" i="48"/>
  <c r="E66" i="48"/>
  <c r="E59" i="48"/>
  <c r="E67" i="48"/>
  <c r="E75" i="48"/>
  <c r="E83" i="48"/>
  <c r="E91" i="48"/>
  <c r="H53" i="48"/>
  <c r="G44" i="96"/>
  <c r="H44" i="96" s="1"/>
  <c r="G28" i="96"/>
  <c r="H28" i="96" s="1"/>
  <c r="G12" i="96"/>
  <c r="H12" i="96" s="1"/>
  <c r="G35" i="96"/>
  <c r="H35" i="96" s="1"/>
  <c r="G19" i="96"/>
  <c r="H19" i="96" s="1"/>
  <c r="G40" i="96"/>
  <c r="H40" i="96" s="1"/>
  <c r="G24" i="96"/>
  <c r="H24" i="96" s="1"/>
  <c r="G8" i="96"/>
  <c r="H8" i="96" s="1"/>
  <c r="G31" i="96"/>
  <c r="H31" i="96" s="1"/>
  <c r="G15" i="96"/>
  <c r="H15" i="96" s="1"/>
  <c r="G13" i="96"/>
  <c r="H13" i="96" s="1"/>
  <c r="G21" i="96"/>
  <c r="H21" i="96" s="1"/>
  <c r="G29" i="96"/>
  <c r="H29" i="96" s="1"/>
  <c r="G37" i="96"/>
  <c r="H37" i="96" s="1"/>
  <c r="G45" i="96"/>
  <c r="H45" i="96" s="1"/>
  <c r="G14" i="96"/>
  <c r="H14" i="96" s="1"/>
  <c r="G22" i="96"/>
  <c r="H22" i="96" s="1"/>
  <c r="G30" i="96"/>
  <c r="H30" i="96" s="1"/>
  <c r="G38" i="96"/>
  <c r="H38" i="96" s="1"/>
  <c r="G7" i="96"/>
  <c r="G36" i="96"/>
  <c r="H36" i="96" s="1"/>
  <c r="G20" i="96"/>
  <c r="H20" i="96" s="1"/>
  <c r="G43" i="96"/>
  <c r="H43" i="96" s="1"/>
  <c r="G27" i="96"/>
  <c r="H27" i="96" s="1"/>
  <c r="G11" i="96"/>
  <c r="H11" i="96" s="1"/>
  <c r="G32" i="96"/>
  <c r="H32" i="96" s="1"/>
  <c r="G16" i="96"/>
  <c r="H16" i="96" s="1"/>
  <c r="G39" i="96"/>
  <c r="H39" i="96" s="1"/>
  <c r="G23" i="96"/>
  <c r="H23" i="96" s="1"/>
  <c r="G9" i="96"/>
  <c r="H9" i="96" s="1"/>
  <c r="G17" i="96"/>
  <c r="H17" i="96" s="1"/>
  <c r="G25" i="96"/>
  <c r="H25" i="96" s="1"/>
  <c r="G33" i="96"/>
  <c r="H33" i="96" s="1"/>
  <c r="G41" i="96"/>
  <c r="H41" i="96" s="1"/>
  <c r="G10" i="96"/>
  <c r="H10" i="96" s="1"/>
  <c r="G18" i="96"/>
  <c r="H18" i="96" s="1"/>
  <c r="G26" i="96"/>
  <c r="H26" i="96" s="1"/>
  <c r="G34" i="96"/>
  <c r="H34" i="96" s="1"/>
  <c r="G42" i="96"/>
  <c r="H42" i="96" s="1"/>
  <c r="F10" i="81"/>
  <c r="E141" i="81" s="1"/>
  <c r="F7" i="81"/>
  <c r="F7" i="79"/>
  <c r="F10" i="79"/>
  <c r="E139" i="79" s="1"/>
  <c r="F7" i="77"/>
  <c r="F10" i="77"/>
  <c r="E137" i="77" s="1"/>
  <c r="F7" i="75"/>
  <c r="F10" i="75"/>
  <c r="E135" i="75" s="1"/>
  <c r="F10" i="73"/>
  <c r="E133" i="73" s="1"/>
  <c r="F7" i="73"/>
  <c r="F7" i="71"/>
  <c r="F10" i="71"/>
  <c r="E131" i="71" s="1"/>
  <c r="F7" i="69"/>
  <c r="F10" i="69"/>
  <c r="E129" i="69" s="1"/>
  <c r="F7" i="67"/>
  <c r="F10" i="67"/>
  <c r="E127" i="67" s="1"/>
  <c r="F10" i="65"/>
  <c r="E125" i="65" s="1"/>
  <c r="F7" i="65"/>
  <c r="F7" i="63"/>
  <c r="F10" i="63"/>
  <c r="E123" i="63" s="1"/>
  <c r="F7" i="61"/>
  <c r="F10" i="61"/>
  <c r="E121" i="61" s="1"/>
  <c r="F10" i="59"/>
  <c r="E119" i="59" s="1"/>
  <c r="F7" i="59"/>
  <c r="F10" i="57"/>
  <c r="E117" i="57" s="1"/>
  <c r="F7" i="57"/>
  <c r="F10" i="55"/>
  <c r="E115" i="55" s="1"/>
  <c r="F7" i="55"/>
  <c r="F7" i="53"/>
  <c r="F10" i="53"/>
  <c r="E113" i="53" s="1"/>
  <c r="F7" i="51"/>
  <c r="F10" i="51"/>
  <c r="E111" i="51" s="1"/>
  <c r="F10" i="50"/>
  <c r="F7" i="50"/>
  <c r="E146" i="88"/>
  <c r="E146" i="89"/>
  <c r="F7" i="82"/>
  <c r="F10" i="82"/>
  <c r="E142" i="82" s="1"/>
  <c r="F10" i="80"/>
  <c r="E140" i="80" s="1"/>
  <c r="F7" i="80"/>
  <c r="F10" i="78"/>
  <c r="E138" i="78" s="1"/>
  <c r="F7" i="78"/>
  <c r="F7" i="76"/>
  <c r="F10" i="76"/>
  <c r="E136" i="76" s="1"/>
  <c r="F10" i="74"/>
  <c r="E134" i="74" s="1"/>
  <c r="F7" i="74"/>
  <c r="F10" i="72"/>
  <c r="E132" i="72" s="1"/>
  <c r="F7" i="72"/>
  <c r="F7" i="70"/>
  <c r="F10" i="70"/>
  <c r="E130" i="70" s="1"/>
  <c r="F10" i="68"/>
  <c r="E128" i="68" s="1"/>
  <c r="F7" i="68"/>
  <c r="F10" i="66"/>
  <c r="E126" i="66" s="1"/>
  <c r="F7" i="66"/>
  <c r="F10" i="64"/>
  <c r="E124" i="64" s="1"/>
  <c r="F7" i="64"/>
  <c r="F7" i="62"/>
  <c r="F10" i="62"/>
  <c r="E122" i="62" s="1"/>
  <c r="F10" i="60"/>
  <c r="E120" i="60" s="1"/>
  <c r="F7" i="60"/>
  <c r="F10" i="58"/>
  <c r="E118" i="58" s="1"/>
  <c r="F7" i="58"/>
  <c r="F7" i="56"/>
  <c r="F10" i="56"/>
  <c r="E116" i="56" s="1"/>
  <c r="F10" i="54"/>
  <c r="E114" i="54" s="1"/>
  <c r="F7" i="54"/>
  <c r="F10" i="52"/>
  <c r="E112" i="52" s="1"/>
  <c r="F7" i="52"/>
  <c r="F7" i="49"/>
  <c r="F10" i="49"/>
  <c r="E110" i="49" s="1"/>
  <c r="E146" i="87"/>
  <c r="AP149" i="50"/>
  <c r="AL149" i="50"/>
  <c r="AH149" i="50"/>
  <c r="AD149" i="50"/>
  <c r="Z149" i="50"/>
  <c r="V149" i="50"/>
  <c r="S149" i="50"/>
  <c r="Q149" i="50"/>
  <c r="O149" i="50"/>
  <c r="M149" i="50"/>
  <c r="K149" i="50"/>
  <c r="I149" i="50"/>
  <c r="G149" i="50"/>
  <c r="E149" i="50"/>
  <c r="E149" i="50" a="1"/>
  <c r="AQ56" i="50"/>
  <c r="AO56" i="50"/>
  <c r="AM56" i="50"/>
  <c r="AK56" i="50"/>
  <c r="AI56" i="50"/>
  <c r="AG56" i="50"/>
  <c r="AE56" i="50"/>
  <c r="AC56" i="50"/>
  <c r="AA56" i="50"/>
  <c r="Y56" i="50"/>
  <c r="W56" i="50"/>
  <c r="U56" i="50"/>
  <c r="S56" i="50"/>
  <c r="Q56" i="50"/>
  <c r="O56" i="50"/>
  <c r="M56" i="50"/>
  <c r="K56" i="50"/>
  <c r="I56" i="50"/>
  <c r="G56" i="50"/>
  <c r="E56" i="50"/>
  <c r="E56" i="50" a="1"/>
  <c r="AP56" i="50" s="1"/>
  <c r="E149" i="49" a="1"/>
  <c r="AP149" i="49" s="1"/>
  <c r="AH56" i="49"/>
  <c r="AD56" i="49"/>
  <c r="Z56" i="49"/>
  <c r="V56" i="49"/>
  <c r="R56" i="49"/>
  <c r="N56" i="49"/>
  <c r="J56" i="49"/>
  <c r="F56" i="49"/>
  <c r="E56" i="49" a="1"/>
  <c r="V149" i="51"/>
  <c r="R149" i="51"/>
  <c r="N149" i="51"/>
  <c r="J149" i="51"/>
  <c r="F149" i="51"/>
  <c r="E149" i="51" a="1"/>
  <c r="E56" i="51" a="1"/>
  <c r="AP56" i="51" s="1"/>
  <c r="N149" i="52"/>
  <c r="J149" i="52"/>
  <c r="F149" i="52"/>
  <c r="E149" i="52" a="1"/>
  <c r="AJ149" i="52" s="1"/>
  <c r="J56" i="52"/>
  <c r="F56" i="52"/>
  <c r="E56" i="52" a="1"/>
  <c r="G149" i="53"/>
  <c r="E149" i="53"/>
  <c r="E149" i="53" a="1"/>
  <c r="AQ149" i="53" s="1"/>
  <c r="E56" i="53" a="1"/>
  <c r="AP56" i="53" s="1"/>
  <c r="E149" i="54" a="1"/>
  <c r="AP149" i="54" s="1"/>
  <c r="E56" i="54" a="1"/>
  <c r="AP56" i="54" s="1"/>
  <c r="E149" i="55" a="1"/>
  <c r="AP149" i="55" s="1"/>
  <c r="AP56" i="55"/>
  <c r="AL56" i="55"/>
  <c r="AH56" i="55"/>
  <c r="AD56" i="55"/>
  <c r="Z56" i="55"/>
  <c r="V56" i="55"/>
  <c r="R56" i="55"/>
  <c r="N56" i="55"/>
  <c r="J56" i="55"/>
  <c r="F56" i="55"/>
  <c r="E56" i="55" a="1"/>
  <c r="AP149" i="56"/>
  <c r="AL149" i="56"/>
  <c r="AH149" i="56"/>
  <c r="AD149" i="56"/>
  <c r="Z149" i="56"/>
  <c r="V149" i="56"/>
  <c r="R149" i="56"/>
  <c r="N149" i="56"/>
  <c r="J149" i="56"/>
  <c r="F149" i="56"/>
  <c r="E149" i="56" a="1"/>
  <c r="E56" i="56" a="1"/>
  <c r="AP56" i="56" s="1"/>
  <c r="Z149" i="57"/>
  <c r="V149" i="57"/>
  <c r="R149" i="57"/>
  <c r="N149" i="57"/>
  <c r="J149" i="57"/>
  <c r="F149" i="57"/>
  <c r="E149" i="57" a="1"/>
  <c r="E56" i="57" a="1"/>
  <c r="AP56" i="57" s="1"/>
  <c r="E149" i="58" a="1"/>
  <c r="AP149" i="58" s="1"/>
  <c r="AP56" i="58"/>
  <c r="AL56" i="58"/>
  <c r="AH56" i="58"/>
  <c r="AD56" i="58"/>
  <c r="Z56" i="58"/>
  <c r="V56" i="58"/>
  <c r="R56" i="58"/>
  <c r="N56" i="58"/>
  <c r="J56" i="58"/>
  <c r="F56" i="58"/>
  <c r="E56" i="58" a="1"/>
  <c r="AP149" i="59"/>
  <c r="AL149" i="59"/>
  <c r="AH149" i="59"/>
  <c r="AD149" i="59"/>
  <c r="Z149" i="59"/>
  <c r="V149" i="59"/>
  <c r="R149" i="59"/>
  <c r="N149" i="59"/>
  <c r="J149" i="59"/>
  <c r="F149" i="59"/>
  <c r="E149" i="59" a="1"/>
  <c r="E56" i="59" a="1"/>
  <c r="AP56" i="59" s="1"/>
  <c r="E149" i="60" a="1"/>
  <c r="AP149" i="60" s="1"/>
  <c r="AP56" i="60"/>
  <c r="AL56" i="60"/>
  <c r="AH56" i="60"/>
  <c r="AD56" i="60"/>
  <c r="Z56" i="60"/>
  <c r="V56" i="60"/>
  <c r="R56" i="60"/>
  <c r="N56" i="60"/>
  <c r="J56" i="60"/>
  <c r="F56" i="60"/>
  <c r="E56" i="60" a="1"/>
  <c r="AP149" i="61"/>
  <c r="AL149" i="61"/>
  <c r="AH149" i="61"/>
  <c r="AD149" i="61"/>
  <c r="Z149" i="61"/>
  <c r="V149" i="61"/>
  <c r="R149" i="61"/>
  <c r="N149" i="61"/>
  <c r="J149" i="61"/>
  <c r="F149" i="61"/>
  <c r="E149" i="61" a="1"/>
  <c r="AN56" i="61"/>
  <c r="AJ56" i="61"/>
  <c r="AF56" i="61"/>
  <c r="AB56" i="61"/>
  <c r="X56" i="61"/>
  <c r="T56" i="61"/>
  <c r="P56" i="61"/>
  <c r="L56" i="61"/>
  <c r="H56" i="61"/>
  <c r="E56" i="61"/>
  <c r="E56" i="61" a="1"/>
  <c r="E149" i="62" a="1"/>
  <c r="AP149" i="62" s="1"/>
  <c r="AH56" i="62"/>
  <c r="AD56" i="62"/>
  <c r="Z56" i="62"/>
  <c r="V56" i="62"/>
  <c r="R56" i="62"/>
  <c r="N56" i="62"/>
  <c r="J56" i="62"/>
  <c r="F56" i="62"/>
  <c r="E56" i="62" a="1"/>
  <c r="E149" i="63" a="1"/>
  <c r="AP56" i="63"/>
  <c r="AL56" i="63"/>
  <c r="AH56" i="63"/>
  <c r="AD56" i="63"/>
  <c r="Z56" i="63"/>
  <c r="V56" i="63"/>
  <c r="R56" i="63"/>
  <c r="N56" i="63"/>
  <c r="J56" i="63"/>
  <c r="F56" i="63"/>
  <c r="E56" i="63" a="1"/>
  <c r="N149" i="64"/>
  <c r="J149" i="64"/>
  <c r="F149" i="64"/>
  <c r="E149" i="64" a="1"/>
  <c r="AP149" i="64" s="1"/>
  <c r="N56" i="64"/>
  <c r="J56" i="64"/>
  <c r="F56" i="64"/>
  <c r="E56" i="64" a="1"/>
  <c r="E149" i="65" a="1"/>
  <c r="AP56" i="65"/>
  <c r="AL56" i="65"/>
  <c r="AH56" i="65"/>
  <c r="AD56" i="65"/>
  <c r="Z56" i="65"/>
  <c r="V56" i="65"/>
  <c r="R56" i="65"/>
  <c r="N56" i="65"/>
  <c r="J56" i="65"/>
  <c r="F56" i="65"/>
  <c r="E56" i="65" a="1"/>
  <c r="E149" i="66" a="1"/>
  <c r="AP149" i="66" s="1"/>
  <c r="AP56" i="66"/>
  <c r="AL56" i="66"/>
  <c r="AH56" i="66"/>
  <c r="AD56" i="66"/>
  <c r="Z56" i="66"/>
  <c r="V56" i="66"/>
  <c r="R56" i="66"/>
  <c r="N56" i="66"/>
  <c r="J56" i="66"/>
  <c r="F56" i="66"/>
  <c r="E56" i="66" a="1"/>
  <c r="AP149" i="67"/>
  <c r="AL149" i="67"/>
  <c r="AH149" i="67"/>
  <c r="AD149" i="67"/>
  <c r="Z149" i="67"/>
  <c r="V149" i="67"/>
  <c r="R149" i="67"/>
  <c r="N149" i="67"/>
  <c r="J149" i="67"/>
  <c r="F149" i="67"/>
  <c r="E149" i="67" a="1"/>
  <c r="E56" i="67" a="1"/>
  <c r="AP56" i="67" s="1"/>
  <c r="E149" i="68" a="1"/>
  <c r="AP149" i="68" s="1"/>
  <c r="AP56" i="68"/>
  <c r="AL56" i="68"/>
  <c r="AH56" i="68"/>
  <c r="AD56" i="68"/>
  <c r="Z56" i="68"/>
  <c r="V56" i="68"/>
  <c r="R56" i="68"/>
  <c r="N56" i="68"/>
  <c r="J56" i="68"/>
  <c r="F56" i="68"/>
  <c r="E56" i="68" a="1"/>
  <c r="AP149" i="69"/>
  <c r="AL149" i="69"/>
  <c r="AH149" i="69"/>
  <c r="AD149" i="69"/>
  <c r="Z149" i="69"/>
  <c r="V149" i="69"/>
  <c r="R149" i="69"/>
  <c r="N149" i="69"/>
  <c r="J149" i="69"/>
  <c r="F149" i="69"/>
  <c r="E149" i="69" a="1"/>
  <c r="E56" i="69" a="1"/>
  <c r="AP56" i="69" s="1"/>
  <c r="E149" i="70" a="1"/>
  <c r="AP149" i="70" s="1"/>
  <c r="AP56" i="70"/>
  <c r="AL56" i="70"/>
  <c r="AH56" i="70"/>
  <c r="AD56" i="70"/>
  <c r="Z56" i="70"/>
  <c r="V56" i="70"/>
  <c r="R56" i="70"/>
  <c r="N56" i="70"/>
  <c r="J56" i="70"/>
  <c r="F56" i="70"/>
  <c r="E56" i="70" a="1"/>
  <c r="E149" i="71" a="1"/>
  <c r="Z56" i="71"/>
  <c r="V56" i="71"/>
  <c r="R56" i="71"/>
  <c r="N56" i="71"/>
  <c r="J56" i="71"/>
  <c r="F56" i="71"/>
  <c r="E56" i="71" a="1"/>
  <c r="AP56" i="71" s="1"/>
  <c r="AP149" i="72"/>
  <c r="AL149" i="72"/>
  <c r="AH149" i="72"/>
  <c r="AD149" i="72"/>
  <c r="Z149" i="72"/>
  <c r="V149" i="72"/>
  <c r="R149" i="72"/>
  <c r="N149" i="72"/>
  <c r="J149" i="72"/>
  <c r="F149" i="72"/>
  <c r="E149" i="72" a="1"/>
  <c r="E56" i="72" a="1"/>
  <c r="E149" i="73" a="1"/>
  <c r="AP56" i="73"/>
  <c r="AL56" i="73"/>
  <c r="AH56" i="73"/>
  <c r="AD56" i="73"/>
  <c r="Z56" i="73"/>
  <c r="V56" i="73"/>
  <c r="R56" i="73"/>
  <c r="N56" i="73"/>
  <c r="J56" i="73"/>
  <c r="F56" i="73"/>
  <c r="E56" i="73" a="1"/>
  <c r="E149" i="74" a="1"/>
  <c r="AP149" i="74" s="1"/>
  <c r="Z56" i="74"/>
  <c r="V56" i="74"/>
  <c r="R56" i="74"/>
  <c r="N56" i="74"/>
  <c r="J56" i="74"/>
  <c r="F56" i="74"/>
  <c r="E56" i="74" a="1"/>
  <c r="E149" i="75" a="1"/>
  <c r="AL56" i="75"/>
  <c r="AI56" i="75"/>
  <c r="AG56" i="75"/>
  <c r="AE56" i="75"/>
  <c r="AC56" i="75"/>
  <c r="AA56" i="75"/>
  <c r="Y56" i="75"/>
  <c r="W56" i="75"/>
  <c r="U56" i="75"/>
  <c r="S56" i="75"/>
  <c r="Q56" i="75"/>
  <c r="O56" i="75"/>
  <c r="M56" i="75"/>
  <c r="K56" i="75"/>
  <c r="I56" i="75"/>
  <c r="G56" i="75"/>
  <c r="E56" i="75"/>
  <c r="E56" i="75" a="1"/>
  <c r="AP56" i="75" s="1"/>
  <c r="R149" i="76"/>
  <c r="N149" i="76"/>
  <c r="J149" i="76"/>
  <c r="F149" i="76"/>
  <c r="E149" i="76" a="1"/>
  <c r="E56" i="76" a="1"/>
  <c r="AP56" i="76" s="1"/>
  <c r="E149" i="77" a="1"/>
  <c r="AP149" i="77" s="1"/>
  <c r="AP56" i="77"/>
  <c r="AL56" i="77"/>
  <c r="AH56" i="77"/>
  <c r="AD56" i="77"/>
  <c r="Z56" i="77"/>
  <c r="V56" i="77"/>
  <c r="R56" i="77"/>
  <c r="N56" i="77"/>
  <c r="J56" i="77"/>
  <c r="F56" i="77"/>
  <c r="E56" i="77" a="1"/>
  <c r="V149" i="78"/>
  <c r="R149" i="78"/>
  <c r="N149" i="78"/>
  <c r="J149" i="78"/>
  <c r="F149" i="78"/>
  <c r="E149" i="78" a="1"/>
  <c r="F56" i="78"/>
  <c r="E56" i="78" a="1"/>
  <c r="AP56" i="78" s="1"/>
  <c r="E149" i="79" a="1"/>
  <c r="AP149" i="79" s="1"/>
  <c r="AP56" i="79"/>
  <c r="AL56" i="79"/>
  <c r="AH56" i="79"/>
  <c r="AD56" i="79"/>
  <c r="Z56" i="79"/>
  <c r="V56" i="79"/>
  <c r="R56" i="79"/>
  <c r="N56" i="79"/>
  <c r="J56" i="79"/>
  <c r="F56" i="79"/>
  <c r="E56" i="79" a="1"/>
  <c r="AP149" i="80"/>
  <c r="AL149" i="80"/>
  <c r="AH149" i="80"/>
  <c r="AD149" i="80"/>
  <c r="Z149" i="80"/>
  <c r="V149" i="80"/>
  <c r="R149" i="80"/>
  <c r="N149" i="80"/>
  <c r="J149" i="80"/>
  <c r="F149" i="80"/>
  <c r="E149" i="80" a="1"/>
  <c r="E56" i="80" a="1"/>
  <c r="AP56" i="80" s="1"/>
  <c r="E149" i="81" a="1"/>
  <c r="AP149" i="81" s="1"/>
  <c r="AP56" i="81"/>
  <c r="AL56" i="81"/>
  <c r="AH56" i="81"/>
  <c r="AD56" i="81"/>
  <c r="Z56" i="81"/>
  <c r="V56" i="81"/>
  <c r="R56" i="81"/>
  <c r="N56" i="81"/>
  <c r="J56" i="81"/>
  <c r="F56" i="81"/>
  <c r="E56" i="81" a="1"/>
  <c r="AP149" i="82"/>
  <c r="AL149" i="82"/>
  <c r="AH149" i="82"/>
  <c r="AD149" i="82"/>
  <c r="Z149" i="82"/>
  <c r="V149" i="82"/>
  <c r="R149" i="82"/>
  <c r="N149" i="82"/>
  <c r="J149" i="82"/>
  <c r="F149" i="82"/>
  <c r="E149" i="82" a="1"/>
  <c r="E56" i="82" a="1"/>
  <c r="AP56" i="82" s="1"/>
  <c r="E149" i="48" a="1"/>
  <c r="AQ149" i="48" s="1"/>
  <c r="E56" i="48" a="1"/>
  <c r="AQ56" i="48" s="1"/>
  <c r="AW151" i="86"/>
  <c r="AW152" i="86"/>
  <c r="AW153" i="86"/>
  <c r="AW154" i="86"/>
  <c r="AW155" i="86"/>
  <c r="AW156" i="86"/>
  <c r="AW157" i="86"/>
  <c r="AW158" i="86"/>
  <c r="AW159" i="86"/>
  <c r="AW160" i="86"/>
  <c r="AW161" i="86"/>
  <c r="AW162" i="86"/>
  <c r="AW163" i="86"/>
  <c r="AW164" i="86"/>
  <c r="AW165" i="86"/>
  <c r="AW166" i="86"/>
  <c r="AW167" i="86"/>
  <c r="AW168" i="86"/>
  <c r="AW169" i="86"/>
  <c r="AW170" i="86"/>
  <c r="AW171" i="86"/>
  <c r="AW172" i="86"/>
  <c r="AW173" i="86"/>
  <c r="AW174" i="86"/>
  <c r="AW175" i="86"/>
  <c r="AW176" i="86"/>
  <c r="AW177" i="86"/>
  <c r="AW178" i="86"/>
  <c r="AW179" i="86"/>
  <c r="AW180" i="86"/>
  <c r="AW181" i="86"/>
  <c r="AW182" i="86"/>
  <c r="AW183" i="86"/>
  <c r="AW184" i="86"/>
  <c r="AW185" i="86"/>
  <c r="AW186" i="86"/>
  <c r="AW187" i="86"/>
  <c r="AW188" i="86"/>
  <c r="AT151" i="86"/>
  <c r="AT152" i="86"/>
  <c r="AT153" i="86"/>
  <c r="AT154" i="86"/>
  <c r="AT155" i="86"/>
  <c r="AT156" i="86"/>
  <c r="AT157" i="86"/>
  <c r="AT158" i="86"/>
  <c r="AT159" i="86"/>
  <c r="AT160" i="86"/>
  <c r="AT161" i="86"/>
  <c r="AT162" i="86"/>
  <c r="AT163" i="86"/>
  <c r="AT164" i="86"/>
  <c r="AT165" i="86"/>
  <c r="AT166" i="86"/>
  <c r="AT167" i="86"/>
  <c r="AT168" i="86"/>
  <c r="AT169" i="86"/>
  <c r="AT170" i="86"/>
  <c r="AT171" i="86"/>
  <c r="AT172" i="86"/>
  <c r="AT173" i="86"/>
  <c r="AT174" i="86"/>
  <c r="AT175" i="86"/>
  <c r="AT176" i="86"/>
  <c r="AT177" i="86"/>
  <c r="AT178" i="86"/>
  <c r="AT179" i="86"/>
  <c r="AT180" i="86"/>
  <c r="AT181" i="86"/>
  <c r="AT182" i="86"/>
  <c r="AT183" i="86"/>
  <c r="AT184" i="86"/>
  <c r="AT185" i="86"/>
  <c r="AT186" i="86"/>
  <c r="AT187" i="86"/>
  <c r="AT188" i="86"/>
  <c r="AW150" i="86"/>
  <c r="AT150" i="86"/>
  <c r="L96" i="48" l="1"/>
  <c r="H7" i="96"/>
  <c r="G46" i="96"/>
  <c r="E146" i="49"/>
  <c r="E146" i="56"/>
  <c r="E146" i="62"/>
  <c r="E146" i="70"/>
  <c r="E146" i="76"/>
  <c r="E146" i="82"/>
  <c r="E146" i="51"/>
  <c r="E146" i="53"/>
  <c r="E146" i="61"/>
  <c r="E146" i="63"/>
  <c r="E146" i="67"/>
  <c r="E146" i="69"/>
  <c r="E146" i="71"/>
  <c r="E146" i="75"/>
  <c r="E146" i="77"/>
  <c r="E146" i="79"/>
  <c r="E146" i="52"/>
  <c r="E146" i="54"/>
  <c r="E146" i="58"/>
  <c r="E146" i="60"/>
  <c r="E146" i="64"/>
  <c r="E146" i="66"/>
  <c r="E146" i="68"/>
  <c r="E146" i="72"/>
  <c r="E146" i="74"/>
  <c r="E146" i="78"/>
  <c r="E146" i="80"/>
  <c r="E109" i="50"/>
  <c r="E146" i="55"/>
  <c r="E146" i="57"/>
  <c r="E146" i="59"/>
  <c r="E146" i="65"/>
  <c r="E146" i="73"/>
  <c r="E146" i="81"/>
  <c r="I7" i="48"/>
  <c r="I4" i="48"/>
  <c r="F56" i="48"/>
  <c r="H56" i="48"/>
  <c r="J56" i="48"/>
  <c r="L56" i="48"/>
  <c r="N56" i="48"/>
  <c r="P56" i="48"/>
  <c r="R56" i="48"/>
  <c r="T56" i="48"/>
  <c r="V56" i="48"/>
  <c r="X56" i="48"/>
  <c r="Z56" i="48"/>
  <c r="AB56" i="48"/>
  <c r="AD56" i="48"/>
  <c r="AF56" i="48"/>
  <c r="AH56" i="48"/>
  <c r="AJ56" i="48"/>
  <c r="AL56" i="48"/>
  <c r="AN56" i="48"/>
  <c r="AP56" i="48"/>
  <c r="F149" i="48"/>
  <c r="P149" i="48"/>
  <c r="F56" i="82"/>
  <c r="J56" i="82"/>
  <c r="N56" i="82"/>
  <c r="R56" i="82"/>
  <c r="V56" i="82"/>
  <c r="Z56" i="82"/>
  <c r="AD56" i="82"/>
  <c r="AH56" i="82"/>
  <c r="AL56" i="82"/>
  <c r="AQ149" i="82"/>
  <c r="AO149" i="82"/>
  <c r="AM149" i="82"/>
  <c r="AK149" i="82"/>
  <c r="AI149" i="82"/>
  <c r="AG149" i="82"/>
  <c r="AE149" i="82"/>
  <c r="AC149" i="82"/>
  <c r="AA149" i="82"/>
  <c r="Y149" i="82"/>
  <c r="W149" i="82"/>
  <c r="U149" i="82"/>
  <c r="S149" i="82"/>
  <c r="Q149" i="82"/>
  <c r="O149" i="82"/>
  <c r="M149" i="82"/>
  <c r="K149" i="82"/>
  <c r="I149" i="82"/>
  <c r="G149" i="82"/>
  <c r="E149" i="82"/>
  <c r="H149" i="82"/>
  <c r="L149" i="82"/>
  <c r="P149" i="82"/>
  <c r="T149" i="82"/>
  <c r="X149" i="82"/>
  <c r="AB149" i="82"/>
  <c r="AF149" i="82"/>
  <c r="AJ149" i="82"/>
  <c r="AN149" i="82"/>
  <c r="AQ56" i="81"/>
  <c r="AO56" i="81"/>
  <c r="AM56" i="81"/>
  <c r="AK56" i="81"/>
  <c r="AI56" i="81"/>
  <c r="AG56" i="81"/>
  <c r="AE56" i="81"/>
  <c r="AC56" i="81"/>
  <c r="AA56" i="81"/>
  <c r="Y56" i="81"/>
  <c r="W56" i="81"/>
  <c r="U56" i="81"/>
  <c r="S56" i="81"/>
  <c r="Q56" i="81"/>
  <c r="O56" i="81"/>
  <c r="M56" i="81"/>
  <c r="K56" i="81"/>
  <c r="I56" i="81"/>
  <c r="G56" i="81"/>
  <c r="E56" i="81"/>
  <c r="H56" i="81"/>
  <c r="L56" i="81"/>
  <c r="P56" i="81"/>
  <c r="T56" i="81"/>
  <c r="X56" i="81"/>
  <c r="AB56" i="81"/>
  <c r="AF56" i="81"/>
  <c r="AJ56" i="81"/>
  <c r="AN56" i="81"/>
  <c r="F149" i="81"/>
  <c r="J149" i="81"/>
  <c r="N149" i="81"/>
  <c r="R149" i="81"/>
  <c r="V149" i="81"/>
  <c r="Z149" i="81"/>
  <c r="AD149" i="81"/>
  <c r="AH149" i="81"/>
  <c r="AL149" i="81"/>
  <c r="F56" i="80"/>
  <c r="J56" i="80"/>
  <c r="N56" i="80"/>
  <c r="R56" i="80"/>
  <c r="V56" i="80"/>
  <c r="Z56" i="80"/>
  <c r="AD56" i="80"/>
  <c r="AH56" i="80"/>
  <c r="AL56" i="80"/>
  <c r="AQ149" i="80"/>
  <c r="AO149" i="80"/>
  <c r="AM149" i="80"/>
  <c r="AK149" i="80"/>
  <c r="AI149" i="80"/>
  <c r="AG149" i="80"/>
  <c r="AE149" i="80"/>
  <c r="AC149" i="80"/>
  <c r="AA149" i="80"/>
  <c r="Y149" i="80"/>
  <c r="W149" i="80"/>
  <c r="U149" i="80"/>
  <c r="S149" i="80"/>
  <c r="Q149" i="80"/>
  <c r="O149" i="80"/>
  <c r="M149" i="80"/>
  <c r="K149" i="80"/>
  <c r="I149" i="80"/>
  <c r="G149" i="80"/>
  <c r="E149" i="80"/>
  <c r="H149" i="80"/>
  <c r="L149" i="80"/>
  <c r="P149" i="80"/>
  <c r="T149" i="80"/>
  <c r="X149" i="80"/>
  <c r="AB149" i="80"/>
  <c r="AF149" i="80"/>
  <c r="AJ149" i="80"/>
  <c r="AN149" i="80"/>
  <c r="AQ56" i="79"/>
  <c r="AO56" i="79"/>
  <c r="AM56" i="79"/>
  <c r="AK56" i="79"/>
  <c r="AI56" i="79"/>
  <c r="AG56" i="79"/>
  <c r="AE56" i="79"/>
  <c r="AC56" i="79"/>
  <c r="AA56" i="79"/>
  <c r="Y56" i="79"/>
  <c r="W56" i="79"/>
  <c r="U56" i="79"/>
  <c r="S56" i="79"/>
  <c r="Q56" i="79"/>
  <c r="O56" i="79"/>
  <c r="M56" i="79"/>
  <c r="K56" i="79"/>
  <c r="I56" i="79"/>
  <c r="G56" i="79"/>
  <c r="E56" i="79"/>
  <c r="H56" i="79"/>
  <c r="L56" i="79"/>
  <c r="P56" i="79"/>
  <c r="T56" i="79"/>
  <c r="X56" i="79"/>
  <c r="AB56" i="79"/>
  <c r="AF56" i="79"/>
  <c r="AJ56" i="79"/>
  <c r="AN56" i="79"/>
  <c r="F149" i="79"/>
  <c r="J149" i="79"/>
  <c r="N149" i="79"/>
  <c r="R149" i="79"/>
  <c r="V149" i="79"/>
  <c r="Z149" i="79"/>
  <c r="AD149" i="79"/>
  <c r="AH149" i="79"/>
  <c r="AL149" i="79"/>
  <c r="J56" i="78"/>
  <c r="N56" i="78"/>
  <c r="R56" i="78"/>
  <c r="V56" i="78"/>
  <c r="Z56" i="78"/>
  <c r="AD56" i="78"/>
  <c r="AH56" i="78"/>
  <c r="AL56" i="78"/>
  <c r="AQ149" i="78"/>
  <c r="AO149" i="78"/>
  <c r="AM149" i="78"/>
  <c r="AK149" i="78"/>
  <c r="AI149" i="78"/>
  <c r="AG149" i="78"/>
  <c r="AE149" i="78"/>
  <c r="AC149" i="78"/>
  <c r="AA149" i="78"/>
  <c r="Y149" i="78"/>
  <c r="W149" i="78"/>
  <c r="U149" i="78"/>
  <c r="S149" i="78"/>
  <c r="Q149" i="78"/>
  <c r="O149" i="78"/>
  <c r="M149" i="78"/>
  <c r="K149" i="78"/>
  <c r="I149" i="78"/>
  <c r="G149" i="78"/>
  <c r="E149" i="78"/>
  <c r="H149" i="78"/>
  <c r="L149" i="78"/>
  <c r="P149" i="78"/>
  <c r="T149" i="78"/>
  <c r="X149" i="78"/>
  <c r="AB149" i="78"/>
  <c r="AF149" i="78"/>
  <c r="AJ149" i="78"/>
  <c r="AN149" i="78"/>
  <c r="AQ56" i="77"/>
  <c r="AO56" i="77"/>
  <c r="AM56" i="77"/>
  <c r="AK56" i="77"/>
  <c r="AI56" i="77"/>
  <c r="AG56" i="77"/>
  <c r="AE56" i="77"/>
  <c r="AC56" i="77"/>
  <c r="AA56" i="77"/>
  <c r="Y56" i="77"/>
  <c r="W56" i="77"/>
  <c r="U56" i="77"/>
  <c r="S56" i="77"/>
  <c r="Q56" i="77"/>
  <c r="O56" i="77"/>
  <c r="M56" i="77"/>
  <c r="K56" i="77"/>
  <c r="I56" i="77"/>
  <c r="G56" i="77"/>
  <c r="E56" i="77"/>
  <c r="H56" i="77"/>
  <c r="L56" i="77"/>
  <c r="P56" i="77"/>
  <c r="T56" i="77"/>
  <c r="X56" i="77"/>
  <c r="AB56" i="77"/>
  <c r="AF56" i="77"/>
  <c r="AJ56" i="77"/>
  <c r="AN56" i="77"/>
  <c r="F149" i="77"/>
  <c r="J149" i="77"/>
  <c r="N149" i="77"/>
  <c r="R149" i="77"/>
  <c r="V149" i="77"/>
  <c r="Z149" i="77"/>
  <c r="AD149" i="77"/>
  <c r="AH149" i="77"/>
  <c r="AL149" i="77"/>
  <c r="F56" i="76"/>
  <c r="J56" i="76"/>
  <c r="N56" i="76"/>
  <c r="R56" i="76"/>
  <c r="V56" i="76"/>
  <c r="Z56" i="76"/>
  <c r="AD56" i="76"/>
  <c r="AH56" i="76"/>
  <c r="AL56" i="76"/>
  <c r="AQ149" i="76"/>
  <c r="AO149" i="76"/>
  <c r="AM149" i="76"/>
  <c r="AK149" i="76"/>
  <c r="AI149" i="76"/>
  <c r="AG149" i="76"/>
  <c r="AE149" i="76"/>
  <c r="AC149" i="76"/>
  <c r="AA149" i="76"/>
  <c r="Y149" i="76"/>
  <c r="W149" i="76"/>
  <c r="U149" i="76"/>
  <c r="S149" i="76"/>
  <c r="Q149" i="76"/>
  <c r="O149" i="76"/>
  <c r="M149" i="76"/>
  <c r="K149" i="76"/>
  <c r="I149" i="76"/>
  <c r="G149" i="76"/>
  <c r="E149" i="76"/>
  <c r="H149" i="76"/>
  <c r="L149" i="76"/>
  <c r="P149" i="76"/>
  <c r="T149" i="76"/>
  <c r="X149" i="76"/>
  <c r="AB149" i="76"/>
  <c r="AF149" i="76"/>
  <c r="AJ149" i="76"/>
  <c r="AN149" i="76"/>
  <c r="H149" i="48"/>
  <c r="J149" i="48"/>
  <c r="L149" i="48"/>
  <c r="N149" i="48"/>
  <c r="R149" i="48"/>
  <c r="T149" i="48"/>
  <c r="V149" i="48"/>
  <c r="X149" i="48"/>
  <c r="Z149" i="48"/>
  <c r="AB149" i="48"/>
  <c r="AD149" i="48"/>
  <c r="AF149" i="48"/>
  <c r="AH149" i="48"/>
  <c r="AJ149" i="48"/>
  <c r="AL149" i="48"/>
  <c r="AN149" i="48"/>
  <c r="AP149" i="48"/>
  <c r="E56" i="48"/>
  <c r="G56" i="48"/>
  <c r="I56" i="48"/>
  <c r="K56" i="48"/>
  <c r="M56" i="48"/>
  <c r="O56" i="48"/>
  <c r="Q56" i="48"/>
  <c r="S56" i="48"/>
  <c r="U56" i="48"/>
  <c r="W56" i="48"/>
  <c r="Y56" i="48"/>
  <c r="AA56" i="48"/>
  <c r="AC56" i="48"/>
  <c r="AE56" i="48"/>
  <c r="AG56" i="48"/>
  <c r="AI56" i="48"/>
  <c r="AK56" i="48"/>
  <c r="AM56" i="48"/>
  <c r="AO56" i="48"/>
  <c r="E149" i="48"/>
  <c r="G149" i="48"/>
  <c r="I149" i="48"/>
  <c r="K149" i="48"/>
  <c r="M149" i="48"/>
  <c r="O149" i="48"/>
  <c r="Q149" i="48"/>
  <c r="S149" i="48"/>
  <c r="U149" i="48"/>
  <c r="W149" i="48"/>
  <c r="Y149" i="48"/>
  <c r="AA149" i="48"/>
  <c r="AC149" i="48"/>
  <c r="AE149" i="48"/>
  <c r="AG149" i="48"/>
  <c r="AI149" i="48"/>
  <c r="AK149" i="48"/>
  <c r="AM149" i="48"/>
  <c r="AO149" i="48"/>
  <c r="AQ56" i="82"/>
  <c r="AO56" i="82"/>
  <c r="AM56" i="82"/>
  <c r="AK56" i="82"/>
  <c r="AI56" i="82"/>
  <c r="AG56" i="82"/>
  <c r="AE56" i="82"/>
  <c r="AC56" i="82"/>
  <c r="AA56" i="82"/>
  <c r="Y56" i="82"/>
  <c r="W56" i="82"/>
  <c r="U56" i="82"/>
  <c r="S56" i="82"/>
  <c r="Q56" i="82"/>
  <c r="O56" i="82"/>
  <c r="M56" i="82"/>
  <c r="K56" i="82"/>
  <c r="I56" i="82"/>
  <c r="G56" i="82"/>
  <c r="E56" i="82"/>
  <c r="H56" i="82"/>
  <c r="L56" i="82"/>
  <c r="P56" i="82"/>
  <c r="T56" i="82"/>
  <c r="X56" i="82"/>
  <c r="AB56" i="82"/>
  <c r="AF56" i="82"/>
  <c r="AJ56" i="82"/>
  <c r="AN56" i="82"/>
  <c r="AQ149" i="81"/>
  <c r="AO149" i="81"/>
  <c r="AM149" i="81"/>
  <c r="AK149" i="81"/>
  <c r="AI149" i="81"/>
  <c r="AG149" i="81"/>
  <c r="AE149" i="81"/>
  <c r="AC149" i="81"/>
  <c r="AA149" i="81"/>
  <c r="Y149" i="81"/>
  <c r="W149" i="81"/>
  <c r="U149" i="81"/>
  <c r="S149" i="81"/>
  <c r="Q149" i="81"/>
  <c r="O149" i="81"/>
  <c r="M149" i="81"/>
  <c r="K149" i="81"/>
  <c r="I149" i="81"/>
  <c r="G149" i="81"/>
  <c r="E149" i="81"/>
  <c r="H149" i="81"/>
  <c r="L149" i="81"/>
  <c r="P149" i="81"/>
  <c r="T149" i="81"/>
  <c r="X149" i="81"/>
  <c r="AB149" i="81"/>
  <c r="AF149" i="81"/>
  <c r="AJ149" i="81"/>
  <c r="AN149" i="81"/>
  <c r="AQ56" i="80"/>
  <c r="AO56" i="80"/>
  <c r="AM56" i="80"/>
  <c r="AK56" i="80"/>
  <c r="AI56" i="80"/>
  <c r="AG56" i="80"/>
  <c r="AE56" i="80"/>
  <c r="AC56" i="80"/>
  <c r="AA56" i="80"/>
  <c r="Y56" i="80"/>
  <c r="W56" i="80"/>
  <c r="U56" i="80"/>
  <c r="S56" i="80"/>
  <c r="Q56" i="80"/>
  <c r="O56" i="80"/>
  <c r="M56" i="80"/>
  <c r="K56" i="80"/>
  <c r="I56" i="80"/>
  <c r="G56" i="80"/>
  <c r="E56" i="80"/>
  <c r="H56" i="80"/>
  <c r="L56" i="80"/>
  <c r="P56" i="80"/>
  <c r="T56" i="80"/>
  <c r="X56" i="80"/>
  <c r="AB56" i="80"/>
  <c r="AF56" i="80"/>
  <c r="AJ56" i="80"/>
  <c r="AN56" i="80"/>
  <c r="AQ149" i="79"/>
  <c r="AO149" i="79"/>
  <c r="AM149" i="79"/>
  <c r="AK149" i="79"/>
  <c r="AI149" i="79"/>
  <c r="AG149" i="79"/>
  <c r="AE149" i="79"/>
  <c r="AC149" i="79"/>
  <c r="AA149" i="79"/>
  <c r="Y149" i="79"/>
  <c r="W149" i="79"/>
  <c r="U149" i="79"/>
  <c r="S149" i="79"/>
  <c r="Q149" i="79"/>
  <c r="O149" i="79"/>
  <c r="M149" i="79"/>
  <c r="K149" i="79"/>
  <c r="I149" i="79"/>
  <c r="G149" i="79"/>
  <c r="E149" i="79"/>
  <c r="H149" i="79"/>
  <c r="L149" i="79"/>
  <c r="P149" i="79"/>
  <c r="T149" i="79"/>
  <c r="X149" i="79"/>
  <c r="AB149" i="79"/>
  <c r="AF149" i="79"/>
  <c r="AJ149" i="79"/>
  <c r="AN149" i="79"/>
  <c r="AQ56" i="78"/>
  <c r="AO56" i="78"/>
  <c r="AM56" i="78"/>
  <c r="AK56" i="78"/>
  <c r="AI56" i="78"/>
  <c r="AG56" i="78"/>
  <c r="AE56" i="78"/>
  <c r="AC56" i="78"/>
  <c r="AA56" i="78"/>
  <c r="Y56" i="78"/>
  <c r="W56" i="78"/>
  <c r="U56" i="78"/>
  <c r="S56" i="78"/>
  <c r="Q56" i="78"/>
  <c r="O56" i="78"/>
  <c r="M56" i="78"/>
  <c r="K56" i="78"/>
  <c r="I56" i="78"/>
  <c r="G56" i="78"/>
  <c r="E56" i="78"/>
  <c r="H56" i="78"/>
  <c r="L56" i="78"/>
  <c r="P56" i="78"/>
  <c r="T56" i="78"/>
  <c r="X56" i="78"/>
  <c r="AB56" i="78"/>
  <c r="AF56" i="78"/>
  <c r="AJ56" i="78"/>
  <c r="AN56" i="78"/>
  <c r="Z149" i="78"/>
  <c r="AD149" i="78"/>
  <c r="AH149" i="78"/>
  <c r="AL149" i="78"/>
  <c r="AP149" i="78"/>
  <c r="AQ149" i="77"/>
  <c r="AO149" i="77"/>
  <c r="AM149" i="77"/>
  <c r="AK149" i="77"/>
  <c r="AI149" i="77"/>
  <c r="AG149" i="77"/>
  <c r="AE149" i="77"/>
  <c r="AC149" i="77"/>
  <c r="AA149" i="77"/>
  <c r="Y149" i="77"/>
  <c r="W149" i="77"/>
  <c r="U149" i="77"/>
  <c r="S149" i="77"/>
  <c r="Q149" i="77"/>
  <c r="O149" i="77"/>
  <c r="M149" i="77"/>
  <c r="K149" i="77"/>
  <c r="I149" i="77"/>
  <c r="G149" i="77"/>
  <c r="E149" i="77"/>
  <c r="H149" i="77"/>
  <c r="L149" i="77"/>
  <c r="P149" i="77"/>
  <c r="T149" i="77"/>
  <c r="X149" i="77"/>
  <c r="AB149" i="77"/>
  <c r="AF149" i="77"/>
  <c r="AJ149" i="77"/>
  <c r="AN149" i="77"/>
  <c r="AQ56" i="76"/>
  <c r="AO56" i="76"/>
  <c r="AM56" i="76"/>
  <c r="AK56" i="76"/>
  <c r="AI56" i="76"/>
  <c r="AG56" i="76"/>
  <c r="AE56" i="76"/>
  <c r="AC56" i="76"/>
  <c r="AA56" i="76"/>
  <c r="Y56" i="76"/>
  <c r="W56" i="76"/>
  <c r="U56" i="76"/>
  <c r="S56" i="76"/>
  <c r="Q56" i="76"/>
  <c r="O56" i="76"/>
  <c r="M56" i="76"/>
  <c r="K56" i="76"/>
  <c r="I56" i="76"/>
  <c r="G56" i="76"/>
  <c r="E56" i="76"/>
  <c r="H56" i="76"/>
  <c r="L56" i="76"/>
  <c r="P56" i="76"/>
  <c r="T56" i="76"/>
  <c r="X56" i="76"/>
  <c r="AB56" i="76"/>
  <c r="AF56" i="76"/>
  <c r="AJ56" i="76"/>
  <c r="AN56" i="76"/>
  <c r="V149" i="76"/>
  <c r="Z149" i="76"/>
  <c r="AD149" i="76"/>
  <c r="AH149" i="76"/>
  <c r="AL149" i="76"/>
  <c r="AP149" i="76"/>
  <c r="AQ149" i="75"/>
  <c r="AO149" i="75"/>
  <c r="AM149" i="75"/>
  <c r="AK149" i="75"/>
  <c r="AI149" i="75"/>
  <c r="AG149" i="75"/>
  <c r="AE149" i="75"/>
  <c r="AC149" i="75"/>
  <c r="AA149" i="75"/>
  <c r="Y149" i="75"/>
  <c r="W149" i="75"/>
  <c r="U149" i="75"/>
  <c r="S149" i="75"/>
  <c r="Q149" i="75"/>
  <c r="O149" i="75"/>
  <c r="M149" i="75"/>
  <c r="K149" i="75"/>
  <c r="I149" i="75"/>
  <c r="G149" i="75"/>
  <c r="E149" i="75"/>
  <c r="H149" i="75"/>
  <c r="L149" i="75"/>
  <c r="P149" i="75"/>
  <c r="T149" i="75"/>
  <c r="X149" i="75"/>
  <c r="AB149" i="75"/>
  <c r="AF149" i="75"/>
  <c r="AJ149" i="75"/>
  <c r="AN149" i="75"/>
  <c r="AQ56" i="74"/>
  <c r="AO56" i="74"/>
  <c r="AM56" i="74"/>
  <c r="AK56" i="74"/>
  <c r="AI56" i="74"/>
  <c r="AG56" i="74"/>
  <c r="AE56" i="74"/>
  <c r="AC56" i="74"/>
  <c r="AA56" i="74"/>
  <c r="Y56" i="74"/>
  <c r="W56" i="74"/>
  <c r="U56" i="74"/>
  <c r="S56" i="74"/>
  <c r="Q56" i="74"/>
  <c r="O56" i="74"/>
  <c r="M56" i="74"/>
  <c r="K56" i="74"/>
  <c r="I56" i="74"/>
  <c r="G56" i="74"/>
  <c r="E56" i="74"/>
  <c r="H56" i="74"/>
  <c r="L56" i="74"/>
  <c r="P56" i="74"/>
  <c r="T56" i="74"/>
  <c r="X56" i="74"/>
  <c r="AB56" i="74"/>
  <c r="AF56" i="74"/>
  <c r="AJ56" i="74"/>
  <c r="AN56" i="74"/>
  <c r="F149" i="74"/>
  <c r="J149" i="74"/>
  <c r="N149" i="74"/>
  <c r="R149" i="74"/>
  <c r="V149" i="74"/>
  <c r="Z149" i="74"/>
  <c r="AD149" i="74"/>
  <c r="AH149" i="74"/>
  <c r="AL149" i="74"/>
  <c r="AQ149" i="73"/>
  <c r="AO149" i="73"/>
  <c r="AM149" i="73"/>
  <c r="AK149" i="73"/>
  <c r="AI149" i="73"/>
  <c r="AG149" i="73"/>
  <c r="AE149" i="73"/>
  <c r="AC149" i="73"/>
  <c r="AA149" i="73"/>
  <c r="Y149" i="73"/>
  <c r="W149" i="73"/>
  <c r="U149" i="73"/>
  <c r="S149" i="73"/>
  <c r="Q149" i="73"/>
  <c r="O149" i="73"/>
  <c r="M149" i="73"/>
  <c r="K149" i="73"/>
  <c r="I149" i="73"/>
  <c r="G149" i="73"/>
  <c r="E149" i="73"/>
  <c r="H149" i="73"/>
  <c r="L149" i="73"/>
  <c r="P149" i="73"/>
  <c r="T149" i="73"/>
  <c r="X149" i="73"/>
  <c r="AB149" i="73"/>
  <c r="AF149" i="73"/>
  <c r="AJ149" i="73"/>
  <c r="AN149" i="73"/>
  <c r="AQ56" i="72"/>
  <c r="AO56" i="72"/>
  <c r="AM56" i="72"/>
  <c r="AK56" i="72"/>
  <c r="AI56" i="72"/>
  <c r="AG56" i="72"/>
  <c r="AE56" i="72"/>
  <c r="AC56" i="72"/>
  <c r="AA56" i="72"/>
  <c r="Y56" i="72"/>
  <c r="W56" i="72"/>
  <c r="U56" i="72"/>
  <c r="S56" i="72"/>
  <c r="Q56" i="72"/>
  <c r="O56" i="72"/>
  <c r="M56" i="72"/>
  <c r="K56" i="72"/>
  <c r="I56" i="72"/>
  <c r="G56" i="72"/>
  <c r="E56" i="72"/>
  <c r="H56" i="72"/>
  <c r="L56" i="72"/>
  <c r="P56" i="72"/>
  <c r="T56" i="72"/>
  <c r="X56" i="72"/>
  <c r="AB56" i="72"/>
  <c r="AF56" i="72"/>
  <c r="AJ56" i="72"/>
  <c r="AN56" i="72"/>
  <c r="AD56" i="71"/>
  <c r="AH56" i="71"/>
  <c r="AL56" i="71"/>
  <c r="AQ149" i="71"/>
  <c r="AO149" i="71"/>
  <c r="AM149" i="71"/>
  <c r="AK149" i="71"/>
  <c r="AI149" i="71"/>
  <c r="AG149" i="71"/>
  <c r="AE149" i="71"/>
  <c r="AC149" i="71"/>
  <c r="AA149" i="71"/>
  <c r="Y149" i="71"/>
  <c r="W149" i="71"/>
  <c r="U149" i="71"/>
  <c r="S149" i="71"/>
  <c r="Q149" i="71"/>
  <c r="O149" i="71"/>
  <c r="M149" i="71"/>
  <c r="K149" i="71"/>
  <c r="I149" i="71"/>
  <c r="G149" i="71"/>
  <c r="E149" i="71"/>
  <c r="H149" i="71"/>
  <c r="L149" i="71"/>
  <c r="P149" i="71"/>
  <c r="T149" i="71"/>
  <c r="X149" i="71"/>
  <c r="AB149" i="71"/>
  <c r="AF149" i="71"/>
  <c r="AJ149" i="71"/>
  <c r="AN149" i="71"/>
  <c r="AQ56" i="70"/>
  <c r="AO56" i="70"/>
  <c r="AM56" i="70"/>
  <c r="AK56" i="70"/>
  <c r="AI56" i="70"/>
  <c r="AG56" i="70"/>
  <c r="AE56" i="70"/>
  <c r="AC56" i="70"/>
  <c r="AA56" i="70"/>
  <c r="Y56" i="70"/>
  <c r="W56" i="70"/>
  <c r="U56" i="70"/>
  <c r="S56" i="70"/>
  <c r="Q56" i="70"/>
  <c r="O56" i="70"/>
  <c r="M56" i="70"/>
  <c r="K56" i="70"/>
  <c r="I56" i="70"/>
  <c r="G56" i="70"/>
  <c r="E56" i="70"/>
  <c r="H56" i="70"/>
  <c r="L56" i="70"/>
  <c r="P56" i="70"/>
  <c r="T56" i="70"/>
  <c r="X56" i="70"/>
  <c r="AB56" i="70"/>
  <c r="AF56" i="70"/>
  <c r="AJ56" i="70"/>
  <c r="AN56" i="70"/>
  <c r="F149" i="70"/>
  <c r="J149" i="70"/>
  <c r="N149" i="70"/>
  <c r="R149" i="70"/>
  <c r="V149" i="70"/>
  <c r="Z149" i="70"/>
  <c r="AD149" i="70"/>
  <c r="AH149" i="70"/>
  <c r="AL149" i="70"/>
  <c r="F56" i="69"/>
  <c r="J56" i="69"/>
  <c r="N56" i="69"/>
  <c r="R56" i="69"/>
  <c r="V56" i="69"/>
  <c r="Z56" i="69"/>
  <c r="AD56" i="69"/>
  <c r="AH56" i="69"/>
  <c r="AL56" i="69"/>
  <c r="AQ149" i="69"/>
  <c r="AO149" i="69"/>
  <c r="AM149" i="69"/>
  <c r="AK149" i="69"/>
  <c r="AI149" i="69"/>
  <c r="AG149" i="69"/>
  <c r="AE149" i="69"/>
  <c r="AC149" i="69"/>
  <c r="AA149" i="69"/>
  <c r="Y149" i="69"/>
  <c r="W149" i="69"/>
  <c r="U149" i="69"/>
  <c r="S149" i="69"/>
  <c r="Q149" i="69"/>
  <c r="O149" i="69"/>
  <c r="M149" i="69"/>
  <c r="K149" i="69"/>
  <c r="I149" i="69"/>
  <c r="G149" i="69"/>
  <c r="E149" i="69"/>
  <c r="H149" i="69"/>
  <c r="L149" i="69"/>
  <c r="P149" i="69"/>
  <c r="T149" i="69"/>
  <c r="X149" i="69"/>
  <c r="AB149" i="69"/>
  <c r="AF149" i="69"/>
  <c r="AJ149" i="69"/>
  <c r="AN149" i="69"/>
  <c r="AQ56" i="68"/>
  <c r="AO56" i="68"/>
  <c r="AM56" i="68"/>
  <c r="AK56" i="68"/>
  <c r="AI56" i="68"/>
  <c r="AG56" i="68"/>
  <c r="AE56" i="68"/>
  <c r="AC56" i="68"/>
  <c r="AA56" i="68"/>
  <c r="Y56" i="68"/>
  <c r="W56" i="68"/>
  <c r="U56" i="68"/>
  <c r="S56" i="68"/>
  <c r="Q56" i="68"/>
  <c r="O56" i="68"/>
  <c r="M56" i="68"/>
  <c r="K56" i="68"/>
  <c r="I56" i="68"/>
  <c r="G56" i="68"/>
  <c r="E56" i="68"/>
  <c r="H56" i="68"/>
  <c r="L56" i="68"/>
  <c r="P56" i="68"/>
  <c r="T56" i="68"/>
  <c r="X56" i="68"/>
  <c r="AB56" i="68"/>
  <c r="AF56" i="68"/>
  <c r="AJ56" i="68"/>
  <c r="AN56" i="68"/>
  <c r="F149" i="68"/>
  <c r="J149" i="68"/>
  <c r="N149" i="68"/>
  <c r="R149" i="68"/>
  <c r="V149" i="68"/>
  <c r="Z149" i="68"/>
  <c r="AD149" i="68"/>
  <c r="AH149" i="68"/>
  <c r="AL149" i="68"/>
  <c r="F56" i="67"/>
  <c r="J56" i="67"/>
  <c r="N56" i="67"/>
  <c r="R56" i="67"/>
  <c r="V56" i="67"/>
  <c r="Z56" i="67"/>
  <c r="AD56" i="67"/>
  <c r="AH56" i="67"/>
  <c r="AL56" i="67"/>
  <c r="AQ149" i="67"/>
  <c r="AO149" i="67"/>
  <c r="AM149" i="67"/>
  <c r="AK149" i="67"/>
  <c r="AI149" i="67"/>
  <c r="AG149" i="67"/>
  <c r="AE149" i="67"/>
  <c r="AC149" i="67"/>
  <c r="AA149" i="67"/>
  <c r="Y149" i="67"/>
  <c r="W149" i="67"/>
  <c r="U149" i="67"/>
  <c r="S149" i="67"/>
  <c r="Q149" i="67"/>
  <c r="O149" i="67"/>
  <c r="M149" i="67"/>
  <c r="K149" i="67"/>
  <c r="I149" i="67"/>
  <c r="G149" i="67"/>
  <c r="E149" i="67"/>
  <c r="H149" i="67"/>
  <c r="L149" i="67"/>
  <c r="P149" i="67"/>
  <c r="T149" i="67"/>
  <c r="X149" i="67"/>
  <c r="AB149" i="67"/>
  <c r="AF149" i="67"/>
  <c r="AJ149" i="67"/>
  <c r="AN149" i="67"/>
  <c r="AQ56" i="66"/>
  <c r="AO56" i="66"/>
  <c r="AM56" i="66"/>
  <c r="AK56" i="66"/>
  <c r="AI56" i="66"/>
  <c r="AG56" i="66"/>
  <c r="AE56" i="66"/>
  <c r="AC56" i="66"/>
  <c r="AA56" i="66"/>
  <c r="Y56" i="66"/>
  <c r="W56" i="66"/>
  <c r="U56" i="66"/>
  <c r="S56" i="66"/>
  <c r="Q56" i="66"/>
  <c r="O56" i="66"/>
  <c r="M56" i="66"/>
  <c r="K56" i="66"/>
  <c r="I56" i="66"/>
  <c r="G56" i="66"/>
  <c r="E56" i="66"/>
  <c r="H56" i="66"/>
  <c r="L56" i="66"/>
  <c r="P56" i="66"/>
  <c r="T56" i="66"/>
  <c r="X56" i="66"/>
  <c r="AB56" i="66"/>
  <c r="AF56" i="66"/>
  <c r="AJ56" i="66"/>
  <c r="AN56" i="66"/>
  <c r="F149" i="66"/>
  <c r="J149" i="66"/>
  <c r="N149" i="66"/>
  <c r="R149" i="66"/>
  <c r="V149" i="66"/>
  <c r="Z149" i="66"/>
  <c r="AD149" i="66"/>
  <c r="AH149" i="66"/>
  <c r="AL149" i="66"/>
  <c r="AQ56" i="75"/>
  <c r="AO56" i="75"/>
  <c r="AM56" i="75"/>
  <c r="AK56" i="75"/>
  <c r="F56" i="75"/>
  <c r="H56" i="75"/>
  <c r="J56" i="75"/>
  <c r="L56" i="75"/>
  <c r="N56" i="75"/>
  <c r="P56" i="75"/>
  <c r="R56" i="75"/>
  <c r="T56" i="75"/>
  <c r="V56" i="75"/>
  <c r="X56" i="75"/>
  <c r="Z56" i="75"/>
  <c r="AB56" i="75"/>
  <c r="AD56" i="75"/>
  <c r="AF56" i="75"/>
  <c r="AH56" i="75"/>
  <c r="AJ56" i="75"/>
  <c r="AN56" i="75"/>
  <c r="F149" i="75"/>
  <c r="J149" i="75"/>
  <c r="N149" i="75"/>
  <c r="R149" i="75"/>
  <c r="V149" i="75"/>
  <c r="Z149" i="75"/>
  <c r="AD149" i="75"/>
  <c r="AH149" i="75"/>
  <c r="AL149" i="75"/>
  <c r="AP149" i="75"/>
  <c r="AD56" i="74"/>
  <c r="AH56" i="74"/>
  <c r="AL56" i="74"/>
  <c r="AP56" i="74"/>
  <c r="AQ149" i="74"/>
  <c r="AO149" i="74"/>
  <c r="AM149" i="74"/>
  <c r="AK149" i="74"/>
  <c r="AI149" i="74"/>
  <c r="AG149" i="74"/>
  <c r="AE149" i="74"/>
  <c r="AC149" i="74"/>
  <c r="AA149" i="74"/>
  <c r="Y149" i="74"/>
  <c r="W149" i="74"/>
  <c r="U149" i="74"/>
  <c r="S149" i="74"/>
  <c r="Q149" i="74"/>
  <c r="O149" i="74"/>
  <c r="M149" i="74"/>
  <c r="K149" i="74"/>
  <c r="I149" i="74"/>
  <c r="G149" i="74"/>
  <c r="E149" i="74"/>
  <c r="H149" i="74"/>
  <c r="L149" i="74"/>
  <c r="P149" i="74"/>
  <c r="T149" i="74"/>
  <c r="X149" i="74"/>
  <c r="AB149" i="74"/>
  <c r="AF149" i="74"/>
  <c r="AJ149" i="74"/>
  <c r="AN149" i="74"/>
  <c r="AQ56" i="73"/>
  <c r="AO56" i="73"/>
  <c r="AM56" i="73"/>
  <c r="AK56" i="73"/>
  <c r="AI56" i="73"/>
  <c r="AG56" i="73"/>
  <c r="AE56" i="73"/>
  <c r="AC56" i="73"/>
  <c r="AA56" i="73"/>
  <c r="Y56" i="73"/>
  <c r="W56" i="73"/>
  <c r="U56" i="73"/>
  <c r="S56" i="73"/>
  <c r="Q56" i="73"/>
  <c r="O56" i="73"/>
  <c r="M56" i="73"/>
  <c r="K56" i="73"/>
  <c r="I56" i="73"/>
  <c r="G56" i="73"/>
  <c r="E56" i="73"/>
  <c r="H56" i="73"/>
  <c r="L56" i="73"/>
  <c r="P56" i="73"/>
  <c r="T56" i="73"/>
  <c r="X56" i="73"/>
  <c r="AB56" i="73"/>
  <c r="AF56" i="73"/>
  <c r="AJ56" i="73"/>
  <c r="AN56" i="73"/>
  <c r="F149" i="73"/>
  <c r="J149" i="73"/>
  <c r="N149" i="73"/>
  <c r="R149" i="73"/>
  <c r="V149" i="73"/>
  <c r="Z149" i="73"/>
  <c r="AD149" i="73"/>
  <c r="AH149" i="73"/>
  <c r="AL149" i="73"/>
  <c r="AP149" i="73"/>
  <c r="F56" i="72"/>
  <c r="J56" i="72"/>
  <c r="N56" i="72"/>
  <c r="R56" i="72"/>
  <c r="V56" i="72"/>
  <c r="Z56" i="72"/>
  <c r="AD56" i="72"/>
  <c r="AH56" i="72"/>
  <c r="AL56" i="72"/>
  <c r="AP56" i="72"/>
  <c r="AQ149" i="72"/>
  <c r="AO149" i="72"/>
  <c r="AM149" i="72"/>
  <c r="AK149" i="72"/>
  <c r="AI149" i="72"/>
  <c r="AG149" i="72"/>
  <c r="AE149" i="72"/>
  <c r="AC149" i="72"/>
  <c r="AA149" i="72"/>
  <c r="Y149" i="72"/>
  <c r="W149" i="72"/>
  <c r="U149" i="72"/>
  <c r="S149" i="72"/>
  <c r="Q149" i="72"/>
  <c r="O149" i="72"/>
  <c r="M149" i="72"/>
  <c r="K149" i="72"/>
  <c r="I149" i="72"/>
  <c r="G149" i="72"/>
  <c r="E149" i="72"/>
  <c r="H149" i="72"/>
  <c r="L149" i="72"/>
  <c r="P149" i="72"/>
  <c r="T149" i="72"/>
  <c r="X149" i="72"/>
  <c r="AB149" i="72"/>
  <c r="AF149" i="72"/>
  <c r="AJ149" i="72"/>
  <c r="AN149" i="72"/>
  <c r="AQ56" i="71"/>
  <c r="AO56" i="71"/>
  <c r="AM56" i="71"/>
  <c r="AK56" i="71"/>
  <c r="AI56" i="71"/>
  <c r="AG56" i="71"/>
  <c r="AE56" i="71"/>
  <c r="AC56" i="71"/>
  <c r="AA56" i="71"/>
  <c r="Y56" i="71"/>
  <c r="W56" i="71"/>
  <c r="U56" i="71"/>
  <c r="S56" i="71"/>
  <c r="Q56" i="71"/>
  <c r="O56" i="71"/>
  <c r="M56" i="71"/>
  <c r="K56" i="71"/>
  <c r="I56" i="71"/>
  <c r="G56" i="71"/>
  <c r="E56" i="71"/>
  <c r="H56" i="71"/>
  <c r="L56" i="71"/>
  <c r="P56" i="71"/>
  <c r="T56" i="71"/>
  <c r="X56" i="71"/>
  <c r="AB56" i="71"/>
  <c r="AF56" i="71"/>
  <c r="AJ56" i="71"/>
  <c r="AN56" i="71"/>
  <c r="F149" i="71"/>
  <c r="J149" i="71"/>
  <c r="N149" i="71"/>
  <c r="R149" i="71"/>
  <c r="V149" i="71"/>
  <c r="Z149" i="71"/>
  <c r="AD149" i="71"/>
  <c r="AH149" i="71"/>
  <c r="AL149" i="71"/>
  <c r="AP149" i="71"/>
  <c r="AQ149" i="70"/>
  <c r="AO149" i="70"/>
  <c r="AM149" i="70"/>
  <c r="AK149" i="70"/>
  <c r="AI149" i="70"/>
  <c r="AG149" i="70"/>
  <c r="AE149" i="70"/>
  <c r="AC149" i="70"/>
  <c r="AA149" i="70"/>
  <c r="Y149" i="70"/>
  <c r="W149" i="70"/>
  <c r="U149" i="70"/>
  <c r="S149" i="70"/>
  <c r="Q149" i="70"/>
  <c r="O149" i="70"/>
  <c r="M149" i="70"/>
  <c r="K149" i="70"/>
  <c r="I149" i="70"/>
  <c r="G149" i="70"/>
  <c r="E149" i="70"/>
  <c r="H149" i="70"/>
  <c r="L149" i="70"/>
  <c r="P149" i="70"/>
  <c r="T149" i="70"/>
  <c r="X149" i="70"/>
  <c r="AB149" i="70"/>
  <c r="AF149" i="70"/>
  <c r="AJ149" i="70"/>
  <c r="AN149" i="70"/>
  <c r="AQ56" i="69"/>
  <c r="AO56" i="69"/>
  <c r="AM56" i="69"/>
  <c r="AK56" i="69"/>
  <c r="AI56" i="69"/>
  <c r="AG56" i="69"/>
  <c r="AE56" i="69"/>
  <c r="AC56" i="69"/>
  <c r="AA56" i="69"/>
  <c r="Y56" i="69"/>
  <c r="W56" i="69"/>
  <c r="U56" i="69"/>
  <c r="S56" i="69"/>
  <c r="Q56" i="69"/>
  <c r="O56" i="69"/>
  <c r="M56" i="69"/>
  <c r="K56" i="69"/>
  <c r="I56" i="69"/>
  <c r="G56" i="69"/>
  <c r="E56" i="69"/>
  <c r="H56" i="69"/>
  <c r="L56" i="69"/>
  <c r="P56" i="69"/>
  <c r="T56" i="69"/>
  <c r="X56" i="69"/>
  <c r="AB56" i="69"/>
  <c r="AF56" i="69"/>
  <c r="AJ56" i="69"/>
  <c r="AN56" i="69"/>
  <c r="AQ149" i="68"/>
  <c r="AO149" i="68"/>
  <c r="AM149" i="68"/>
  <c r="AK149" i="68"/>
  <c r="AI149" i="68"/>
  <c r="AG149" i="68"/>
  <c r="AE149" i="68"/>
  <c r="AC149" i="68"/>
  <c r="AA149" i="68"/>
  <c r="Y149" i="68"/>
  <c r="W149" i="68"/>
  <c r="U149" i="68"/>
  <c r="S149" i="68"/>
  <c r="Q149" i="68"/>
  <c r="O149" i="68"/>
  <c r="M149" i="68"/>
  <c r="K149" i="68"/>
  <c r="I149" i="68"/>
  <c r="G149" i="68"/>
  <c r="E149" i="68"/>
  <c r="H149" i="68"/>
  <c r="L149" i="68"/>
  <c r="P149" i="68"/>
  <c r="T149" i="68"/>
  <c r="X149" i="68"/>
  <c r="AB149" i="68"/>
  <c r="AF149" i="68"/>
  <c r="AJ149" i="68"/>
  <c r="AN149" i="68"/>
  <c r="AQ56" i="67"/>
  <c r="AO56" i="67"/>
  <c r="AM56" i="67"/>
  <c r="AK56" i="67"/>
  <c r="AI56" i="67"/>
  <c r="AG56" i="67"/>
  <c r="AE56" i="67"/>
  <c r="AC56" i="67"/>
  <c r="AA56" i="67"/>
  <c r="Y56" i="67"/>
  <c r="W56" i="67"/>
  <c r="U56" i="67"/>
  <c r="S56" i="67"/>
  <c r="Q56" i="67"/>
  <c r="O56" i="67"/>
  <c r="M56" i="67"/>
  <c r="K56" i="67"/>
  <c r="I56" i="67"/>
  <c r="G56" i="67"/>
  <c r="E56" i="67"/>
  <c r="H56" i="67"/>
  <c r="L56" i="67"/>
  <c r="P56" i="67"/>
  <c r="T56" i="67"/>
  <c r="X56" i="67"/>
  <c r="AB56" i="67"/>
  <c r="AF56" i="67"/>
  <c r="AJ56" i="67"/>
  <c r="AN56" i="67"/>
  <c r="AQ149" i="66"/>
  <c r="AO149" i="66"/>
  <c r="AM149" i="66"/>
  <c r="AK149" i="66"/>
  <c r="AI149" i="66"/>
  <c r="AG149" i="66"/>
  <c r="AE149" i="66"/>
  <c r="AC149" i="66"/>
  <c r="AA149" i="66"/>
  <c r="Y149" i="66"/>
  <c r="W149" i="66"/>
  <c r="U149" i="66"/>
  <c r="S149" i="66"/>
  <c r="Q149" i="66"/>
  <c r="O149" i="66"/>
  <c r="M149" i="66"/>
  <c r="K149" i="66"/>
  <c r="I149" i="66"/>
  <c r="G149" i="66"/>
  <c r="E149" i="66"/>
  <c r="H149" i="66"/>
  <c r="L149" i="66"/>
  <c r="P149" i="66"/>
  <c r="T149" i="66"/>
  <c r="X149" i="66"/>
  <c r="AB149" i="66"/>
  <c r="AF149" i="66"/>
  <c r="AJ149" i="66"/>
  <c r="AN149" i="66"/>
  <c r="AQ149" i="65"/>
  <c r="AO149" i="65"/>
  <c r="AM149" i="65"/>
  <c r="AK149" i="65"/>
  <c r="AI149" i="65"/>
  <c r="AG149" i="65"/>
  <c r="AE149" i="65"/>
  <c r="AC149" i="65"/>
  <c r="AA149" i="65"/>
  <c r="Y149" i="65"/>
  <c r="W149" i="65"/>
  <c r="U149" i="65"/>
  <c r="S149" i="65"/>
  <c r="Q149" i="65"/>
  <c r="O149" i="65"/>
  <c r="M149" i="65"/>
  <c r="K149" i="65"/>
  <c r="I149" i="65"/>
  <c r="G149" i="65"/>
  <c r="E149" i="65"/>
  <c r="H149" i="65"/>
  <c r="L149" i="65"/>
  <c r="P149" i="65"/>
  <c r="T149" i="65"/>
  <c r="X149" i="65"/>
  <c r="AB149" i="65"/>
  <c r="AF149" i="65"/>
  <c r="AJ149" i="65"/>
  <c r="AN149" i="65"/>
  <c r="AQ56" i="64"/>
  <c r="AO56" i="64"/>
  <c r="AM56" i="64"/>
  <c r="AK56" i="64"/>
  <c r="AI56" i="64"/>
  <c r="AG56" i="64"/>
  <c r="AE56" i="64"/>
  <c r="AC56" i="64"/>
  <c r="AA56" i="64"/>
  <c r="Y56" i="64"/>
  <c r="W56" i="64"/>
  <c r="U56" i="64"/>
  <c r="S56" i="64"/>
  <c r="Q56" i="64"/>
  <c r="O56" i="64"/>
  <c r="M56" i="64"/>
  <c r="K56" i="64"/>
  <c r="I56" i="64"/>
  <c r="G56" i="64"/>
  <c r="E56" i="64"/>
  <c r="H56" i="64"/>
  <c r="L56" i="64"/>
  <c r="P56" i="64"/>
  <c r="T56" i="64"/>
  <c r="X56" i="64"/>
  <c r="AB56" i="64"/>
  <c r="AF56" i="64"/>
  <c r="AJ56" i="64"/>
  <c r="AN56" i="64"/>
  <c r="R149" i="64"/>
  <c r="V149" i="64"/>
  <c r="Z149" i="64"/>
  <c r="AD149" i="64"/>
  <c r="AH149" i="64"/>
  <c r="AL149" i="64"/>
  <c r="AQ149" i="63"/>
  <c r="AO149" i="63"/>
  <c r="AM149" i="63"/>
  <c r="AK149" i="63"/>
  <c r="AI149" i="63"/>
  <c r="AG149" i="63"/>
  <c r="AE149" i="63"/>
  <c r="AC149" i="63"/>
  <c r="AA149" i="63"/>
  <c r="Y149" i="63"/>
  <c r="W149" i="63"/>
  <c r="U149" i="63"/>
  <c r="S149" i="63"/>
  <c r="Q149" i="63"/>
  <c r="O149" i="63"/>
  <c r="M149" i="63"/>
  <c r="K149" i="63"/>
  <c r="I149" i="63"/>
  <c r="G149" i="63"/>
  <c r="E149" i="63"/>
  <c r="H149" i="63"/>
  <c r="L149" i="63"/>
  <c r="P149" i="63"/>
  <c r="T149" i="63"/>
  <c r="X149" i="63"/>
  <c r="AB149" i="63"/>
  <c r="AF149" i="63"/>
  <c r="AJ149" i="63"/>
  <c r="AN149" i="63"/>
  <c r="AQ56" i="62"/>
  <c r="AO56" i="62"/>
  <c r="AM56" i="62"/>
  <c r="AK56" i="62"/>
  <c r="AI56" i="62"/>
  <c r="AG56" i="62"/>
  <c r="AE56" i="62"/>
  <c r="AC56" i="62"/>
  <c r="AA56" i="62"/>
  <c r="Y56" i="62"/>
  <c r="W56" i="62"/>
  <c r="U56" i="62"/>
  <c r="S56" i="62"/>
  <c r="Q56" i="62"/>
  <c r="O56" i="62"/>
  <c r="M56" i="62"/>
  <c r="K56" i="62"/>
  <c r="I56" i="62"/>
  <c r="G56" i="62"/>
  <c r="E56" i="62"/>
  <c r="H56" i="62"/>
  <c r="L56" i="62"/>
  <c r="P56" i="62"/>
  <c r="T56" i="62"/>
  <c r="X56" i="62"/>
  <c r="AB56" i="62"/>
  <c r="AF56" i="62"/>
  <c r="AJ56" i="62"/>
  <c r="AN56" i="62"/>
  <c r="F149" i="62"/>
  <c r="J149" i="62"/>
  <c r="N149" i="62"/>
  <c r="R149" i="62"/>
  <c r="V149" i="62"/>
  <c r="Z149" i="62"/>
  <c r="AD149" i="62"/>
  <c r="AH149" i="62"/>
  <c r="AL149" i="62"/>
  <c r="AQ56" i="65"/>
  <c r="AO56" i="65"/>
  <c r="AM56" i="65"/>
  <c r="AK56" i="65"/>
  <c r="AI56" i="65"/>
  <c r="AG56" i="65"/>
  <c r="AE56" i="65"/>
  <c r="AC56" i="65"/>
  <c r="AA56" i="65"/>
  <c r="Y56" i="65"/>
  <c r="W56" i="65"/>
  <c r="U56" i="65"/>
  <c r="S56" i="65"/>
  <c r="Q56" i="65"/>
  <c r="O56" i="65"/>
  <c r="M56" i="65"/>
  <c r="K56" i="65"/>
  <c r="I56" i="65"/>
  <c r="G56" i="65"/>
  <c r="E56" i="65"/>
  <c r="H56" i="65"/>
  <c r="L56" i="65"/>
  <c r="P56" i="65"/>
  <c r="T56" i="65"/>
  <c r="X56" i="65"/>
  <c r="AB56" i="65"/>
  <c r="AF56" i="65"/>
  <c r="AJ56" i="65"/>
  <c r="AN56" i="65"/>
  <c r="F149" i="65"/>
  <c r="J149" i="65"/>
  <c r="N149" i="65"/>
  <c r="R149" i="65"/>
  <c r="V149" i="65"/>
  <c r="Z149" i="65"/>
  <c r="AD149" i="65"/>
  <c r="AH149" i="65"/>
  <c r="AL149" i="65"/>
  <c r="AP149" i="65"/>
  <c r="R56" i="64"/>
  <c r="V56" i="64"/>
  <c r="Z56" i="64"/>
  <c r="AD56" i="64"/>
  <c r="AH56" i="64"/>
  <c r="AL56" i="64"/>
  <c r="AP56" i="64"/>
  <c r="AQ149" i="64"/>
  <c r="AO149" i="64"/>
  <c r="AM149" i="64"/>
  <c r="AK149" i="64"/>
  <c r="AI149" i="64"/>
  <c r="AG149" i="64"/>
  <c r="AE149" i="64"/>
  <c r="AC149" i="64"/>
  <c r="AA149" i="64"/>
  <c r="Y149" i="64"/>
  <c r="W149" i="64"/>
  <c r="U149" i="64"/>
  <c r="S149" i="64"/>
  <c r="Q149" i="64"/>
  <c r="O149" i="64"/>
  <c r="M149" i="64"/>
  <c r="K149" i="64"/>
  <c r="I149" i="64"/>
  <c r="G149" i="64"/>
  <c r="E149" i="64"/>
  <c r="H149" i="64"/>
  <c r="L149" i="64"/>
  <c r="P149" i="64"/>
  <c r="T149" i="64"/>
  <c r="X149" i="64"/>
  <c r="AB149" i="64"/>
  <c r="AF149" i="64"/>
  <c r="AJ149" i="64"/>
  <c r="AN149" i="64"/>
  <c r="AQ56" i="63"/>
  <c r="AO56" i="63"/>
  <c r="AM56" i="63"/>
  <c r="AK56" i="63"/>
  <c r="AI56" i="63"/>
  <c r="AG56" i="63"/>
  <c r="AE56" i="63"/>
  <c r="AC56" i="63"/>
  <c r="AA56" i="63"/>
  <c r="Y56" i="63"/>
  <c r="W56" i="63"/>
  <c r="U56" i="63"/>
  <c r="S56" i="63"/>
  <c r="Q56" i="63"/>
  <c r="O56" i="63"/>
  <c r="M56" i="63"/>
  <c r="K56" i="63"/>
  <c r="I56" i="63"/>
  <c r="G56" i="63"/>
  <c r="E56" i="63"/>
  <c r="H56" i="63"/>
  <c r="L56" i="63"/>
  <c r="P56" i="63"/>
  <c r="T56" i="63"/>
  <c r="X56" i="63"/>
  <c r="AB56" i="63"/>
  <c r="AF56" i="63"/>
  <c r="AJ56" i="63"/>
  <c r="AN56" i="63"/>
  <c r="F149" i="63"/>
  <c r="J149" i="63"/>
  <c r="N149" i="63"/>
  <c r="R149" i="63"/>
  <c r="V149" i="63"/>
  <c r="Z149" i="63"/>
  <c r="AD149" i="63"/>
  <c r="AH149" i="63"/>
  <c r="AL149" i="63"/>
  <c r="AP149" i="63"/>
  <c r="AL56" i="62"/>
  <c r="AP56" i="62"/>
  <c r="AQ149" i="62"/>
  <c r="AO149" i="62"/>
  <c r="AM149" i="62"/>
  <c r="AK149" i="62"/>
  <c r="AI149" i="62"/>
  <c r="AG149" i="62"/>
  <c r="AE149" i="62"/>
  <c r="AC149" i="62"/>
  <c r="AA149" i="62"/>
  <c r="Y149" i="62"/>
  <c r="W149" i="62"/>
  <c r="U149" i="62"/>
  <c r="S149" i="62"/>
  <c r="Q149" i="62"/>
  <c r="O149" i="62"/>
  <c r="M149" i="62"/>
  <c r="K149" i="62"/>
  <c r="I149" i="62"/>
  <c r="G149" i="62"/>
  <c r="E149" i="62"/>
  <c r="H149" i="62"/>
  <c r="L149" i="62"/>
  <c r="P149" i="62"/>
  <c r="T149" i="62"/>
  <c r="X149" i="62"/>
  <c r="AB149" i="62"/>
  <c r="AF149" i="62"/>
  <c r="AJ149" i="62"/>
  <c r="AN149" i="62"/>
  <c r="AQ56" i="61"/>
  <c r="AO56" i="61"/>
  <c r="AM56" i="61"/>
  <c r="AK56" i="61"/>
  <c r="AI56" i="61"/>
  <c r="AG56" i="61"/>
  <c r="AE56" i="61"/>
  <c r="AC56" i="61"/>
  <c r="AA56" i="61"/>
  <c r="Y56" i="61"/>
  <c r="W56" i="61"/>
  <c r="U56" i="61"/>
  <c r="S56" i="61"/>
  <c r="Q56" i="61"/>
  <c r="O56" i="61"/>
  <c r="M56" i="61"/>
  <c r="K56" i="61"/>
  <c r="I56" i="61"/>
  <c r="G56" i="61"/>
  <c r="F56" i="61"/>
  <c r="J56" i="61"/>
  <c r="N56" i="61"/>
  <c r="R56" i="61"/>
  <c r="V56" i="61"/>
  <c r="Z56" i="61"/>
  <c r="AD56" i="61"/>
  <c r="AH56" i="61"/>
  <c r="AL56" i="61"/>
  <c r="AP56" i="61"/>
  <c r="AQ149" i="61"/>
  <c r="AO149" i="61"/>
  <c r="AM149" i="61"/>
  <c r="AK149" i="61"/>
  <c r="AI149" i="61"/>
  <c r="AG149" i="61"/>
  <c r="AE149" i="61"/>
  <c r="AC149" i="61"/>
  <c r="AA149" i="61"/>
  <c r="Y149" i="61"/>
  <c r="W149" i="61"/>
  <c r="U149" i="61"/>
  <c r="S149" i="61"/>
  <c r="Q149" i="61"/>
  <c r="O149" i="61"/>
  <c r="M149" i="61"/>
  <c r="K149" i="61"/>
  <c r="I149" i="61"/>
  <c r="G149" i="61"/>
  <c r="E149" i="61"/>
  <c r="H149" i="61"/>
  <c r="L149" i="61"/>
  <c r="P149" i="61"/>
  <c r="T149" i="61"/>
  <c r="X149" i="61"/>
  <c r="AB149" i="61"/>
  <c r="AF149" i="61"/>
  <c r="AJ149" i="61"/>
  <c r="AN149" i="61"/>
  <c r="AQ56" i="60"/>
  <c r="AO56" i="60"/>
  <c r="AM56" i="60"/>
  <c r="AK56" i="60"/>
  <c r="AI56" i="60"/>
  <c r="AG56" i="60"/>
  <c r="AE56" i="60"/>
  <c r="AC56" i="60"/>
  <c r="AA56" i="60"/>
  <c r="Y56" i="60"/>
  <c r="W56" i="60"/>
  <c r="U56" i="60"/>
  <c r="S56" i="60"/>
  <c r="Q56" i="60"/>
  <c r="O56" i="60"/>
  <c r="M56" i="60"/>
  <c r="K56" i="60"/>
  <c r="I56" i="60"/>
  <c r="G56" i="60"/>
  <c r="E56" i="60"/>
  <c r="H56" i="60"/>
  <c r="L56" i="60"/>
  <c r="P56" i="60"/>
  <c r="T56" i="60"/>
  <c r="X56" i="60"/>
  <c r="AB56" i="60"/>
  <c r="AF56" i="60"/>
  <c r="AJ56" i="60"/>
  <c r="AN56" i="60"/>
  <c r="F149" i="60"/>
  <c r="J149" i="60"/>
  <c r="N149" i="60"/>
  <c r="R149" i="60"/>
  <c r="V149" i="60"/>
  <c r="Z149" i="60"/>
  <c r="AD149" i="60"/>
  <c r="AH149" i="60"/>
  <c r="AL149" i="60"/>
  <c r="F56" i="59"/>
  <c r="J56" i="59"/>
  <c r="N56" i="59"/>
  <c r="R56" i="59"/>
  <c r="V56" i="59"/>
  <c r="Z56" i="59"/>
  <c r="AD56" i="59"/>
  <c r="AH56" i="59"/>
  <c r="AL56" i="59"/>
  <c r="AQ149" i="59"/>
  <c r="AO149" i="59"/>
  <c r="AM149" i="59"/>
  <c r="AK149" i="59"/>
  <c r="AI149" i="59"/>
  <c r="AG149" i="59"/>
  <c r="AE149" i="59"/>
  <c r="AC149" i="59"/>
  <c r="AA149" i="59"/>
  <c r="Y149" i="59"/>
  <c r="W149" i="59"/>
  <c r="U149" i="59"/>
  <c r="S149" i="59"/>
  <c r="Q149" i="59"/>
  <c r="O149" i="59"/>
  <c r="M149" i="59"/>
  <c r="K149" i="59"/>
  <c r="I149" i="59"/>
  <c r="G149" i="59"/>
  <c r="E149" i="59"/>
  <c r="H149" i="59"/>
  <c r="L149" i="59"/>
  <c r="P149" i="59"/>
  <c r="T149" i="59"/>
  <c r="X149" i="59"/>
  <c r="AB149" i="59"/>
  <c r="AF149" i="59"/>
  <c r="AJ149" i="59"/>
  <c r="AN149" i="59"/>
  <c r="AQ56" i="58"/>
  <c r="AO56" i="58"/>
  <c r="AM56" i="58"/>
  <c r="AK56" i="58"/>
  <c r="AI56" i="58"/>
  <c r="AG56" i="58"/>
  <c r="AE56" i="58"/>
  <c r="AC56" i="58"/>
  <c r="AA56" i="58"/>
  <c r="Y56" i="58"/>
  <c r="W56" i="58"/>
  <c r="U56" i="58"/>
  <c r="S56" i="58"/>
  <c r="Q56" i="58"/>
  <c r="O56" i="58"/>
  <c r="M56" i="58"/>
  <c r="K56" i="58"/>
  <c r="I56" i="58"/>
  <c r="G56" i="58"/>
  <c r="E56" i="58"/>
  <c r="H56" i="58"/>
  <c r="L56" i="58"/>
  <c r="P56" i="58"/>
  <c r="T56" i="58"/>
  <c r="X56" i="58"/>
  <c r="AB56" i="58"/>
  <c r="AF56" i="58"/>
  <c r="AJ56" i="58"/>
  <c r="AN56" i="58"/>
  <c r="F149" i="58"/>
  <c r="J149" i="58"/>
  <c r="N149" i="58"/>
  <c r="R149" i="58"/>
  <c r="V149" i="58"/>
  <c r="Z149" i="58"/>
  <c r="AD149" i="58"/>
  <c r="AH149" i="58"/>
  <c r="AL149" i="58"/>
  <c r="F56" i="57"/>
  <c r="J56" i="57"/>
  <c r="N56" i="57"/>
  <c r="R56" i="57"/>
  <c r="V56" i="57"/>
  <c r="Z56" i="57"/>
  <c r="AD56" i="57"/>
  <c r="AH56" i="57"/>
  <c r="AL56" i="57"/>
  <c r="AQ149" i="57"/>
  <c r="AO149" i="57"/>
  <c r="AM149" i="57"/>
  <c r="AK149" i="57"/>
  <c r="AI149" i="57"/>
  <c r="AG149" i="57"/>
  <c r="AE149" i="57"/>
  <c r="AC149" i="57"/>
  <c r="AA149" i="57"/>
  <c r="Y149" i="57"/>
  <c r="W149" i="57"/>
  <c r="U149" i="57"/>
  <c r="S149" i="57"/>
  <c r="Q149" i="57"/>
  <c r="O149" i="57"/>
  <c r="M149" i="57"/>
  <c r="K149" i="57"/>
  <c r="I149" i="57"/>
  <c r="G149" i="57"/>
  <c r="E149" i="57"/>
  <c r="H149" i="57"/>
  <c r="L149" i="57"/>
  <c r="P149" i="57"/>
  <c r="T149" i="57"/>
  <c r="X149" i="57"/>
  <c r="AB149" i="57"/>
  <c r="AF149" i="57"/>
  <c r="AJ149" i="57"/>
  <c r="AN149" i="57"/>
  <c r="AQ149" i="60"/>
  <c r="AO149" i="60"/>
  <c r="AM149" i="60"/>
  <c r="AK149" i="60"/>
  <c r="AI149" i="60"/>
  <c r="AG149" i="60"/>
  <c r="AE149" i="60"/>
  <c r="AC149" i="60"/>
  <c r="AA149" i="60"/>
  <c r="Y149" i="60"/>
  <c r="W149" i="60"/>
  <c r="U149" i="60"/>
  <c r="S149" i="60"/>
  <c r="Q149" i="60"/>
  <c r="O149" i="60"/>
  <c r="M149" i="60"/>
  <c r="K149" i="60"/>
  <c r="I149" i="60"/>
  <c r="G149" i="60"/>
  <c r="E149" i="60"/>
  <c r="H149" i="60"/>
  <c r="L149" i="60"/>
  <c r="P149" i="60"/>
  <c r="T149" i="60"/>
  <c r="X149" i="60"/>
  <c r="AB149" i="60"/>
  <c r="AF149" i="60"/>
  <c r="AJ149" i="60"/>
  <c r="AN149" i="60"/>
  <c r="AQ56" i="59"/>
  <c r="AO56" i="59"/>
  <c r="AM56" i="59"/>
  <c r="AK56" i="59"/>
  <c r="AI56" i="59"/>
  <c r="AG56" i="59"/>
  <c r="AE56" i="59"/>
  <c r="AC56" i="59"/>
  <c r="AA56" i="59"/>
  <c r="Y56" i="59"/>
  <c r="W56" i="59"/>
  <c r="U56" i="59"/>
  <c r="S56" i="59"/>
  <c r="Q56" i="59"/>
  <c r="O56" i="59"/>
  <c r="M56" i="59"/>
  <c r="K56" i="59"/>
  <c r="I56" i="59"/>
  <c r="G56" i="59"/>
  <c r="E56" i="59"/>
  <c r="H56" i="59"/>
  <c r="L56" i="59"/>
  <c r="P56" i="59"/>
  <c r="T56" i="59"/>
  <c r="X56" i="59"/>
  <c r="AB56" i="59"/>
  <c r="AF56" i="59"/>
  <c r="AJ56" i="59"/>
  <c r="AN56" i="59"/>
  <c r="AQ149" i="58"/>
  <c r="AO149" i="58"/>
  <c r="AM149" i="58"/>
  <c r="AK149" i="58"/>
  <c r="AI149" i="58"/>
  <c r="AG149" i="58"/>
  <c r="AE149" i="58"/>
  <c r="AC149" i="58"/>
  <c r="AA149" i="58"/>
  <c r="Y149" i="58"/>
  <c r="W149" i="58"/>
  <c r="U149" i="58"/>
  <c r="S149" i="58"/>
  <c r="Q149" i="58"/>
  <c r="O149" i="58"/>
  <c r="M149" i="58"/>
  <c r="K149" i="58"/>
  <c r="I149" i="58"/>
  <c r="G149" i="58"/>
  <c r="E149" i="58"/>
  <c r="H149" i="58"/>
  <c r="L149" i="58"/>
  <c r="P149" i="58"/>
  <c r="T149" i="58"/>
  <c r="X149" i="58"/>
  <c r="AB149" i="58"/>
  <c r="AF149" i="58"/>
  <c r="AJ149" i="58"/>
  <c r="AN149" i="58"/>
  <c r="AQ56" i="57"/>
  <c r="AO56" i="57"/>
  <c r="AM56" i="57"/>
  <c r="AK56" i="57"/>
  <c r="AI56" i="57"/>
  <c r="AG56" i="57"/>
  <c r="AE56" i="57"/>
  <c r="AC56" i="57"/>
  <c r="AA56" i="57"/>
  <c r="Y56" i="57"/>
  <c r="W56" i="57"/>
  <c r="U56" i="57"/>
  <c r="S56" i="57"/>
  <c r="Q56" i="57"/>
  <c r="O56" i="57"/>
  <c r="M56" i="57"/>
  <c r="K56" i="57"/>
  <c r="I56" i="57"/>
  <c r="G56" i="57"/>
  <c r="E56" i="57"/>
  <c r="H56" i="57"/>
  <c r="L56" i="57"/>
  <c r="P56" i="57"/>
  <c r="T56" i="57"/>
  <c r="X56" i="57"/>
  <c r="AB56" i="57"/>
  <c r="AF56" i="57"/>
  <c r="AJ56" i="57"/>
  <c r="AN56" i="57"/>
  <c r="AD149" i="57"/>
  <c r="AH149" i="57"/>
  <c r="AL149" i="57"/>
  <c r="AP149" i="57"/>
  <c r="F56" i="56"/>
  <c r="J56" i="56"/>
  <c r="N56" i="56"/>
  <c r="R56" i="56"/>
  <c r="V56" i="56"/>
  <c r="Z56" i="56"/>
  <c r="AD56" i="56"/>
  <c r="AH56" i="56"/>
  <c r="AL56" i="56"/>
  <c r="AQ149" i="56"/>
  <c r="AO149" i="56"/>
  <c r="AM149" i="56"/>
  <c r="AK149" i="56"/>
  <c r="AI149" i="56"/>
  <c r="AG149" i="56"/>
  <c r="AE149" i="56"/>
  <c r="AC149" i="56"/>
  <c r="AA149" i="56"/>
  <c r="Y149" i="56"/>
  <c r="W149" i="56"/>
  <c r="U149" i="56"/>
  <c r="S149" i="56"/>
  <c r="Q149" i="56"/>
  <c r="O149" i="56"/>
  <c r="M149" i="56"/>
  <c r="K149" i="56"/>
  <c r="I149" i="56"/>
  <c r="G149" i="56"/>
  <c r="E149" i="56"/>
  <c r="H149" i="56"/>
  <c r="L149" i="56"/>
  <c r="P149" i="56"/>
  <c r="T149" i="56"/>
  <c r="X149" i="56"/>
  <c r="AB149" i="56"/>
  <c r="AF149" i="56"/>
  <c r="AJ149" i="56"/>
  <c r="AN149" i="56"/>
  <c r="AQ56" i="55"/>
  <c r="AO56" i="55"/>
  <c r="AM56" i="55"/>
  <c r="AK56" i="55"/>
  <c r="AI56" i="55"/>
  <c r="AG56" i="55"/>
  <c r="AE56" i="55"/>
  <c r="AC56" i="55"/>
  <c r="AA56" i="55"/>
  <c r="Y56" i="55"/>
  <c r="W56" i="55"/>
  <c r="U56" i="55"/>
  <c r="S56" i="55"/>
  <c r="Q56" i="55"/>
  <c r="O56" i="55"/>
  <c r="M56" i="55"/>
  <c r="K56" i="55"/>
  <c r="I56" i="55"/>
  <c r="G56" i="55"/>
  <c r="E56" i="55"/>
  <c r="H56" i="55"/>
  <c r="L56" i="55"/>
  <c r="P56" i="55"/>
  <c r="T56" i="55"/>
  <c r="X56" i="55"/>
  <c r="AB56" i="55"/>
  <c r="AF56" i="55"/>
  <c r="AJ56" i="55"/>
  <c r="AN56" i="55"/>
  <c r="F149" i="55"/>
  <c r="J149" i="55"/>
  <c r="N149" i="55"/>
  <c r="R149" i="55"/>
  <c r="V149" i="55"/>
  <c r="Z149" i="55"/>
  <c r="AD149" i="55"/>
  <c r="AH149" i="55"/>
  <c r="AL149" i="55"/>
  <c r="AQ56" i="56"/>
  <c r="AO56" i="56"/>
  <c r="AM56" i="56"/>
  <c r="AK56" i="56"/>
  <c r="AI56" i="56"/>
  <c r="AG56" i="56"/>
  <c r="AE56" i="56"/>
  <c r="AC56" i="56"/>
  <c r="AA56" i="56"/>
  <c r="Y56" i="56"/>
  <c r="W56" i="56"/>
  <c r="U56" i="56"/>
  <c r="S56" i="56"/>
  <c r="Q56" i="56"/>
  <c r="O56" i="56"/>
  <c r="M56" i="56"/>
  <c r="K56" i="56"/>
  <c r="I56" i="56"/>
  <c r="G56" i="56"/>
  <c r="E56" i="56"/>
  <c r="H56" i="56"/>
  <c r="L56" i="56"/>
  <c r="P56" i="56"/>
  <c r="T56" i="56"/>
  <c r="X56" i="56"/>
  <c r="AB56" i="56"/>
  <c r="AF56" i="56"/>
  <c r="AJ56" i="56"/>
  <c r="AN56" i="56"/>
  <c r="AQ149" i="55"/>
  <c r="AO149" i="55"/>
  <c r="AM149" i="55"/>
  <c r="AK149" i="55"/>
  <c r="AI149" i="55"/>
  <c r="AG149" i="55"/>
  <c r="AE149" i="55"/>
  <c r="AC149" i="55"/>
  <c r="AA149" i="55"/>
  <c r="Y149" i="55"/>
  <c r="W149" i="55"/>
  <c r="U149" i="55"/>
  <c r="S149" i="55"/>
  <c r="Q149" i="55"/>
  <c r="O149" i="55"/>
  <c r="M149" i="55"/>
  <c r="K149" i="55"/>
  <c r="I149" i="55"/>
  <c r="G149" i="55"/>
  <c r="E149" i="55"/>
  <c r="H149" i="55"/>
  <c r="L149" i="55"/>
  <c r="P149" i="55"/>
  <c r="T149" i="55"/>
  <c r="X149" i="55"/>
  <c r="AB149" i="55"/>
  <c r="AF149" i="55"/>
  <c r="AJ149" i="55"/>
  <c r="AN149" i="55"/>
  <c r="E56" i="54"/>
  <c r="G56" i="54"/>
  <c r="I56" i="54"/>
  <c r="K56" i="54"/>
  <c r="M56" i="54"/>
  <c r="O56" i="54"/>
  <c r="Q56" i="54"/>
  <c r="S56" i="54"/>
  <c r="U56" i="54"/>
  <c r="W56" i="54"/>
  <c r="Y56" i="54"/>
  <c r="AA56" i="54"/>
  <c r="AC56" i="54"/>
  <c r="AE56" i="54"/>
  <c r="AG56" i="54"/>
  <c r="AI56" i="54"/>
  <c r="AK56" i="54"/>
  <c r="AM56" i="54"/>
  <c r="AO56" i="54"/>
  <c r="AQ56" i="54"/>
  <c r="E149" i="54"/>
  <c r="G149" i="54"/>
  <c r="I149" i="54"/>
  <c r="K149" i="54"/>
  <c r="M149" i="54"/>
  <c r="O149" i="54"/>
  <c r="Q149" i="54"/>
  <c r="S149" i="54"/>
  <c r="U149" i="54"/>
  <c r="W149" i="54"/>
  <c r="Y149" i="54"/>
  <c r="AA149" i="54"/>
  <c r="AC149" i="54"/>
  <c r="AE149" i="54"/>
  <c r="AG149" i="54"/>
  <c r="AI149" i="54"/>
  <c r="AK149" i="54"/>
  <c r="AM149" i="54"/>
  <c r="AO149" i="54"/>
  <c r="AQ149" i="54"/>
  <c r="F56" i="54"/>
  <c r="H56" i="54"/>
  <c r="J56" i="54"/>
  <c r="L56" i="54"/>
  <c r="N56" i="54"/>
  <c r="P56" i="54"/>
  <c r="R56" i="54"/>
  <c r="T56" i="54"/>
  <c r="V56" i="54"/>
  <c r="X56" i="54"/>
  <c r="Z56" i="54"/>
  <c r="AB56" i="54"/>
  <c r="AD56" i="54"/>
  <c r="AF56" i="54"/>
  <c r="AH56" i="54"/>
  <c r="AJ56" i="54"/>
  <c r="AL56" i="54"/>
  <c r="AN56" i="54"/>
  <c r="F149" i="54"/>
  <c r="H149" i="54"/>
  <c r="J149" i="54"/>
  <c r="L149" i="54"/>
  <c r="N149" i="54"/>
  <c r="P149" i="54"/>
  <c r="R149" i="54"/>
  <c r="T149" i="54"/>
  <c r="V149" i="54"/>
  <c r="X149" i="54"/>
  <c r="Z149" i="54"/>
  <c r="AB149" i="54"/>
  <c r="AD149" i="54"/>
  <c r="AF149" i="54"/>
  <c r="AH149" i="54"/>
  <c r="AJ149" i="54"/>
  <c r="AL149" i="54"/>
  <c r="AN149" i="54"/>
  <c r="E56" i="53"/>
  <c r="G56" i="53"/>
  <c r="I56" i="53"/>
  <c r="K56" i="53"/>
  <c r="M56" i="53"/>
  <c r="O56" i="53"/>
  <c r="Q56" i="53"/>
  <c r="S56" i="53"/>
  <c r="U56" i="53"/>
  <c r="W56" i="53"/>
  <c r="Y56" i="53"/>
  <c r="AA56" i="53"/>
  <c r="AC56" i="53"/>
  <c r="AE56" i="53"/>
  <c r="AG56" i="53"/>
  <c r="AI56" i="53"/>
  <c r="AK56" i="53"/>
  <c r="AM56" i="53"/>
  <c r="AO56" i="53"/>
  <c r="AQ56" i="53"/>
  <c r="I149" i="53"/>
  <c r="K149" i="53"/>
  <c r="M149" i="53"/>
  <c r="O149" i="53"/>
  <c r="Q149" i="53"/>
  <c r="S149" i="53"/>
  <c r="U149" i="53"/>
  <c r="W149" i="53"/>
  <c r="Y149" i="53"/>
  <c r="AA149" i="53"/>
  <c r="AC149" i="53"/>
  <c r="AE149" i="53"/>
  <c r="AG149" i="53"/>
  <c r="AI149" i="53"/>
  <c r="AK149" i="53"/>
  <c r="AM149" i="53"/>
  <c r="AO149" i="53"/>
  <c r="AQ56" i="52"/>
  <c r="AO56" i="52"/>
  <c r="AM56" i="52"/>
  <c r="AK56" i="52"/>
  <c r="AI56" i="52"/>
  <c r="AG56" i="52"/>
  <c r="AE56" i="52"/>
  <c r="AC56" i="52"/>
  <c r="AA56" i="52"/>
  <c r="Y56" i="52"/>
  <c r="W56" i="52"/>
  <c r="U56" i="52"/>
  <c r="S56" i="52"/>
  <c r="Q56" i="52"/>
  <c r="O56" i="52"/>
  <c r="M56" i="52"/>
  <c r="K56" i="52"/>
  <c r="I56" i="52"/>
  <c r="G56" i="52"/>
  <c r="E56" i="52"/>
  <c r="H56" i="52"/>
  <c r="L56" i="52"/>
  <c r="P56" i="52"/>
  <c r="T56" i="52"/>
  <c r="X56" i="52"/>
  <c r="AB56" i="52"/>
  <c r="AF56" i="52"/>
  <c r="AJ56" i="52"/>
  <c r="AN56" i="52"/>
  <c r="R149" i="52"/>
  <c r="V149" i="52"/>
  <c r="AB149" i="52"/>
  <c r="F56" i="53"/>
  <c r="H56" i="53"/>
  <c r="J56" i="53"/>
  <c r="L56" i="53"/>
  <c r="N56" i="53"/>
  <c r="P56" i="53"/>
  <c r="R56" i="53"/>
  <c r="T56" i="53"/>
  <c r="V56" i="53"/>
  <c r="X56" i="53"/>
  <c r="Z56" i="53"/>
  <c r="AB56" i="53"/>
  <c r="AD56" i="53"/>
  <c r="AF56" i="53"/>
  <c r="AH56" i="53"/>
  <c r="AJ56" i="53"/>
  <c r="AL56" i="53"/>
  <c r="AN56" i="53"/>
  <c r="F149" i="53"/>
  <c r="H149" i="53"/>
  <c r="J149" i="53"/>
  <c r="L149" i="53"/>
  <c r="N149" i="53"/>
  <c r="P149" i="53"/>
  <c r="R149" i="53"/>
  <c r="T149" i="53"/>
  <c r="V149" i="53"/>
  <c r="X149" i="53"/>
  <c r="Z149" i="53"/>
  <c r="AB149" i="53"/>
  <c r="AD149" i="53"/>
  <c r="AF149" i="53"/>
  <c r="AH149" i="53"/>
  <c r="AJ149" i="53"/>
  <c r="AL149" i="53"/>
  <c r="AN149" i="53"/>
  <c r="AP149" i="53"/>
  <c r="N56" i="52"/>
  <c r="R56" i="52"/>
  <c r="V56" i="52"/>
  <c r="Z56" i="52"/>
  <c r="AD56" i="52"/>
  <c r="AH56" i="52"/>
  <c r="AL56" i="52"/>
  <c r="AP56" i="52"/>
  <c r="AQ149" i="52"/>
  <c r="AO149" i="52"/>
  <c r="AM149" i="52"/>
  <c r="AK149" i="52"/>
  <c r="AI149" i="52"/>
  <c r="AG149" i="52"/>
  <c r="AE149" i="52"/>
  <c r="AC149" i="52"/>
  <c r="AA149" i="52"/>
  <c r="Y149" i="52"/>
  <c r="W149" i="52"/>
  <c r="U149" i="52"/>
  <c r="S149" i="52"/>
  <c r="Q149" i="52"/>
  <c r="O149" i="52"/>
  <c r="M149" i="52"/>
  <c r="K149" i="52"/>
  <c r="I149" i="52"/>
  <c r="G149" i="52"/>
  <c r="E149" i="52"/>
  <c r="AP149" i="52"/>
  <c r="AL149" i="52"/>
  <c r="AH149" i="52"/>
  <c r="AD149" i="52"/>
  <c r="Z149" i="52"/>
  <c r="H149" i="52"/>
  <c r="L149" i="52"/>
  <c r="P149" i="52"/>
  <c r="T149" i="52"/>
  <c r="X149" i="52"/>
  <c r="AF149" i="52"/>
  <c r="AN149" i="52"/>
  <c r="F56" i="51"/>
  <c r="J56" i="51"/>
  <c r="N56" i="51"/>
  <c r="R56" i="51"/>
  <c r="V56" i="51"/>
  <c r="Z56" i="51"/>
  <c r="AD56" i="51"/>
  <c r="AH56" i="51"/>
  <c r="AL56" i="51"/>
  <c r="AQ149" i="51"/>
  <c r="AO149" i="51"/>
  <c r="AM149" i="51"/>
  <c r="AK149" i="51"/>
  <c r="AI149" i="51"/>
  <c r="AG149" i="51"/>
  <c r="AE149" i="51"/>
  <c r="AC149" i="51"/>
  <c r="AA149" i="51"/>
  <c r="Y149" i="51"/>
  <c r="W149" i="51"/>
  <c r="U149" i="51"/>
  <c r="S149" i="51"/>
  <c r="Q149" i="51"/>
  <c r="O149" i="51"/>
  <c r="M149" i="51"/>
  <c r="K149" i="51"/>
  <c r="I149" i="51"/>
  <c r="G149" i="51"/>
  <c r="E149" i="51"/>
  <c r="H149" i="51"/>
  <c r="L149" i="51"/>
  <c r="P149" i="51"/>
  <c r="T149" i="51"/>
  <c r="X149" i="51"/>
  <c r="AB149" i="51"/>
  <c r="AF149" i="51"/>
  <c r="AJ149" i="51"/>
  <c r="AN149" i="51"/>
  <c r="AQ56" i="51"/>
  <c r="AO56" i="51"/>
  <c r="AM56" i="51"/>
  <c r="AK56" i="51"/>
  <c r="AI56" i="51"/>
  <c r="AG56" i="51"/>
  <c r="AE56" i="51"/>
  <c r="AC56" i="51"/>
  <c r="AA56" i="51"/>
  <c r="Y56" i="51"/>
  <c r="W56" i="51"/>
  <c r="U56" i="51"/>
  <c r="S56" i="51"/>
  <c r="Q56" i="51"/>
  <c r="O56" i="51"/>
  <c r="M56" i="51"/>
  <c r="K56" i="51"/>
  <c r="I56" i="51"/>
  <c r="G56" i="51"/>
  <c r="E56" i="51"/>
  <c r="H56" i="51"/>
  <c r="L56" i="51"/>
  <c r="P56" i="51"/>
  <c r="T56" i="51"/>
  <c r="X56" i="51"/>
  <c r="AB56" i="51"/>
  <c r="AF56" i="51"/>
  <c r="AJ56" i="51"/>
  <c r="AN56" i="51"/>
  <c r="Z149" i="51"/>
  <c r="AD149" i="51"/>
  <c r="AH149" i="51"/>
  <c r="AL149" i="51"/>
  <c r="AP149" i="51"/>
  <c r="AQ56" i="49"/>
  <c r="AO56" i="49"/>
  <c r="AM56" i="49"/>
  <c r="AK56" i="49"/>
  <c r="AI56" i="49"/>
  <c r="AG56" i="49"/>
  <c r="AE56" i="49"/>
  <c r="AC56" i="49"/>
  <c r="AA56" i="49"/>
  <c r="Y56" i="49"/>
  <c r="W56" i="49"/>
  <c r="U56" i="49"/>
  <c r="S56" i="49"/>
  <c r="Q56" i="49"/>
  <c r="O56" i="49"/>
  <c r="M56" i="49"/>
  <c r="K56" i="49"/>
  <c r="I56" i="49"/>
  <c r="G56" i="49"/>
  <c r="E56" i="49"/>
  <c r="H56" i="49"/>
  <c r="L56" i="49"/>
  <c r="P56" i="49"/>
  <c r="T56" i="49"/>
  <c r="X56" i="49"/>
  <c r="AB56" i="49"/>
  <c r="AF56" i="49"/>
  <c r="AJ56" i="49"/>
  <c r="AN56" i="49"/>
  <c r="F149" i="49"/>
  <c r="J149" i="49"/>
  <c r="N149" i="49"/>
  <c r="R149" i="49"/>
  <c r="V149" i="49"/>
  <c r="Z149" i="49"/>
  <c r="AD149" i="49"/>
  <c r="AH149" i="49"/>
  <c r="AL149" i="49"/>
  <c r="AL56" i="49"/>
  <c r="AP56" i="49"/>
  <c r="AQ149" i="49"/>
  <c r="AO149" i="49"/>
  <c r="AM149" i="49"/>
  <c r="AK149" i="49"/>
  <c r="AI149" i="49"/>
  <c r="AG149" i="49"/>
  <c r="AE149" i="49"/>
  <c r="AC149" i="49"/>
  <c r="AA149" i="49"/>
  <c r="Y149" i="49"/>
  <c r="W149" i="49"/>
  <c r="U149" i="49"/>
  <c r="S149" i="49"/>
  <c r="Q149" i="49"/>
  <c r="O149" i="49"/>
  <c r="M149" i="49"/>
  <c r="K149" i="49"/>
  <c r="I149" i="49"/>
  <c r="G149" i="49"/>
  <c r="E149" i="49"/>
  <c r="H149" i="49"/>
  <c r="L149" i="49"/>
  <c r="P149" i="49"/>
  <c r="T149" i="49"/>
  <c r="X149" i="49"/>
  <c r="AB149" i="49"/>
  <c r="AF149" i="49"/>
  <c r="AJ149" i="49"/>
  <c r="AN149" i="49"/>
  <c r="F56" i="50"/>
  <c r="H56" i="50"/>
  <c r="J56" i="50"/>
  <c r="L56" i="50"/>
  <c r="N56" i="50"/>
  <c r="P56" i="50"/>
  <c r="R56" i="50"/>
  <c r="T56" i="50"/>
  <c r="V56" i="50"/>
  <c r="X56" i="50"/>
  <c r="Z56" i="50"/>
  <c r="AB56" i="50"/>
  <c r="AD56" i="50"/>
  <c r="AF56" i="50"/>
  <c r="AH56" i="50"/>
  <c r="AJ56" i="50"/>
  <c r="AL56" i="50"/>
  <c r="AN56" i="50"/>
  <c r="AQ149" i="50"/>
  <c r="AO149" i="50"/>
  <c r="AM149" i="50"/>
  <c r="AK149" i="50"/>
  <c r="AI149" i="50"/>
  <c r="AG149" i="50"/>
  <c r="AE149" i="50"/>
  <c r="AC149" i="50"/>
  <c r="AA149" i="50"/>
  <c r="Y149" i="50"/>
  <c r="W149" i="50"/>
  <c r="U149" i="50"/>
  <c r="F149" i="50"/>
  <c r="H149" i="50"/>
  <c r="J149" i="50"/>
  <c r="L149" i="50"/>
  <c r="N149" i="50"/>
  <c r="P149" i="50"/>
  <c r="R149" i="50"/>
  <c r="T149" i="50"/>
  <c r="X149" i="50"/>
  <c r="AB149" i="50"/>
  <c r="AF149" i="50"/>
  <c r="AJ149" i="50"/>
  <c r="AN149" i="50"/>
  <c r="H46" i="96" l="1"/>
  <c r="I7" i="96" a="1"/>
  <c r="AR82" i="48"/>
  <c r="AR58" i="48"/>
  <c r="AR94" i="48"/>
  <c r="T96" i="48"/>
  <c r="AR70" i="48"/>
  <c r="AF96" i="48"/>
  <c r="AR86" i="48"/>
  <c r="AR66" i="48"/>
  <c r="AJ96" i="48"/>
  <c r="AR62" i="48"/>
  <c r="AN96" i="48"/>
  <c r="H96" i="48"/>
  <c r="J96" i="48"/>
  <c r="Z96" i="48"/>
  <c r="AP96" i="48"/>
  <c r="AR60" i="48"/>
  <c r="AR76" i="48"/>
  <c r="AR89" i="48"/>
  <c r="F96" i="48"/>
  <c r="V96" i="48"/>
  <c r="AL96" i="48"/>
  <c r="AR64" i="48"/>
  <c r="AR72" i="48"/>
  <c r="AR88" i="48"/>
  <c r="AR93" i="48"/>
  <c r="AR95" i="48"/>
  <c r="AR87" i="48"/>
  <c r="AR81" i="48"/>
  <c r="AR73" i="48"/>
  <c r="AR83" i="48"/>
  <c r="AR75" i="48"/>
  <c r="AR67" i="48"/>
  <c r="AR63" i="48"/>
  <c r="AE96" i="48"/>
  <c r="O96" i="48"/>
  <c r="AR59" i="48"/>
  <c r="AI96" i="48"/>
  <c r="S96" i="48"/>
  <c r="AR61" i="48"/>
  <c r="AO96" i="48"/>
  <c r="AG96" i="48"/>
  <c r="Y96" i="48"/>
  <c r="Q96" i="48"/>
  <c r="I96" i="48"/>
  <c r="P96" i="48"/>
  <c r="AR90" i="48"/>
  <c r="AR74" i="48"/>
  <c r="AB96" i="48"/>
  <c r="AR78" i="48"/>
  <c r="X96" i="48"/>
  <c r="R96" i="48"/>
  <c r="AH96" i="48"/>
  <c r="AR68" i="48"/>
  <c r="AR84" i="48"/>
  <c r="N96" i="48"/>
  <c r="AD96" i="48"/>
  <c r="AR80" i="48"/>
  <c r="AR85" i="48"/>
  <c r="AR92" i="48"/>
  <c r="AR91" i="48"/>
  <c r="AR77" i="48"/>
  <c r="AR79" i="48"/>
  <c r="AR71" i="48"/>
  <c r="AR69" i="48"/>
  <c r="AM96" i="48"/>
  <c r="W96" i="48"/>
  <c r="G96" i="48"/>
  <c r="AQ96" i="48"/>
  <c r="AA96" i="48"/>
  <c r="K96" i="48"/>
  <c r="AR65" i="48"/>
  <c r="AK96" i="48"/>
  <c r="AC96" i="48"/>
  <c r="U96" i="48"/>
  <c r="M96" i="48"/>
  <c r="E96" i="48"/>
  <c r="AR57" i="48"/>
  <c r="E146" i="50"/>
  <c r="H108" i="86"/>
  <c r="H109" i="86"/>
  <c r="H110" i="86"/>
  <c r="H111" i="86"/>
  <c r="H112" i="86"/>
  <c r="H113" i="86"/>
  <c r="H114" i="86"/>
  <c r="H115" i="86"/>
  <c r="H116" i="86"/>
  <c r="H117" i="86"/>
  <c r="H118" i="86"/>
  <c r="H119" i="86"/>
  <c r="H120" i="86"/>
  <c r="H121" i="86"/>
  <c r="H122" i="86"/>
  <c r="H123" i="86"/>
  <c r="H124" i="86"/>
  <c r="H125" i="86"/>
  <c r="H126" i="86"/>
  <c r="H127" i="86"/>
  <c r="H128" i="86"/>
  <c r="H129" i="86"/>
  <c r="H130" i="86"/>
  <c r="H131" i="86"/>
  <c r="H132" i="86"/>
  <c r="H133" i="86"/>
  <c r="H134" i="86"/>
  <c r="H135" i="86"/>
  <c r="H136" i="86"/>
  <c r="H137" i="86"/>
  <c r="H138" i="86"/>
  <c r="H139" i="86"/>
  <c r="H140" i="86"/>
  <c r="H141" i="86"/>
  <c r="H142" i="86"/>
  <c r="H143" i="86"/>
  <c r="H144" i="86"/>
  <c r="H145" i="86"/>
  <c r="H107" i="86"/>
  <c r="E108" i="86"/>
  <c r="E108" i="94" s="1"/>
  <c r="E109" i="86"/>
  <c r="E109" i="94" s="1"/>
  <c r="E110" i="86"/>
  <c r="E110" i="94" s="1"/>
  <c r="E111" i="86"/>
  <c r="E111" i="94" s="1"/>
  <c r="E112" i="86"/>
  <c r="E112" i="94" s="1"/>
  <c r="E113" i="86"/>
  <c r="E113" i="94" s="1"/>
  <c r="E114" i="86"/>
  <c r="E114" i="94" s="1"/>
  <c r="E115" i="86"/>
  <c r="E115" i="94" s="1"/>
  <c r="E116" i="86"/>
  <c r="E116" i="94" s="1"/>
  <c r="E117" i="86"/>
  <c r="E117" i="94" s="1"/>
  <c r="E118" i="86"/>
  <c r="E118" i="94" s="1"/>
  <c r="E119" i="86"/>
  <c r="E119" i="94" s="1"/>
  <c r="E120" i="86"/>
  <c r="E120" i="94" s="1"/>
  <c r="E121" i="86"/>
  <c r="E121" i="94" s="1"/>
  <c r="E122" i="86"/>
  <c r="E122" i="94" s="1"/>
  <c r="E123" i="86"/>
  <c r="E123" i="94" s="1"/>
  <c r="E124" i="86"/>
  <c r="E124" i="94" s="1"/>
  <c r="E125" i="86"/>
  <c r="E125" i="94" s="1"/>
  <c r="E126" i="86"/>
  <c r="E126" i="94" s="1"/>
  <c r="E127" i="86"/>
  <c r="E127" i="94" s="1"/>
  <c r="E128" i="86"/>
  <c r="E128" i="94" s="1"/>
  <c r="E129" i="86"/>
  <c r="E129" i="94" s="1"/>
  <c r="E130" i="86"/>
  <c r="E130" i="94" s="1"/>
  <c r="E131" i="86"/>
  <c r="E131" i="94" s="1"/>
  <c r="E132" i="86"/>
  <c r="E132" i="94" s="1"/>
  <c r="E133" i="86"/>
  <c r="E133" i="94" s="1"/>
  <c r="E134" i="86"/>
  <c r="E134" i="94" s="1"/>
  <c r="E135" i="86"/>
  <c r="E135" i="94" s="1"/>
  <c r="E136" i="86"/>
  <c r="E136" i="94" s="1"/>
  <c r="E137" i="86"/>
  <c r="E137" i="94" s="1"/>
  <c r="E138" i="86"/>
  <c r="E138" i="94" s="1"/>
  <c r="E139" i="86"/>
  <c r="E139" i="94" s="1"/>
  <c r="E140" i="86"/>
  <c r="E140" i="94" s="1"/>
  <c r="E141" i="86"/>
  <c r="E141" i="94" s="1"/>
  <c r="E142" i="86"/>
  <c r="E142" i="94" s="1"/>
  <c r="E143" i="86"/>
  <c r="E143" i="94" s="1"/>
  <c r="E144" i="86"/>
  <c r="E144" i="94" s="1"/>
  <c r="E145" i="86"/>
  <c r="E145" i="94" s="1"/>
  <c r="AR96" i="48" l="1"/>
  <c r="L26" i="48"/>
  <c r="F119" i="48" s="1"/>
  <c r="G119" i="48" s="1"/>
  <c r="J26" i="48"/>
  <c r="AX69" i="48"/>
  <c r="AU69" i="48"/>
  <c r="L36" i="48"/>
  <c r="F129" i="48" s="1"/>
  <c r="G129" i="48" s="1"/>
  <c r="J36" i="48"/>
  <c r="AX79" i="48"/>
  <c r="AU79" i="48"/>
  <c r="L48" i="48"/>
  <c r="F141" i="48" s="1"/>
  <c r="G141" i="48" s="1"/>
  <c r="J48" i="48"/>
  <c r="AX91" i="48"/>
  <c r="AU91" i="48"/>
  <c r="L42" i="48"/>
  <c r="F135" i="48" s="1"/>
  <c r="G135" i="48" s="1"/>
  <c r="J42" i="48"/>
  <c r="AX85" i="48"/>
  <c r="AU85" i="48"/>
  <c r="J41" i="48"/>
  <c r="L41" i="48"/>
  <c r="F134" i="48" s="1"/>
  <c r="G134" i="48" s="1"/>
  <c r="AU84" i="48"/>
  <c r="AX84" i="48"/>
  <c r="J47" i="48"/>
  <c r="L47" i="48"/>
  <c r="F140" i="48" s="1"/>
  <c r="G140" i="48" s="1"/>
  <c r="AX90" i="48"/>
  <c r="AU90" i="48"/>
  <c r="L16" i="48"/>
  <c r="F109" i="48" s="1"/>
  <c r="G109" i="48" s="1"/>
  <c r="J16" i="48"/>
  <c r="AX59" i="48"/>
  <c r="AU59" i="48"/>
  <c r="J24" i="48"/>
  <c r="L24" i="48"/>
  <c r="F117" i="48" s="1"/>
  <c r="G117" i="48" s="1"/>
  <c r="AX67" i="48"/>
  <c r="AU67" i="48"/>
  <c r="J40" i="48"/>
  <c r="L40" i="48"/>
  <c r="F133" i="48" s="1"/>
  <c r="G133" i="48" s="1"/>
  <c r="AX83" i="48"/>
  <c r="AU83" i="48"/>
  <c r="J38" i="48"/>
  <c r="L38" i="48"/>
  <c r="F131" i="48" s="1"/>
  <c r="G131" i="48" s="1"/>
  <c r="AU81" i="48"/>
  <c r="AX81" i="48"/>
  <c r="J52" i="48"/>
  <c r="L52" i="48"/>
  <c r="F145" i="48" s="1"/>
  <c r="G145" i="48" s="1"/>
  <c r="AX95" i="48"/>
  <c r="AU95" i="48"/>
  <c r="J45" i="48"/>
  <c r="L45" i="48"/>
  <c r="F138" i="48" s="1"/>
  <c r="G138" i="48" s="1"/>
  <c r="AU88" i="48"/>
  <c r="AX88" i="48"/>
  <c r="J21" i="48"/>
  <c r="L21" i="48"/>
  <c r="F114" i="48" s="1"/>
  <c r="G114" i="48" s="1"/>
  <c r="AU64" i="48"/>
  <c r="AX64" i="48"/>
  <c r="J46" i="48"/>
  <c r="L46" i="48"/>
  <c r="F139" i="48" s="1"/>
  <c r="G139" i="48" s="1"/>
  <c r="AU89" i="48"/>
  <c r="AX89" i="48"/>
  <c r="L17" i="48"/>
  <c r="F110" i="48" s="1"/>
  <c r="G110" i="48" s="1"/>
  <c r="J17" i="48"/>
  <c r="AU60" i="48"/>
  <c r="AX60" i="48"/>
  <c r="L19" i="48"/>
  <c r="F112" i="48" s="1"/>
  <c r="G112" i="48" s="1"/>
  <c r="J19" i="48"/>
  <c r="AU62" i="48"/>
  <c r="AX62" i="48"/>
  <c r="J23" i="48"/>
  <c r="L23" i="48"/>
  <c r="F116" i="48" s="1"/>
  <c r="G116" i="48" s="1"/>
  <c r="AX66" i="48"/>
  <c r="AU66" i="48"/>
  <c r="L15" i="48"/>
  <c r="F108" i="48" s="1"/>
  <c r="G108" i="48" s="1"/>
  <c r="J15" i="48"/>
  <c r="AX58" i="48"/>
  <c r="AU58" i="48"/>
  <c r="I42" i="96"/>
  <c r="I34" i="96"/>
  <c r="I26" i="96"/>
  <c r="I18" i="96"/>
  <c r="I10" i="96"/>
  <c r="I41" i="96"/>
  <c r="I33" i="96"/>
  <c r="I25" i="96"/>
  <c r="I17" i="96"/>
  <c r="I9" i="96"/>
  <c r="I40" i="96"/>
  <c r="I32" i="96"/>
  <c r="I24" i="96"/>
  <c r="I16" i="96"/>
  <c r="I8" i="96"/>
  <c r="I39" i="96"/>
  <c r="I31" i="96"/>
  <c r="I23" i="96"/>
  <c r="I15" i="96"/>
  <c r="I7" i="96"/>
  <c r="I38" i="96"/>
  <c r="I30" i="96"/>
  <c r="I22" i="96"/>
  <c r="I14" i="96"/>
  <c r="I45" i="96"/>
  <c r="I37" i="96"/>
  <c r="I29" i="96"/>
  <c r="I21" i="96"/>
  <c r="I13" i="96"/>
  <c r="I44" i="96"/>
  <c r="I36" i="96"/>
  <c r="I28" i="96"/>
  <c r="I20" i="96"/>
  <c r="I12" i="96"/>
  <c r="I43" i="96"/>
  <c r="I35" i="96"/>
  <c r="I27" i="96"/>
  <c r="I19" i="96"/>
  <c r="I11" i="96"/>
  <c r="J14" i="48"/>
  <c r="L14" i="48"/>
  <c r="AU57" i="48"/>
  <c r="AX57" i="48"/>
  <c r="J22" i="48"/>
  <c r="L22" i="48"/>
  <c r="F115" i="48" s="1"/>
  <c r="G115" i="48" s="1"/>
  <c r="AU65" i="48"/>
  <c r="AX65" i="48"/>
  <c r="L28" i="48"/>
  <c r="F121" i="48" s="1"/>
  <c r="G121" i="48" s="1"/>
  <c r="J28" i="48"/>
  <c r="AX71" i="48"/>
  <c r="AU71" i="48"/>
  <c r="J34" i="48"/>
  <c r="L34" i="48"/>
  <c r="F127" i="48" s="1"/>
  <c r="G127" i="48" s="1"/>
  <c r="AX77" i="48"/>
  <c r="AU77" i="48"/>
  <c r="J49" i="48"/>
  <c r="L49" i="48"/>
  <c r="F142" i="48" s="1"/>
  <c r="G142" i="48" s="1"/>
  <c r="AU92" i="48"/>
  <c r="AX92" i="48"/>
  <c r="J37" i="48"/>
  <c r="L37" i="48"/>
  <c r="F130" i="48" s="1"/>
  <c r="G130" i="48" s="1"/>
  <c r="AU80" i="48"/>
  <c r="AX80" i="48"/>
  <c r="J25" i="48"/>
  <c r="L25" i="48"/>
  <c r="F118" i="48" s="1"/>
  <c r="G118" i="48" s="1"/>
  <c r="AU68" i="48"/>
  <c r="AX68" i="48"/>
  <c r="J35" i="48"/>
  <c r="L35" i="48"/>
  <c r="F128" i="48" s="1"/>
  <c r="G128" i="48" s="1"/>
  <c r="AU78" i="48"/>
  <c r="AX78" i="48"/>
  <c r="J31" i="48"/>
  <c r="L31" i="48"/>
  <c r="F124" i="48" s="1"/>
  <c r="G124" i="48" s="1"/>
  <c r="AX74" i="48"/>
  <c r="AU74" i="48"/>
  <c r="J18" i="48"/>
  <c r="L18" i="48"/>
  <c r="F111" i="48" s="1"/>
  <c r="G111" i="48" s="1"/>
  <c r="AX61" i="48"/>
  <c r="AU61" i="48"/>
  <c r="J20" i="48"/>
  <c r="L20" i="48"/>
  <c r="F113" i="48" s="1"/>
  <c r="G113" i="48" s="1"/>
  <c r="AX63" i="48"/>
  <c r="AU63" i="48"/>
  <c r="J32" i="48"/>
  <c r="L32" i="48"/>
  <c r="F125" i="48" s="1"/>
  <c r="G125" i="48" s="1"/>
  <c r="AX75" i="48"/>
  <c r="AU75" i="48"/>
  <c r="J30" i="48"/>
  <c r="L30" i="48"/>
  <c r="F123" i="48" s="1"/>
  <c r="G123" i="48" s="1"/>
  <c r="AU73" i="48"/>
  <c r="AX73" i="48"/>
  <c r="J44" i="48"/>
  <c r="L44" i="48"/>
  <c r="F137" i="48" s="1"/>
  <c r="G137" i="48" s="1"/>
  <c r="AX87" i="48"/>
  <c r="AU87" i="48"/>
  <c r="J50" i="48"/>
  <c r="L50" i="48"/>
  <c r="F143" i="48" s="1"/>
  <c r="G143" i="48" s="1"/>
  <c r="AX93" i="48"/>
  <c r="AU93" i="48"/>
  <c r="J29" i="48"/>
  <c r="L29" i="48"/>
  <c r="F122" i="48" s="1"/>
  <c r="G122" i="48" s="1"/>
  <c r="AU72" i="48"/>
  <c r="AX72" i="48"/>
  <c r="J33" i="48"/>
  <c r="L33" i="48"/>
  <c r="F126" i="48" s="1"/>
  <c r="G126" i="48" s="1"/>
  <c r="AU76" i="48"/>
  <c r="AX76" i="48"/>
  <c r="J43" i="48"/>
  <c r="L43" i="48"/>
  <c r="F136" i="48" s="1"/>
  <c r="G136" i="48" s="1"/>
  <c r="AU86" i="48"/>
  <c r="AX86" i="48"/>
  <c r="L27" i="48"/>
  <c r="F120" i="48" s="1"/>
  <c r="G120" i="48" s="1"/>
  <c r="J27" i="48"/>
  <c r="AU70" i="48"/>
  <c r="AX70" i="48"/>
  <c r="L51" i="48"/>
  <c r="F144" i="48" s="1"/>
  <c r="G144" i="48" s="1"/>
  <c r="J51" i="48"/>
  <c r="AU94" i="48"/>
  <c r="AX94" i="48"/>
  <c r="J39" i="48"/>
  <c r="L39" i="48"/>
  <c r="F132" i="48" s="1"/>
  <c r="G132" i="48" s="1"/>
  <c r="AX82" i="48"/>
  <c r="AU82" i="48"/>
  <c r="H146" i="86"/>
  <c r="E100" i="86"/>
  <c r="AW66" i="86"/>
  <c r="AW67" i="86"/>
  <c r="AW68" i="86"/>
  <c r="AW69" i="86"/>
  <c r="AW70" i="86"/>
  <c r="AW71" i="86"/>
  <c r="AW72" i="86"/>
  <c r="AW73" i="86"/>
  <c r="AW74" i="86"/>
  <c r="AW75" i="86"/>
  <c r="AW76" i="86"/>
  <c r="AW77" i="86"/>
  <c r="AW78" i="86"/>
  <c r="AW79" i="86"/>
  <c r="AW80" i="86"/>
  <c r="AW81" i="86"/>
  <c r="AW82" i="86"/>
  <c r="AW83" i="86"/>
  <c r="AW84" i="86"/>
  <c r="AW85" i="86"/>
  <c r="AW86" i="86"/>
  <c r="AW87" i="86"/>
  <c r="AW88" i="86"/>
  <c r="AW89" i="86"/>
  <c r="AW90" i="86"/>
  <c r="AW91" i="86"/>
  <c r="AW92" i="86"/>
  <c r="AW93" i="86"/>
  <c r="AW94" i="86"/>
  <c r="AW95" i="86"/>
  <c r="AW59" i="86"/>
  <c r="AW60" i="86"/>
  <c r="AW61" i="86"/>
  <c r="AW62" i="86"/>
  <c r="AW63" i="86"/>
  <c r="AW64" i="86"/>
  <c r="AW65" i="86"/>
  <c r="AW58" i="86"/>
  <c r="AW57" i="86"/>
  <c r="AT64" i="86"/>
  <c r="AT65" i="86"/>
  <c r="AT66" i="86"/>
  <c r="AT67" i="86"/>
  <c r="AT68" i="86"/>
  <c r="AT69" i="86"/>
  <c r="AT70" i="86"/>
  <c r="AT71" i="86"/>
  <c r="AT72" i="86"/>
  <c r="AT73" i="86"/>
  <c r="AT74" i="86"/>
  <c r="AT75" i="86"/>
  <c r="AT76" i="86"/>
  <c r="AT77" i="86"/>
  <c r="AT78" i="86"/>
  <c r="AT79" i="86"/>
  <c r="AT80" i="86"/>
  <c r="AT81" i="86"/>
  <c r="AT82" i="86"/>
  <c r="AT83" i="86"/>
  <c r="AT84" i="86"/>
  <c r="AT85" i="86"/>
  <c r="AT86" i="86"/>
  <c r="AT87" i="86"/>
  <c r="AT88" i="86"/>
  <c r="AT89" i="86"/>
  <c r="AT90" i="86"/>
  <c r="AT91" i="86"/>
  <c r="AT92" i="86"/>
  <c r="AT93" i="86"/>
  <c r="AT94" i="86"/>
  <c r="AT95" i="86"/>
  <c r="AT59" i="86"/>
  <c r="AT60" i="86"/>
  <c r="AT61" i="86"/>
  <c r="AT62" i="86"/>
  <c r="AT63" i="86"/>
  <c r="AT58" i="86"/>
  <c r="AT57" i="86"/>
  <c r="K14" i="86" a="1"/>
  <c r="K14" i="86" s="1"/>
  <c r="K21" i="86"/>
  <c r="K29" i="86"/>
  <c r="K37" i="86"/>
  <c r="K45" i="86"/>
  <c r="K53" i="86"/>
  <c r="I14" i="86" a="1"/>
  <c r="I14" i="86" s="1"/>
  <c r="E53" i="86"/>
  <c r="E20" i="86"/>
  <c r="E21" i="86"/>
  <c r="E22" i="86"/>
  <c r="E23" i="86"/>
  <c r="E24" i="86"/>
  <c r="E25" i="86"/>
  <c r="E26" i="86"/>
  <c r="E27" i="86"/>
  <c r="E28" i="86"/>
  <c r="E29" i="86"/>
  <c r="E30" i="86"/>
  <c r="E31" i="86"/>
  <c r="E32" i="86"/>
  <c r="E33" i="86"/>
  <c r="E34" i="86"/>
  <c r="E35" i="86"/>
  <c r="E36" i="86"/>
  <c r="E37" i="86"/>
  <c r="E38" i="86"/>
  <c r="E39" i="86"/>
  <c r="E40" i="86"/>
  <c r="E41" i="86"/>
  <c r="E42" i="86"/>
  <c r="E43" i="86"/>
  <c r="E44" i="86"/>
  <c r="E45" i="86"/>
  <c r="E46" i="86"/>
  <c r="E47" i="86"/>
  <c r="E48" i="86"/>
  <c r="E49" i="86"/>
  <c r="E50" i="86"/>
  <c r="E51" i="86"/>
  <c r="E52" i="86"/>
  <c r="E16" i="86"/>
  <c r="E17" i="86"/>
  <c r="E18" i="86"/>
  <c r="E19" i="86"/>
  <c r="E15" i="86"/>
  <c r="E14" i="86"/>
  <c r="E4" i="86" s="1"/>
  <c r="F4" i="86" s="1"/>
  <c r="D4" i="86"/>
  <c r="E149" i="86" a="1"/>
  <c r="E56" i="86" a="1"/>
  <c r="AQ56" i="86" s="1"/>
  <c r="AX96" i="48" l="1"/>
  <c r="F107" i="48"/>
  <c r="L53" i="48"/>
  <c r="K19" i="96"/>
  <c r="J19" i="96"/>
  <c r="K35" i="96"/>
  <c r="J35" i="96"/>
  <c r="K12" i="96"/>
  <c r="J12" i="96"/>
  <c r="K28" i="96"/>
  <c r="J28" i="96"/>
  <c r="K44" i="96"/>
  <c r="J44" i="96"/>
  <c r="K21" i="96"/>
  <c r="J21" i="96"/>
  <c r="K37" i="96"/>
  <c r="J37" i="96"/>
  <c r="K14" i="96"/>
  <c r="J14" i="96"/>
  <c r="K30" i="96"/>
  <c r="J30" i="96"/>
  <c r="I46" i="96"/>
  <c r="J7" i="96"/>
  <c r="K7" i="96"/>
  <c r="J23" i="96"/>
  <c r="K23" i="96"/>
  <c r="J39" i="96"/>
  <c r="K39" i="96"/>
  <c r="J16" i="96"/>
  <c r="K16" i="96"/>
  <c r="J32" i="96"/>
  <c r="K32" i="96"/>
  <c r="J9" i="96"/>
  <c r="K9" i="96"/>
  <c r="J25" i="96"/>
  <c r="K25" i="96"/>
  <c r="J41" i="96"/>
  <c r="K41" i="96"/>
  <c r="J18" i="96"/>
  <c r="K18" i="96"/>
  <c r="J34" i="96"/>
  <c r="K34" i="96"/>
  <c r="F4" i="94"/>
  <c r="F10" i="86"/>
  <c r="F7" i="86"/>
  <c r="F7" i="94" s="1"/>
  <c r="AU96" i="48"/>
  <c r="J53" i="48"/>
  <c r="K11" i="96"/>
  <c r="J11" i="96"/>
  <c r="K27" i="96"/>
  <c r="J27" i="96"/>
  <c r="K43" i="96"/>
  <c r="J43" i="96"/>
  <c r="K20" i="96"/>
  <c r="J20" i="96"/>
  <c r="K36" i="96"/>
  <c r="J36" i="96"/>
  <c r="K13" i="96"/>
  <c r="J13" i="96"/>
  <c r="K29" i="96"/>
  <c r="J29" i="96"/>
  <c r="K45" i="96"/>
  <c r="J45" i="96"/>
  <c r="K22" i="96"/>
  <c r="J22" i="96"/>
  <c r="K38" i="96"/>
  <c r="J38" i="96"/>
  <c r="J15" i="96"/>
  <c r="K15" i="96"/>
  <c r="J31" i="96"/>
  <c r="K31" i="96"/>
  <c r="J8" i="96"/>
  <c r="K8" i="96"/>
  <c r="J24" i="96"/>
  <c r="K24" i="96"/>
  <c r="J40" i="96"/>
  <c r="K40" i="96"/>
  <c r="J17" i="96"/>
  <c r="K17" i="96"/>
  <c r="J33" i="96"/>
  <c r="K33" i="96"/>
  <c r="J10" i="96"/>
  <c r="K10" i="96"/>
  <c r="J26" i="96"/>
  <c r="K26" i="96"/>
  <c r="J42" i="96"/>
  <c r="K42" i="96"/>
  <c r="K49" i="86"/>
  <c r="K41" i="86"/>
  <c r="K33" i="86"/>
  <c r="K25" i="86"/>
  <c r="K17" i="86"/>
  <c r="I7" i="86"/>
  <c r="I4" i="86"/>
  <c r="K51" i="86"/>
  <c r="K47" i="86"/>
  <c r="K43" i="86"/>
  <c r="K39" i="86"/>
  <c r="K35" i="86"/>
  <c r="K31" i="86"/>
  <c r="K27" i="86"/>
  <c r="K23" i="86"/>
  <c r="K19" i="86"/>
  <c r="K15" i="86"/>
  <c r="K52" i="86"/>
  <c r="K50" i="86"/>
  <c r="K48" i="86"/>
  <c r="K46" i="86"/>
  <c r="K44" i="86"/>
  <c r="K42" i="86"/>
  <c r="K40" i="86"/>
  <c r="K38" i="86"/>
  <c r="K36" i="86"/>
  <c r="K34" i="86"/>
  <c r="K32" i="86"/>
  <c r="K30" i="86"/>
  <c r="K28" i="86"/>
  <c r="K26" i="86"/>
  <c r="K24" i="86"/>
  <c r="K22" i="86"/>
  <c r="K20" i="86"/>
  <c r="K18" i="86"/>
  <c r="K16" i="86"/>
  <c r="I53" i="86"/>
  <c r="I51" i="86"/>
  <c r="I49" i="86"/>
  <c r="I47" i="86"/>
  <c r="I45" i="86"/>
  <c r="I43" i="86"/>
  <c r="I41" i="86"/>
  <c r="I39" i="86"/>
  <c r="I37" i="86"/>
  <c r="I35" i="86"/>
  <c r="I33" i="86"/>
  <c r="I31" i="86"/>
  <c r="I29" i="86"/>
  <c r="I27" i="86"/>
  <c r="I25" i="86"/>
  <c r="I23" i="86"/>
  <c r="I21" i="86"/>
  <c r="I19" i="86"/>
  <c r="I17" i="86"/>
  <c r="I15" i="86"/>
  <c r="I52" i="86"/>
  <c r="I50" i="86"/>
  <c r="I48" i="86"/>
  <c r="I46" i="86"/>
  <c r="I44" i="86"/>
  <c r="I42" i="86"/>
  <c r="I40" i="86"/>
  <c r="I38" i="86"/>
  <c r="I36" i="86"/>
  <c r="I34" i="86"/>
  <c r="I32" i="86"/>
  <c r="I30" i="86"/>
  <c r="I28" i="86"/>
  <c r="I26" i="86"/>
  <c r="I24" i="86"/>
  <c r="I22" i="86"/>
  <c r="I20" i="86"/>
  <c r="I18" i="86"/>
  <c r="I16" i="86"/>
  <c r="G52" i="86"/>
  <c r="G50" i="86"/>
  <c r="G48" i="86"/>
  <c r="G46" i="86"/>
  <c r="G44" i="86"/>
  <c r="G42" i="86"/>
  <c r="G40" i="86"/>
  <c r="G38" i="86"/>
  <c r="G36" i="86"/>
  <c r="G34" i="86"/>
  <c r="G32" i="86"/>
  <c r="G30" i="86"/>
  <c r="G28" i="86"/>
  <c r="G26" i="86"/>
  <c r="G24" i="86"/>
  <c r="G22" i="86"/>
  <c r="G20" i="86"/>
  <c r="G18" i="86"/>
  <c r="G16" i="86"/>
  <c r="G14" i="86"/>
  <c r="G51" i="86"/>
  <c r="G49" i="86"/>
  <c r="G47" i="86"/>
  <c r="G45" i="86"/>
  <c r="G43" i="86"/>
  <c r="G41" i="86"/>
  <c r="G39" i="86"/>
  <c r="G37" i="86"/>
  <c r="G35" i="86"/>
  <c r="G33" i="86"/>
  <c r="G31" i="86"/>
  <c r="G29" i="86"/>
  <c r="G27" i="86"/>
  <c r="G25" i="86"/>
  <c r="G23" i="86"/>
  <c r="G21" i="86"/>
  <c r="G19" i="86"/>
  <c r="G17" i="86"/>
  <c r="G15" i="86"/>
  <c r="AQ149" i="86"/>
  <c r="AO149" i="86"/>
  <c r="AM149" i="86"/>
  <c r="AK149" i="86"/>
  <c r="AI149" i="86"/>
  <c r="AG149" i="86"/>
  <c r="AE149" i="86"/>
  <c r="AC149" i="86"/>
  <c r="AA149" i="86"/>
  <c r="Y149" i="86"/>
  <c r="W149" i="86"/>
  <c r="U149" i="86"/>
  <c r="F149" i="86"/>
  <c r="H149" i="86"/>
  <c r="J149" i="86"/>
  <c r="L149" i="86"/>
  <c r="N149" i="86"/>
  <c r="P149" i="86"/>
  <c r="R149" i="86"/>
  <c r="T149" i="86"/>
  <c r="X149" i="86"/>
  <c r="AB149" i="86"/>
  <c r="AF149" i="86"/>
  <c r="AJ149" i="86"/>
  <c r="AN149" i="86"/>
  <c r="F56" i="86"/>
  <c r="H56" i="86"/>
  <c r="J56" i="86"/>
  <c r="L56" i="86"/>
  <c r="N56" i="86"/>
  <c r="P56" i="86"/>
  <c r="R56" i="86"/>
  <c r="T56" i="86"/>
  <c r="V56" i="86"/>
  <c r="X56" i="86"/>
  <c r="Z56" i="86"/>
  <c r="AB56" i="86"/>
  <c r="AD56" i="86"/>
  <c r="AF56" i="86"/>
  <c r="AH56" i="86"/>
  <c r="AJ56" i="86"/>
  <c r="AL56" i="86"/>
  <c r="AN56" i="86"/>
  <c r="AP56" i="86"/>
  <c r="E56" i="86"/>
  <c r="G56" i="86"/>
  <c r="I56" i="86"/>
  <c r="K56" i="86"/>
  <c r="M56" i="86"/>
  <c r="O56" i="86"/>
  <c r="Q56" i="86"/>
  <c r="S56" i="86"/>
  <c r="U56" i="86"/>
  <c r="W56" i="86"/>
  <c r="Y56" i="86"/>
  <c r="AA56" i="86"/>
  <c r="AC56" i="86"/>
  <c r="AE56" i="86"/>
  <c r="AG56" i="86"/>
  <c r="AI56" i="86"/>
  <c r="AK56" i="86"/>
  <c r="AM56" i="86"/>
  <c r="AO56" i="86"/>
  <c r="E149" i="86"/>
  <c r="G149" i="86"/>
  <c r="I149" i="86"/>
  <c r="K149" i="86"/>
  <c r="M149" i="86"/>
  <c r="O149" i="86"/>
  <c r="Q149" i="86"/>
  <c r="S149" i="86"/>
  <c r="V149" i="86"/>
  <c r="Z149" i="86"/>
  <c r="AD149" i="86"/>
  <c r="AH149" i="86"/>
  <c r="AL149" i="86"/>
  <c r="AP149" i="86"/>
  <c r="F10" i="94" l="1"/>
  <c r="E107" i="86"/>
  <c r="J46" i="96"/>
  <c r="F146" i="48"/>
  <c r="G107" i="48"/>
  <c r="G146" i="48" s="1"/>
  <c r="E103" i="48" s="1"/>
  <c r="K11" i="93"/>
  <c r="K22" i="91"/>
  <c r="I6" i="93"/>
  <c r="K21" i="91"/>
  <c r="K46" i="96"/>
  <c r="H15" i="86"/>
  <c r="F57" i="86" s="1" a="1"/>
  <c r="H19" i="86"/>
  <c r="J57" i="86" s="1" a="1"/>
  <c r="H23" i="86"/>
  <c r="N57" i="86" s="1" a="1"/>
  <c r="H27" i="86"/>
  <c r="R57" i="86" s="1" a="1"/>
  <c r="H31" i="86"/>
  <c r="V57" i="86" s="1" a="1"/>
  <c r="H35" i="86"/>
  <c r="Z57" i="86" s="1" a="1"/>
  <c r="H39" i="86"/>
  <c r="AD57" i="86" s="1" a="1"/>
  <c r="H43" i="86"/>
  <c r="AH57" i="86" s="1" a="1"/>
  <c r="H47" i="86"/>
  <c r="H51" i="86"/>
  <c r="AP57" i="86" s="1" a="1"/>
  <c r="H16" i="86"/>
  <c r="G57" i="86" s="1" a="1"/>
  <c r="H20" i="86"/>
  <c r="K57" i="86" s="1" a="1"/>
  <c r="H24" i="86"/>
  <c r="O57" i="86" s="1" a="1"/>
  <c r="H28" i="86"/>
  <c r="S57" i="86" s="1" a="1"/>
  <c r="H32" i="86"/>
  <c r="W57" i="86" s="1" a="1"/>
  <c r="H36" i="86"/>
  <c r="AA57" i="86" s="1" a="1"/>
  <c r="H40" i="86"/>
  <c r="AE57" i="86" s="1" a="1"/>
  <c r="H44" i="86"/>
  <c r="AI57" i="86" s="1" a="1"/>
  <c r="H48" i="86"/>
  <c r="AM57" i="86" s="1" a="1"/>
  <c r="H52" i="86"/>
  <c r="AQ57" i="86" s="1" a="1"/>
  <c r="H17" i="86"/>
  <c r="H57" i="86" s="1" a="1"/>
  <c r="H21" i="86"/>
  <c r="L57" i="86" s="1" a="1"/>
  <c r="H25" i="86"/>
  <c r="P57" i="86" s="1" a="1"/>
  <c r="H29" i="86"/>
  <c r="T57" i="86" s="1" a="1"/>
  <c r="H33" i="86"/>
  <c r="X57" i="86" s="1" a="1"/>
  <c r="H37" i="86"/>
  <c r="AB57" i="86" s="1" a="1"/>
  <c r="H41" i="86"/>
  <c r="AF57" i="86" s="1" a="1"/>
  <c r="H45" i="86"/>
  <c r="AJ57" i="86" s="1" a="1"/>
  <c r="H49" i="86"/>
  <c r="AN57" i="86" s="1" a="1"/>
  <c r="H18" i="86"/>
  <c r="I57" i="86" s="1" a="1"/>
  <c r="H22" i="86"/>
  <c r="M57" i="86" s="1" a="1"/>
  <c r="H26" i="86"/>
  <c r="Q57" i="86" s="1" a="1"/>
  <c r="H30" i="86"/>
  <c r="U57" i="86" s="1" a="1"/>
  <c r="H34" i="86"/>
  <c r="Y57" i="86" s="1" a="1"/>
  <c r="H38" i="86"/>
  <c r="AC57" i="86" s="1" a="1"/>
  <c r="H42" i="86"/>
  <c r="AG57" i="86" s="1" a="1"/>
  <c r="H46" i="86"/>
  <c r="AK57" i="86" s="1" a="1"/>
  <c r="H50" i="86"/>
  <c r="AO57" i="86" s="1" a="1"/>
  <c r="H14" i="86"/>
  <c r="E57" i="86" s="1" a="1"/>
  <c r="G53" i="86"/>
  <c r="AO58" i="86" l="1"/>
  <c r="AO60" i="86"/>
  <c r="AO68" i="86"/>
  <c r="AO74" i="86"/>
  <c r="AO78" i="86"/>
  <c r="AO82" i="86"/>
  <c r="AO86" i="86"/>
  <c r="AO90" i="86"/>
  <c r="AO94" i="86"/>
  <c r="AO64" i="86"/>
  <c r="AO72" i="86"/>
  <c r="AO76" i="86"/>
  <c r="AO80" i="86"/>
  <c r="AO84" i="86"/>
  <c r="AO88" i="86"/>
  <c r="AO92" i="86"/>
  <c r="AO95" i="86"/>
  <c r="AO91" i="86"/>
  <c r="AO87" i="86"/>
  <c r="AO83" i="86"/>
  <c r="AO79" i="86"/>
  <c r="AO75" i="86"/>
  <c r="AO70" i="86"/>
  <c r="AO62" i="86"/>
  <c r="AO57" i="86"/>
  <c r="AO61" i="86"/>
  <c r="AO65" i="86"/>
  <c r="AO69" i="86"/>
  <c r="AO93" i="86"/>
  <c r="AO89" i="86"/>
  <c r="AO85" i="86"/>
  <c r="AO81" i="86"/>
  <c r="AO77" i="86"/>
  <c r="AO73" i="86"/>
  <c r="AO66" i="86"/>
  <c r="AO59" i="86"/>
  <c r="AO63" i="86"/>
  <c r="AO67" i="86"/>
  <c r="AO71" i="86"/>
  <c r="AQ57" i="86"/>
  <c r="AQ58" i="86"/>
  <c r="AQ62" i="86"/>
  <c r="AQ66" i="86"/>
  <c r="AQ70" i="86"/>
  <c r="AQ74" i="86"/>
  <c r="AQ78" i="86"/>
  <c r="AQ82" i="86"/>
  <c r="AQ86" i="86"/>
  <c r="AQ90" i="86"/>
  <c r="AQ94" i="86"/>
  <c r="AQ60" i="86"/>
  <c r="AQ64" i="86"/>
  <c r="AQ68" i="86"/>
  <c r="AQ72" i="86"/>
  <c r="AQ76" i="86"/>
  <c r="AQ80" i="86"/>
  <c r="AQ84" i="86"/>
  <c r="AQ88" i="86"/>
  <c r="AQ92" i="86"/>
  <c r="AQ95" i="86"/>
  <c r="AQ91" i="86"/>
  <c r="AQ87" i="86"/>
  <c r="AQ83" i="86"/>
  <c r="AQ79" i="86"/>
  <c r="AQ75" i="86"/>
  <c r="AQ71" i="86"/>
  <c r="AQ67" i="86"/>
  <c r="AQ63" i="86"/>
  <c r="AQ59" i="86"/>
  <c r="AQ93" i="86"/>
  <c r="AQ89" i="86"/>
  <c r="AQ85" i="86"/>
  <c r="AQ81" i="86"/>
  <c r="AQ77" i="86"/>
  <c r="AQ73" i="86"/>
  <c r="AQ69" i="86"/>
  <c r="AQ65" i="86"/>
  <c r="AQ61" i="86"/>
  <c r="AP57" i="86"/>
  <c r="AP58" i="86"/>
  <c r="AP62" i="86"/>
  <c r="AP66" i="86"/>
  <c r="AP70" i="86"/>
  <c r="AP74" i="86"/>
  <c r="AP78" i="86"/>
  <c r="AP82" i="86"/>
  <c r="AP86" i="86"/>
  <c r="AP90" i="86"/>
  <c r="AP94" i="86"/>
  <c r="AP60" i="86"/>
  <c r="AP68" i="86"/>
  <c r="AP76" i="86"/>
  <c r="AP84" i="86"/>
  <c r="AP92" i="86"/>
  <c r="AP64" i="86"/>
  <c r="AP72" i="86"/>
  <c r="AP80" i="86"/>
  <c r="AP88" i="86"/>
  <c r="AP93" i="86"/>
  <c r="AP89" i="86"/>
  <c r="AP85" i="86"/>
  <c r="AP81" i="86"/>
  <c r="AP77" i="86"/>
  <c r="AP73" i="86"/>
  <c r="AP69" i="86"/>
  <c r="AP65" i="86"/>
  <c r="AP61" i="86"/>
  <c r="AP95" i="86"/>
  <c r="AP91" i="86"/>
  <c r="AP87" i="86"/>
  <c r="AP83" i="86"/>
  <c r="AP79" i="86"/>
  <c r="AP75" i="86"/>
  <c r="AP71" i="86"/>
  <c r="AP67" i="86"/>
  <c r="AP63" i="86"/>
  <c r="AP59" i="86"/>
  <c r="AN58" i="86"/>
  <c r="AN95" i="86"/>
  <c r="AN91" i="86"/>
  <c r="AN87" i="86"/>
  <c r="AN83" i="86"/>
  <c r="AN79" i="86"/>
  <c r="AN75" i="86"/>
  <c r="AN71" i="86"/>
  <c r="AN67" i="86"/>
  <c r="AN63" i="86"/>
  <c r="AN59" i="86"/>
  <c r="AN94" i="86"/>
  <c r="AN90" i="86"/>
  <c r="AN86" i="86"/>
  <c r="AN82" i="86"/>
  <c r="AN78" i="86"/>
  <c r="AN74" i="86"/>
  <c r="AN70" i="86"/>
  <c r="AN66" i="86"/>
  <c r="AN62" i="86"/>
  <c r="AN93" i="86"/>
  <c r="AN89" i="86"/>
  <c r="AN85" i="86"/>
  <c r="AN81" i="86"/>
  <c r="AN77" i="86"/>
  <c r="AN73" i="86"/>
  <c r="AN69" i="86"/>
  <c r="AN65" i="86"/>
  <c r="AN61" i="86"/>
  <c r="AN57" i="86"/>
  <c r="AN92" i="86"/>
  <c r="AN88" i="86"/>
  <c r="AN84" i="86"/>
  <c r="AN80" i="86"/>
  <c r="AN76" i="86"/>
  <c r="AN72" i="86"/>
  <c r="AN68" i="86"/>
  <c r="AN64" i="86"/>
  <c r="AN60" i="86"/>
  <c r="AM57" i="86"/>
  <c r="AM61" i="86"/>
  <c r="AM65" i="86"/>
  <c r="AM69" i="86"/>
  <c r="AM73" i="86"/>
  <c r="AM77" i="86"/>
  <c r="AM81" i="86"/>
  <c r="AM85" i="86"/>
  <c r="AM89" i="86"/>
  <c r="AM93" i="86"/>
  <c r="AM92" i="86"/>
  <c r="AM84" i="86"/>
  <c r="AM76" i="86"/>
  <c r="AM68" i="86"/>
  <c r="AM60" i="86"/>
  <c r="AM90" i="86"/>
  <c r="AM82" i="86"/>
  <c r="AM74" i="86"/>
  <c r="AM66" i="86"/>
  <c r="AM58" i="86"/>
  <c r="AM59" i="86"/>
  <c r="AM63" i="86"/>
  <c r="AM67" i="86"/>
  <c r="AM71" i="86"/>
  <c r="AM75" i="86"/>
  <c r="AM79" i="86"/>
  <c r="AM83" i="86"/>
  <c r="AM87" i="86"/>
  <c r="AM91" i="86"/>
  <c r="AM95" i="86"/>
  <c r="AM88" i="86"/>
  <c r="AM80" i="86"/>
  <c r="AM72" i="86"/>
  <c r="AM64" i="86"/>
  <c r="AM94" i="86"/>
  <c r="AM86" i="86"/>
  <c r="AM78" i="86"/>
  <c r="AM70" i="86"/>
  <c r="AM62" i="86"/>
  <c r="AG57" i="86"/>
  <c r="AG58" i="86"/>
  <c r="AG62" i="86"/>
  <c r="AG66" i="86"/>
  <c r="AG70" i="86"/>
  <c r="AG74" i="86"/>
  <c r="AG78" i="86"/>
  <c r="AG82" i="86"/>
  <c r="AG86" i="86"/>
  <c r="AG90" i="86"/>
  <c r="AG94" i="86"/>
  <c r="AG60" i="86"/>
  <c r="AG64" i="86"/>
  <c r="AG68" i="86"/>
  <c r="AG72" i="86"/>
  <c r="AG76" i="86"/>
  <c r="AG80" i="86"/>
  <c r="AG84" i="86"/>
  <c r="AG88" i="86"/>
  <c r="AG92" i="86"/>
  <c r="AG95" i="86"/>
  <c r="AG91" i="86"/>
  <c r="AG87" i="86"/>
  <c r="AG83" i="86"/>
  <c r="AG79" i="86"/>
  <c r="AG75" i="86"/>
  <c r="AG71" i="86"/>
  <c r="AG67" i="86"/>
  <c r="AG63" i="86"/>
  <c r="AG59" i="86"/>
  <c r="AG93" i="86"/>
  <c r="AG89" i="86"/>
  <c r="AG85" i="86"/>
  <c r="AG81" i="86"/>
  <c r="AG77" i="86"/>
  <c r="AG73" i="86"/>
  <c r="AG69" i="86"/>
  <c r="AG65" i="86"/>
  <c r="AG61" i="86"/>
  <c r="Y57" i="86"/>
  <c r="Y60" i="86"/>
  <c r="Y64" i="86"/>
  <c r="Y68" i="86"/>
  <c r="Y72" i="86"/>
  <c r="Y76" i="86"/>
  <c r="Y80" i="86"/>
  <c r="Y84" i="86"/>
  <c r="Y88" i="86"/>
  <c r="Y92" i="86"/>
  <c r="Y58" i="86"/>
  <c r="Y62" i="86"/>
  <c r="Y66" i="86"/>
  <c r="Y70" i="86"/>
  <c r="Y74" i="86"/>
  <c r="Y78" i="86"/>
  <c r="Y82" i="86"/>
  <c r="Y86" i="86"/>
  <c r="Y90" i="86"/>
  <c r="Y94" i="86"/>
  <c r="Y93" i="86"/>
  <c r="Y89" i="86"/>
  <c r="Y85" i="86"/>
  <c r="Y81" i="86"/>
  <c r="Y77" i="86"/>
  <c r="Y73" i="86"/>
  <c r="Y69" i="86"/>
  <c r="Y65" i="86"/>
  <c r="Y61" i="86"/>
  <c r="Y95" i="86"/>
  <c r="Y91" i="86"/>
  <c r="Y87" i="86"/>
  <c r="Y83" i="86"/>
  <c r="Y79" i="86"/>
  <c r="Y75" i="86"/>
  <c r="Y71" i="86"/>
  <c r="Y67" i="86"/>
  <c r="Y63" i="86"/>
  <c r="Y59" i="86"/>
  <c r="Q57" i="86"/>
  <c r="Q60" i="86"/>
  <c r="Q64" i="86"/>
  <c r="Q68" i="86"/>
  <c r="Q72" i="86"/>
  <c r="Q76" i="86"/>
  <c r="Q80" i="86"/>
  <c r="Q84" i="86"/>
  <c r="Q88" i="86"/>
  <c r="Q92" i="86"/>
  <c r="Q58" i="86"/>
  <c r="Q62" i="86"/>
  <c r="Q66" i="86"/>
  <c r="Q70" i="86"/>
  <c r="Q74" i="86"/>
  <c r="Q78" i="86"/>
  <c r="Q82" i="86"/>
  <c r="Q86" i="86"/>
  <c r="Q90" i="86"/>
  <c r="Q94" i="86"/>
  <c r="Q93" i="86"/>
  <c r="Q89" i="86"/>
  <c r="Q85" i="86"/>
  <c r="Q81" i="86"/>
  <c r="Q77" i="86"/>
  <c r="Q73" i="86"/>
  <c r="Q69" i="86"/>
  <c r="Q65" i="86"/>
  <c r="Q61" i="86"/>
  <c r="Q95" i="86"/>
  <c r="Q91" i="86"/>
  <c r="Q87" i="86"/>
  <c r="Q83" i="86"/>
  <c r="Q79" i="86"/>
  <c r="Q75" i="86"/>
  <c r="Q71" i="86"/>
  <c r="Q67" i="86"/>
  <c r="Q63" i="86"/>
  <c r="Q59" i="86"/>
  <c r="I57" i="86"/>
  <c r="I58" i="86"/>
  <c r="I62" i="86"/>
  <c r="I66" i="86"/>
  <c r="I70" i="86"/>
  <c r="I74" i="86"/>
  <c r="I78" i="86"/>
  <c r="I82" i="86"/>
  <c r="I86" i="86"/>
  <c r="I90" i="86"/>
  <c r="I94" i="86"/>
  <c r="I60" i="86"/>
  <c r="I64" i="86"/>
  <c r="I68" i="86"/>
  <c r="I72" i="86"/>
  <c r="I76" i="86"/>
  <c r="I80" i="86"/>
  <c r="I84" i="86"/>
  <c r="I88" i="86"/>
  <c r="I92" i="86"/>
  <c r="I95" i="86"/>
  <c r="I91" i="86"/>
  <c r="I87" i="86"/>
  <c r="I83" i="86"/>
  <c r="I79" i="86"/>
  <c r="I75" i="86"/>
  <c r="I71" i="86"/>
  <c r="I67" i="86"/>
  <c r="I63" i="86"/>
  <c r="I59" i="86"/>
  <c r="I93" i="86"/>
  <c r="I89" i="86"/>
  <c r="I85" i="86"/>
  <c r="I81" i="86"/>
  <c r="I77" i="86"/>
  <c r="I73" i="86"/>
  <c r="I69" i="86"/>
  <c r="I65" i="86"/>
  <c r="I61" i="86"/>
  <c r="AJ57" i="86"/>
  <c r="AJ60" i="86"/>
  <c r="AJ64" i="86"/>
  <c r="AJ68" i="86"/>
  <c r="AJ72" i="86"/>
  <c r="AJ76" i="86"/>
  <c r="AJ80" i="86"/>
  <c r="AJ84" i="86"/>
  <c r="AJ88" i="86"/>
  <c r="AJ92" i="86"/>
  <c r="AJ58" i="86"/>
  <c r="AJ62" i="86"/>
  <c r="AJ66" i="86"/>
  <c r="AJ70" i="86"/>
  <c r="AJ74" i="86"/>
  <c r="AJ78" i="86"/>
  <c r="AJ82" i="86"/>
  <c r="AJ86" i="86"/>
  <c r="AJ90" i="86"/>
  <c r="AJ94" i="86"/>
  <c r="AJ95" i="86"/>
  <c r="AJ91" i="86"/>
  <c r="AJ87" i="86"/>
  <c r="AJ83" i="86"/>
  <c r="AJ79" i="86"/>
  <c r="AJ75" i="86"/>
  <c r="AJ71" i="86"/>
  <c r="AJ67" i="86"/>
  <c r="AJ63" i="86"/>
  <c r="AJ59" i="86"/>
  <c r="AJ93" i="86"/>
  <c r="AJ89" i="86"/>
  <c r="AJ85" i="86"/>
  <c r="AJ81" i="86"/>
  <c r="AJ77" i="86"/>
  <c r="AJ73" i="86"/>
  <c r="AJ69" i="86"/>
  <c r="AJ65" i="86"/>
  <c r="AJ61" i="86"/>
  <c r="AB57" i="86"/>
  <c r="AB60" i="86"/>
  <c r="AB64" i="86"/>
  <c r="AB68" i="86"/>
  <c r="AB72" i="86"/>
  <c r="AB76" i="86"/>
  <c r="AB80" i="86"/>
  <c r="AB84" i="86"/>
  <c r="AB88" i="86"/>
  <c r="AB92" i="86"/>
  <c r="AB58" i="86"/>
  <c r="AB62" i="86"/>
  <c r="AB66" i="86"/>
  <c r="AB70" i="86"/>
  <c r="AB74" i="86"/>
  <c r="AB78" i="86"/>
  <c r="AB82" i="86"/>
  <c r="AB86" i="86"/>
  <c r="AB90" i="86"/>
  <c r="AB94" i="86"/>
  <c r="AB95" i="86"/>
  <c r="AB91" i="86"/>
  <c r="AB87" i="86"/>
  <c r="AB83" i="86"/>
  <c r="AB79" i="86"/>
  <c r="AB75" i="86"/>
  <c r="AB71" i="86"/>
  <c r="AB67" i="86"/>
  <c r="AB63" i="86"/>
  <c r="AB59" i="86"/>
  <c r="AB93" i="86"/>
  <c r="AB89" i="86"/>
  <c r="AB85" i="86"/>
  <c r="AB81" i="86"/>
  <c r="AB77" i="86"/>
  <c r="AB73" i="86"/>
  <c r="AB69" i="86"/>
  <c r="AB65" i="86"/>
  <c r="AB61" i="86"/>
  <c r="T57" i="86"/>
  <c r="T58" i="86"/>
  <c r="T62" i="86"/>
  <c r="T66" i="86"/>
  <c r="T70" i="86"/>
  <c r="T74" i="86"/>
  <c r="T78" i="86"/>
  <c r="T82" i="86"/>
  <c r="T86" i="86"/>
  <c r="T90" i="86"/>
  <c r="T94" i="86"/>
  <c r="T60" i="86"/>
  <c r="T64" i="86"/>
  <c r="T68" i="86"/>
  <c r="T72" i="86"/>
  <c r="T76" i="86"/>
  <c r="T80" i="86"/>
  <c r="T84" i="86"/>
  <c r="T88" i="86"/>
  <c r="T92" i="86"/>
  <c r="T93" i="86"/>
  <c r="T89" i="86"/>
  <c r="T85" i="86"/>
  <c r="T81" i="86"/>
  <c r="T77" i="86"/>
  <c r="T73" i="86"/>
  <c r="T69" i="86"/>
  <c r="T65" i="86"/>
  <c r="T61" i="86"/>
  <c r="T95" i="86"/>
  <c r="T91" i="86"/>
  <c r="T87" i="86"/>
  <c r="T83" i="86"/>
  <c r="T79" i="86"/>
  <c r="T75" i="86"/>
  <c r="T71" i="86"/>
  <c r="T67" i="86"/>
  <c r="T63" i="86"/>
  <c r="T59" i="86"/>
  <c r="L57" i="86"/>
  <c r="L60" i="86"/>
  <c r="L64" i="86"/>
  <c r="L68" i="86"/>
  <c r="L72" i="86"/>
  <c r="L76" i="86"/>
  <c r="L80" i="86"/>
  <c r="L84" i="86"/>
  <c r="L88" i="86"/>
  <c r="L92" i="86"/>
  <c r="L58" i="86"/>
  <c r="L62" i="86"/>
  <c r="L66" i="86"/>
  <c r="L70" i="86"/>
  <c r="L74" i="86"/>
  <c r="L78" i="86"/>
  <c r="L82" i="86"/>
  <c r="L86" i="86"/>
  <c r="L90" i="86"/>
  <c r="L94" i="86"/>
  <c r="L95" i="86"/>
  <c r="L91" i="86"/>
  <c r="L87" i="86"/>
  <c r="L83" i="86"/>
  <c r="L79" i="86"/>
  <c r="L75" i="86"/>
  <c r="L71" i="86"/>
  <c r="L67" i="86"/>
  <c r="L63" i="86"/>
  <c r="L59" i="86"/>
  <c r="L93" i="86"/>
  <c r="L89" i="86"/>
  <c r="L85" i="86"/>
  <c r="L81" i="86"/>
  <c r="L77" i="86"/>
  <c r="L73" i="86"/>
  <c r="L69" i="86"/>
  <c r="L65" i="86"/>
  <c r="L61" i="86"/>
  <c r="AI57" i="86"/>
  <c r="AI60" i="86"/>
  <c r="AI64" i="86"/>
  <c r="AI68" i="86"/>
  <c r="AI72" i="86"/>
  <c r="AI76" i="86"/>
  <c r="AI80" i="86"/>
  <c r="AI84" i="86"/>
  <c r="AI88" i="86"/>
  <c r="AI92" i="86"/>
  <c r="AI58" i="86"/>
  <c r="AI62" i="86"/>
  <c r="AI66" i="86"/>
  <c r="AI70" i="86"/>
  <c r="AI74" i="86"/>
  <c r="AI78" i="86"/>
  <c r="AI82" i="86"/>
  <c r="AI86" i="86"/>
  <c r="AI90" i="86"/>
  <c r="AI94" i="86"/>
  <c r="AI95" i="86"/>
  <c r="AI91" i="86"/>
  <c r="AI87" i="86"/>
  <c r="AI83" i="86"/>
  <c r="AI79" i="86"/>
  <c r="AI75" i="86"/>
  <c r="AI71" i="86"/>
  <c r="AI67" i="86"/>
  <c r="AI63" i="86"/>
  <c r="AI59" i="86"/>
  <c r="AI93" i="86"/>
  <c r="AI89" i="86"/>
  <c r="AI85" i="86"/>
  <c r="AI81" i="86"/>
  <c r="AI77" i="86"/>
  <c r="AI73" i="86"/>
  <c r="AI69" i="86"/>
  <c r="AI65" i="86"/>
  <c r="AI61" i="86"/>
  <c r="AA57" i="86"/>
  <c r="AA59" i="86"/>
  <c r="AA61" i="86"/>
  <c r="AA63" i="86"/>
  <c r="AA65" i="86"/>
  <c r="AA67" i="86"/>
  <c r="AA69" i="86"/>
  <c r="AA71" i="86"/>
  <c r="AA73" i="86"/>
  <c r="AA75" i="86"/>
  <c r="AA77" i="86"/>
  <c r="AA79" i="86"/>
  <c r="AA81" i="86"/>
  <c r="AA83" i="86"/>
  <c r="AA85" i="86"/>
  <c r="AA87" i="86"/>
  <c r="AA89" i="86"/>
  <c r="AA91" i="86"/>
  <c r="AA93" i="86"/>
  <c r="AA95" i="86"/>
  <c r="AA58" i="86"/>
  <c r="AA60" i="86"/>
  <c r="AA62" i="86"/>
  <c r="AA64" i="86"/>
  <c r="AA66" i="86"/>
  <c r="AA68" i="86"/>
  <c r="AA70" i="86"/>
  <c r="AA72" i="86"/>
  <c r="AA74" i="86"/>
  <c r="AA76" i="86"/>
  <c r="AA78" i="86"/>
  <c r="AA80" i="86"/>
  <c r="AA82" i="86"/>
  <c r="AA84" i="86"/>
  <c r="AA86" i="86"/>
  <c r="AA88" i="86"/>
  <c r="AA90" i="86"/>
  <c r="AA92" i="86"/>
  <c r="AA94" i="86"/>
  <c r="S57" i="86"/>
  <c r="S60" i="86"/>
  <c r="S64" i="86"/>
  <c r="S68" i="86"/>
  <c r="S72" i="86"/>
  <c r="S76" i="86"/>
  <c r="S80" i="86"/>
  <c r="S84" i="86"/>
  <c r="S88" i="86"/>
  <c r="S92" i="86"/>
  <c r="S58" i="86"/>
  <c r="S62" i="86"/>
  <c r="S66" i="86"/>
  <c r="S70" i="86"/>
  <c r="S74" i="86"/>
  <c r="S78" i="86"/>
  <c r="S82" i="86"/>
  <c r="S86" i="86"/>
  <c r="S90" i="86"/>
  <c r="S94" i="86"/>
  <c r="S95" i="86"/>
  <c r="S91" i="86"/>
  <c r="S87" i="86"/>
  <c r="S83" i="86"/>
  <c r="S79" i="86"/>
  <c r="S75" i="86"/>
  <c r="S71" i="86"/>
  <c r="S67" i="86"/>
  <c r="S63" i="86"/>
  <c r="S59" i="86"/>
  <c r="S93" i="86"/>
  <c r="S89" i="86"/>
  <c r="S85" i="86"/>
  <c r="S81" i="86"/>
  <c r="S77" i="86"/>
  <c r="S73" i="86"/>
  <c r="S69" i="86"/>
  <c r="S65" i="86"/>
  <c r="S61" i="86"/>
  <c r="K58" i="86"/>
  <c r="K60" i="86"/>
  <c r="K62" i="86"/>
  <c r="K64" i="86"/>
  <c r="K66" i="86"/>
  <c r="K68" i="86"/>
  <c r="K70" i="86"/>
  <c r="K72" i="86"/>
  <c r="K74" i="86"/>
  <c r="K76" i="86"/>
  <c r="K78" i="86"/>
  <c r="K80" i="86"/>
  <c r="K82" i="86"/>
  <c r="K84" i="86"/>
  <c r="K86" i="86"/>
  <c r="K88" i="86"/>
  <c r="K90" i="86"/>
  <c r="K92" i="86"/>
  <c r="K94" i="86"/>
  <c r="K57" i="86"/>
  <c r="K59" i="86"/>
  <c r="K61" i="86"/>
  <c r="K63" i="86"/>
  <c r="K65" i="86"/>
  <c r="K67" i="86"/>
  <c r="K69" i="86"/>
  <c r="K71" i="86"/>
  <c r="K73" i="86"/>
  <c r="K75" i="86"/>
  <c r="K77" i="86"/>
  <c r="K79" i="86"/>
  <c r="K81" i="86"/>
  <c r="K83" i="86"/>
  <c r="K85" i="86"/>
  <c r="K87" i="86"/>
  <c r="K89" i="86"/>
  <c r="K91" i="86"/>
  <c r="K93" i="86"/>
  <c r="K95" i="86"/>
  <c r="AH57" i="86"/>
  <c r="AH58" i="86"/>
  <c r="AH62" i="86"/>
  <c r="AH66" i="86"/>
  <c r="AH70" i="86"/>
  <c r="AH74" i="86"/>
  <c r="AH78" i="86"/>
  <c r="AH82" i="86"/>
  <c r="AH86" i="86"/>
  <c r="AH90" i="86"/>
  <c r="AH94" i="86"/>
  <c r="AH60" i="86"/>
  <c r="AH64" i="86"/>
  <c r="AH68" i="86"/>
  <c r="AH72" i="86"/>
  <c r="AH76" i="86"/>
  <c r="AH80" i="86"/>
  <c r="AH84" i="86"/>
  <c r="AH88" i="86"/>
  <c r="AH92" i="86"/>
  <c r="AH95" i="86"/>
  <c r="AH91" i="86"/>
  <c r="AH87" i="86"/>
  <c r="AH83" i="86"/>
  <c r="AH79" i="86"/>
  <c r="AH75" i="86"/>
  <c r="AH71" i="86"/>
  <c r="AH67" i="86"/>
  <c r="AH63" i="86"/>
  <c r="AH59" i="86"/>
  <c r="AH93" i="86"/>
  <c r="AH89" i="86"/>
  <c r="AH85" i="86"/>
  <c r="AH81" i="86"/>
  <c r="AH77" i="86"/>
  <c r="AH73" i="86"/>
  <c r="AH69" i="86"/>
  <c r="AH65" i="86"/>
  <c r="AH61" i="86"/>
  <c r="Z60" i="86"/>
  <c r="Z68" i="86"/>
  <c r="Z72" i="86"/>
  <c r="Z76" i="86"/>
  <c r="Z80" i="86"/>
  <c r="Z84" i="86"/>
  <c r="Z88" i="86"/>
  <c r="Z92" i="86"/>
  <c r="Z64" i="86"/>
  <c r="Z70" i="86"/>
  <c r="Z74" i="86"/>
  <c r="Z78" i="86"/>
  <c r="Z82" i="86"/>
  <c r="Z86" i="86"/>
  <c r="Z90" i="86"/>
  <c r="Z94" i="86"/>
  <c r="Z59" i="86"/>
  <c r="Z63" i="86"/>
  <c r="Z67" i="86"/>
  <c r="Z93" i="86"/>
  <c r="Z89" i="86"/>
  <c r="Z85" i="86"/>
  <c r="Z81" i="86"/>
  <c r="Z77" i="86"/>
  <c r="Z73" i="86"/>
  <c r="Z69" i="86"/>
  <c r="Z62" i="86"/>
  <c r="Z57" i="86"/>
  <c r="Z61" i="86"/>
  <c r="Z65" i="86"/>
  <c r="Z95" i="86"/>
  <c r="Z91" i="86"/>
  <c r="Z87" i="86"/>
  <c r="Z83" i="86"/>
  <c r="Z79" i="86"/>
  <c r="Z75" i="86"/>
  <c r="Z71" i="86"/>
  <c r="Z66" i="86"/>
  <c r="Z58" i="86"/>
  <c r="R57" i="86"/>
  <c r="R60" i="86"/>
  <c r="R64" i="86"/>
  <c r="R68" i="86"/>
  <c r="R72" i="86"/>
  <c r="R76" i="86"/>
  <c r="R80" i="86"/>
  <c r="R84" i="86"/>
  <c r="R88" i="86"/>
  <c r="R92" i="86"/>
  <c r="R58" i="86"/>
  <c r="R62" i="86"/>
  <c r="R66" i="86"/>
  <c r="R70" i="86"/>
  <c r="R74" i="86"/>
  <c r="R78" i="86"/>
  <c r="R82" i="86"/>
  <c r="R86" i="86"/>
  <c r="R90" i="86"/>
  <c r="R94" i="86"/>
  <c r="R95" i="86"/>
  <c r="R91" i="86"/>
  <c r="R87" i="86"/>
  <c r="R83" i="86"/>
  <c r="R79" i="86"/>
  <c r="R75" i="86"/>
  <c r="R71" i="86"/>
  <c r="R67" i="86"/>
  <c r="R63" i="86"/>
  <c r="R59" i="86"/>
  <c r="R93" i="86"/>
  <c r="R89" i="86"/>
  <c r="R85" i="86"/>
  <c r="R81" i="86"/>
  <c r="R77" i="86"/>
  <c r="R73" i="86"/>
  <c r="R69" i="86"/>
  <c r="R65" i="86"/>
  <c r="R61" i="86"/>
  <c r="J58" i="86"/>
  <c r="J60" i="86"/>
  <c r="J62" i="86"/>
  <c r="J64" i="86"/>
  <c r="J66" i="86"/>
  <c r="J68" i="86"/>
  <c r="J70" i="86"/>
  <c r="J72" i="86"/>
  <c r="J74" i="86"/>
  <c r="J76" i="86"/>
  <c r="J78" i="86"/>
  <c r="J80" i="86"/>
  <c r="J82" i="86"/>
  <c r="J84" i="86"/>
  <c r="J86" i="86"/>
  <c r="J88" i="86"/>
  <c r="J90" i="86"/>
  <c r="J92" i="86"/>
  <c r="J94" i="86"/>
  <c r="J57" i="86"/>
  <c r="J59" i="86"/>
  <c r="J61" i="86"/>
  <c r="J63" i="86"/>
  <c r="J65" i="86"/>
  <c r="J67" i="86"/>
  <c r="J69" i="86"/>
  <c r="J71" i="86"/>
  <c r="J73" i="86"/>
  <c r="J75" i="86"/>
  <c r="J77" i="86"/>
  <c r="J79" i="86"/>
  <c r="J81" i="86"/>
  <c r="J83" i="86"/>
  <c r="J85" i="86"/>
  <c r="J87" i="86"/>
  <c r="J89" i="86"/>
  <c r="J91" i="86"/>
  <c r="J93" i="86"/>
  <c r="J95" i="86"/>
  <c r="E57" i="86"/>
  <c r="E90" i="86"/>
  <c r="E94" i="86"/>
  <c r="E92" i="86"/>
  <c r="E88" i="86"/>
  <c r="E84" i="86"/>
  <c r="E80" i="86"/>
  <c r="E76" i="86"/>
  <c r="E72" i="86"/>
  <c r="E68" i="86"/>
  <c r="E64" i="86"/>
  <c r="E60" i="86"/>
  <c r="E93" i="86"/>
  <c r="E89" i="86"/>
  <c r="E85" i="86"/>
  <c r="E81" i="86"/>
  <c r="E77" i="86"/>
  <c r="E73" i="86"/>
  <c r="E69" i="86"/>
  <c r="E65" i="86"/>
  <c r="E61" i="86"/>
  <c r="E86" i="86"/>
  <c r="E82" i="86"/>
  <c r="E78" i="86"/>
  <c r="E74" i="86"/>
  <c r="E70" i="86"/>
  <c r="E66" i="86"/>
  <c r="E62" i="86"/>
  <c r="E58" i="86"/>
  <c r="E95" i="86"/>
  <c r="E91" i="86"/>
  <c r="E87" i="86"/>
  <c r="E83" i="86"/>
  <c r="E79" i="86"/>
  <c r="E75" i="86"/>
  <c r="E71" i="86"/>
  <c r="E67" i="86"/>
  <c r="E63" i="86"/>
  <c r="E59" i="86"/>
  <c r="AK57" i="86"/>
  <c r="AK60" i="86"/>
  <c r="AK64" i="86"/>
  <c r="AK68" i="86"/>
  <c r="AK72" i="86"/>
  <c r="AK76" i="86"/>
  <c r="AK80" i="86"/>
  <c r="AK84" i="86"/>
  <c r="AK88" i="86"/>
  <c r="AK92" i="86"/>
  <c r="AK58" i="86"/>
  <c r="AK62" i="86"/>
  <c r="AK66" i="86"/>
  <c r="AK70" i="86"/>
  <c r="AK74" i="86"/>
  <c r="AK78" i="86"/>
  <c r="AK82" i="86"/>
  <c r="AK86" i="86"/>
  <c r="AK90" i="86"/>
  <c r="AK94" i="86"/>
  <c r="AK93" i="86"/>
  <c r="AK89" i="86"/>
  <c r="AK85" i="86"/>
  <c r="AK81" i="86"/>
  <c r="AK77" i="86"/>
  <c r="AK73" i="86"/>
  <c r="AK69" i="86"/>
  <c r="AK65" i="86"/>
  <c r="AK61" i="86"/>
  <c r="AK95" i="86"/>
  <c r="AK91" i="86"/>
  <c r="AK87" i="86"/>
  <c r="AK83" i="86"/>
  <c r="AK79" i="86"/>
  <c r="AK75" i="86"/>
  <c r="AK71" i="86"/>
  <c r="AK67" i="86"/>
  <c r="AK63" i="86"/>
  <c r="AK59" i="86"/>
  <c r="AC57" i="86"/>
  <c r="AC59" i="86"/>
  <c r="AC61" i="86"/>
  <c r="AC63" i="86"/>
  <c r="AC65" i="86"/>
  <c r="AC67" i="86"/>
  <c r="AC69" i="86"/>
  <c r="AC71" i="86"/>
  <c r="AC73" i="86"/>
  <c r="AC75" i="86"/>
  <c r="AC77" i="86"/>
  <c r="AC79" i="86"/>
  <c r="AC81" i="86"/>
  <c r="AC83" i="86"/>
  <c r="AC85" i="86"/>
  <c r="AC87" i="86"/>
  <c r="AC89" i="86"/>
  <c r="AC91" i="86"/>
  <c r="AC93" i="86"/>
  <c r="AC95" i="86"/>
  <c r="AC58" i="86"/>
  <c r="AC60" i="86"/>
  <c r="AC62" i="86"/>
  <c r="AC64" i="86"/>
  <c r="AC66" i="86"/>
  <c r="AC68" i="86"/>
  <c r="AC70" i="86"/>
  <c r="AC72" i="86"/>
  <c r="AC74" i="86"/>
  <c r="AC76" i="86"/>
  <c r="AC78" i="86"/>
  <c r="AC80" i="86"/>
  <c r="AC82" i="86"/>
  <c r="AC84" i="86"/>
  <c r="AC86" i="86"/>
  <c r="AC88" i="86"/>
  <c r="AC90" i="86"/>
  <c r="AC92" i="86"/>
  <c r="AC94" i="86"/>
  <c r="U57" i="86"/>
  <c r="U60" i="86"/>
  <c r="U64" i="86"/>
  <c r="U68" i="86"/>
  <c r="U72" i="86"/>
  <c r="U76" i="86"/>
  <c r="U80" i="86"/>
  <c r="U84" i="86"/>
  <c r="U88" i="86"/>
  <c r="U92" i="86"/>
  <c r="U58" i="86"/>
  <c r="U62" i="86"/>
  <c r="U66" i="86"/>
  <c r="U70" i="86"/>
  <c r="U74" i="86"/>
  <c r="U78" i="86"/>
  <c r="U82" i="86"/>
  <c r="U86" i="86"/>
  <c r="U90" i="86"/>
  <c r="U94" i="86"/>
  <c r="U93" i="86"/>
  <c r="U89" i="86"/>
  <c r="U85" i="86"/>
  <c r="U81" i="86"/>
  <c r="U77" i="86"/>
  <c r="U73" i="86"/>
  <c r="U69" i="86"/>
  <c r="U65" i="86"/>
  <c r="U61" i="86"/>
  <c r="U95" i="86"/>
  <c r="U91" i="86"/>
  <c r="U87" i="86"/>
  <c r="U83" i="86"/>
  <c r="U79" i="86"/>
  <c r="U75" i="86"/>
  <c r="U71" i="86"/>
  <c r="U67" i="86"/>
  <c r="U63" i="86"/>
  <c r="U59" i="86"/>
  <c r="M57" i="86"/>
  <c r="M60" i="86"/>
  <c r="M64" i="86"/>
  <c r="M68" i="86"/>
  <c r="M72" i="86"/>
  <c r="M76" i="86"/>
  <c r="M80" i="86"/>
  <c r="M84" i="86"/>
  <c r="M88" i="86"/>
  <c r="M92" i="86"/>
  <c r="M58" i="86"/>
  <c r="M62" i="86"/>
  <c r="M66" i="86"/>
  <c r="M70" i="86"/>
  <c r="M74" i="86"/>
  <c r="M78" i="86"/>
  <c r="M82" i="86"/>
  <c r="M86" i="86"/>
  <c r="M90" i="86"/>
  <c r="M94" i="86"/>
  <c r="M95" i="86"/>
  <c r="M91" i="86"/>
  <c r="M87" i="86"/>
  <c r="M83" i="86"/>
  <c r="M79" i="86"/>
  <c r="M75" i="86"/>
  <c r="M71" i="86"/>
  <c r="M67" i="86"/>
  <c r="M63" i="86"/>
  <c r="M59" i="86"/>
  <c r="M93" i="86"/>
  <c r="M89" i="86"/>
  <c r="M85" i="86"/>
  <c r="M81" i="86"/>
  <c r="M77" i="86"/>
  <c r="M73" i="86"/>
  <c r="M69" i="86"/>
  <c r="M65" i="86"/>
  <c r="M61" i="86"/>
  <c r="AF57" i="86"/>
  <c r="AF60" i="86"/>
  <c r="AF64" i="86"/>
  <c r="AF68" i="86"/>
  <c r="AF72" i="86"/>
  <c r="AF76" i="86"/>
  <c r="AF80" i="86"/>
  <c r="AF84" i="86"/>
  <c r="AF88" i="86"/>
  <c r="AF92" i="86"/>
  <c r="AF58" i="86"/>
  <c r="AF62" i="86"/>
  <c r="AF66" i="86"/>
  <c r="AF70" i="86"/>
  <c r="AF74" i="86"/>
  <c r="AF78" i="86"/>
  <c r="AF82" i="86"/>
  <c r="AF86" i="86"/>
  <c r="AF90" i="86"/>
  <c r="AF94" i="86"/>
  <c r="AF93" i="86"/>
  <c r="AF89" i="86"/>
  <c r="AF85" i="86"/>
  <c r="AF81" i="86"/>
  <c r="AF77" i="86"/>
  <c r="AF73" i="86"/>
  <c r="AF69" i="86"/>
  <c r="AF65" i="86"/>
  <c r="AF61" i="86"/>
  <c r="AF95" i="86"/>
  <c r="AF91" i="86"/>
  <c r="AF87" i="86"/>
  <c r="AF83" i="86"/>
  <c r="AF79" i="86"/>
  <c r="AF75" i="86"/>
  <c r="AF71" i="86"/>
  <c r="AF67" i="86"/>
  <c r="AF63" i="86"/>
  <c r="AF59" i="86"/>
  <c r="X57" i="86"/>
  <c r="X58" i="86"/>
  <c r="X62" i="86"/>
  <c r="X66" i="86"/>
  <c r="X70" i="86"/>
  <c r="X74" i="86"/>
  <c r="X78" i="86"/>
  <c r="X82" i="86"/>
  <c r="X86" i="86"/>
  <c r="X90" i="86"/>
  <c r="X94" i="86"/>
  <c r="X60" i="86"/>
  <c r="X64" i="86"/>
  <c r="X68" i="86"/>
  <c r="X72" i="86"/>
  <c r="X76" i="86"/>
  <c r="X80" i="86"/>
  <c r="X84" i="86"/>
  <c r="X88" i="86"/>
  <c r="X92" i="86"/>
  <c r="X93" i="86"/>
  <c r="X89" i="86"/>
  <c r="X85" i="86"/>
  <c r="X81" i="86"/>
  <c r="X77" i="86"/>
  <c r="X73" i="86"/>
  <c r="X69" i="86"/>
  <c r="X65" i="86"/>
  <c r="X61" i="86"/>
  <c r="X95" i="86"/>
  <c r="X91" i="86"/>
  <c r="X87" i="86"/>
  <c r="X83" i="86"/>
  <c r="X79" i="86"/>
  <c r="X75" i="86"/>
  <c r="X71" i="86"/>
  <c r="X67" i="86"/>
  <c r="X63" i="86"/>
  <c r="X59" i="86"/>
  <c r="P57" i="86"/>
  <c r="P58" i="86"/>
  <c r="P62" i="86"/>
  <c r="P66" i="86"/>
  <c r="P70" i="86"/>
  <c r="P74" i="86"/>
  <c r="P78" i="86"/>
  <c r="P82" i="86"/>
  <c r="P86" i="86"/>
  <c r="P90" i="86"/>
  <c r="P94" i="86"/>
  <c r="P60" i="86"/>
  <c r="P64" i="86"/>
  <c r="P68" i="86"/>
  <c r="P72" i="86"/>
  <c r="P76" i="86"/>
  <c r="P80" i="86"/>
  <c r="P84" i="86"/>
  <c r="P88" i="86"/>
  <c r="P92" i="86"/>
  <c r="P95" i="86"/>
  <c r="P91" i="86"/>
  <c r="P87" i="86"/>
  <c r="P83" i="86"/>
  <c r="P79" i="86"/>
  <c r="P75" i="86"/>
  <c r="P71" i="86"/>
  <c r="P67" i="86"/>
  <c r="P63" i="86"/>
  <c r="P59" i="86"/>
  <c r="P93" i="86"/>
  <c r="P89" i="86"/>
  <c r="P85" i="86"/>
  <c r="P81" i="86"/>
  <c r="P77" i="86"/>
  <c r="P73" i="86"/>
  <c r="P69" i="86"/>
  <c r="P65" i="86"/>
  <c r="P61" i="86"/>
  <c r="H57" i="86"/>
  <c r="H60" i="86"/>
  <c r="H64" i="86"/>
  <c r="H68" i="86"/>
  <c r="H72" i="86"/>
  <c r="H76" i="86"/>
  <c r="H80" i="86"/>
  <c r="H84" i="86"/>
  <c r="H88" i="86"/>
  <c r="H92" i="86"/>
  <c r="H58" i="86"/>
  <c r="H62" i="86"/>
  <c r="H66" i="86"/>
  <c r="H70" i="86"/>
  <c r="H74" i="86"/>
  <c r="H78" i="86"/>
  <c r="H82" i="86"/>
  <c r="H86" i="86"/>
  <c r="H90" i="86"/>
  <c r="H94" i="86"/>
  <c r="H95" i="86"/>
  <c r="H91" i="86"/>
  <c r="H87" i="86"/>
  <c r="H83" i="86"/>
  <c r="H79" i="86"/>
  <c r="H75" i="86"/>
  <c r="H71" i="86"/>
  <c r="H67" i="86"/>
  <c r="H63" i="86"/>
  <c r="H59" i="86"/>
  <c r="H93" i="86"/>
  <c r="H89" i="86"/>
  <c r="H85" i="86"/>
  <c r="H81" i="86"/>
  <c r="H77" i="86"/>
  <c r="H73" i="86"/>
  <c r="H69" i="86"/>
  <c r="H65" i="86"/>
  <c r="H61" i="86"/>
  <c r="AE57" i="86"/>
  <c r="AE60" i="86"/>
  <c r="AE64" i="86"/>
  <c r="AE68" i="86"/>
  <c r="AE72" i="86"/>
  <c r="AE76" i="86"/>
  <c r="AE80" i="86"/>
  <c r="AE84" i="86"/>
  <c r="AE88" i="86"/>
  <c r="AE92" i="86"/>
  <c r="AE58" i="86"/>
  <c r="AE62" i="86"/>
  <c r="AE66" i="86"/>
  <c r="AE70" i="86"/>
  <c r="AE74" i="86"/>
  <c r="AE78" i="86"/>
  <c r="AE82" i="86"/>
  <c r="AE86" i="86"/>
  <c r="AE90" i="86"/>
  <c r="AE94" i="86"/>
  <c r="AE93" i="86"/>
  <c r="AE89" i="86"/>
  <c r="AE85" i="86"/>
  <c r="AE81" i="86"/>
  <c r="AE77" i="86"/>
  <c r="AE73" i="86"/>
  <c r="AE69" i="86"/>
  <c r="AE65" i="86"/>
  <c r="AE61" i="86"/>
  <c r="AE95" i="86"/>
  <c r="AE91" i="86"/>
  <c r="AE87" i="86"/>
  <c r="AE83" i="86"/>
  <c r="AE79" i="86"/>
  <c r="AE75" i="86"/>
  <c r="AE71" i="86"/>
  <c r="AE67" i="86"/>
  <c r="AE63" i="86"/>
  <c r="AE59" i="86"/>
  <c r="W57" i="86"/>
  <c r="W58" i="86"/>
  <c r="W62" i="86"/>
  <c r="W66" i="86"/>
  <c r="W60" i="86"/>
  <c r="W68" i="86"/>
  <c r="W72" i="86"/>
  <c r="W76" i="86"/>
  <c r="W80" i="86"/>
  <c r="W84" i="86"/>
  <c r="W88" i="86"/>
  <c r="W92" i="86"/>
  <c r="W64" i="86"/>
  <c r="W70" i="86"/>
  <c r="W74" i="86"/>
  <c r="W78" i="86"/>
  <c r="W82" i="86"/>
  <c r="W86" i="86"/>
  <c r="W90" i="86"/>
  <c r="W94" i="86"/>
  <c r="W93" i="86"/>
  <c r="W89" i="86"/>
  <c r="W85" i="86"/>
  <c r="W81" i="86"/>
  <c r="W77" i="86"/>
  <c r="W73" i="86"/>
  <c r="W69" i="86"/>
  <c r="W65" i="86"/>
  <c r="W61" i="86"/>
  <c r="W95" i="86"/>
  <c r="W91" i="86"/>
  <c r="W87" i="86"/>
  <c r="W83" i="86"/>
  <c r="W79" i="86"/>
  <c r="W75" i="86"/>
  <c r="W71" i="86"/>
  <c r="W67" i="86"/>
  <c r="W63" i="86"/>
  <c r="W59" i="86"/>
  <c r="O57" i="86"/>
  <c r="O58" i="86"/>
  <c r="O62" i="86"/>
  <c r="O66" i="86"/>
  <c r="O70" i="86"/>
  <c r="O74" i="86"/>
  <c r="O78" i="86"/>
  <c r="O82" i="86"/>
  <c r="O86" i="86"/>
  <c r="O90" i="86"/>
  <c r="O94" i="86"/>
  <c r="O60" i="86"/>
  <c r="O64" i="86"/>
  <c r="O68" i="86"/>
  <c r="O72" i="86"/>
  <c r="O76" i="86"/>
  <c r="O80" i="86"/>
  <c r="O84" i="86"/>
  <c r="O88" i="86"/>
  <c r="O92" i="86"/>
  <c r="O93" i="86"/>
  <c r="O89" i="86"/>
  <c r="O85" i="86"/>
  <c r="O81" i="86"/>
  <c r="O77" i="86"/>
  <c r="O73" i="86"/>
  <c r="O69" i="86"/>
  <c r="O65" i="86"/>
  <c r="O61" i="86"/>
  <c r="O95" i="86"/>
  <c r="O91" i="86"/>
  <c r="O87" i="86"/>
  <c r="O83" i="86"/>
  <c r="O79" i="86"/>
  <c r="O75" i="86"/>
  <c r="O71" i="86"/>
  <c r="O67" i="86"/>
  <c r="O63" i="86"/>
  <c r="O59" i="86"/>
  <c r="G57" i="86"/>
  <c r="G60" i="86"/>
  <c r="G64" i="86"/>
  <c r="G68" i="86"/>
  <c r="G72" i="86"/>
  <c r="G76" i="86"/>
  <c r="G80" i="86"/>
  <c r="G84" i="86"/>
  <c r="G88" i="86"/>
  <c r="G92" i="86"/>
  <c r="G58" i="86"/>
  <c r="G62" i="86"/>
  <c r="G66" i="86"/>
  <c r="G70" i="86"/>
  <c r="G74" i="86"/>
  <c r="G78" i="86"/>
  <c r="G82" i="86"/>
  <c r="G86" i="86"/>
  <c r="G90" i="86"/>
  <c r="G94" i="86"/>
  <c r="G95" i="86"/>
  <c r="G91" i="86"/>
  <c r="G87" i="86"/>
  <c r="G83" i="86"/>
  <c r="G79" i="86"/>
  <c r="G75" i="86"/>
  <c r="G71" i="86"/>
  <c r="G67" i="86"/>
  <c r="G63" i="86"/>
  <c r="G59" i="86"/>
  <c r="G93" i="86"/>
  <c r="G89" i="86"/>
  <c r="G85" i="86"/>
  <c r="G81" i="86"/>
  <c r="G77" i="86"/>
  <c r="G73" i="86"/>
  <c r="G69" i="86"/>
  <c r="G65" i="86"/>
  <c r="G61" i="86"/>
  <c r="AL57" i="86" a="1"/>
  <c r="AD57" i="86"/>
  <c r="AD58" i="86"/>
  <c r="AD62" i="86"/>
  <c r="AD66" i="86"/>
  <c r="AD70" i="86"/>
  <c r="AD74" i="86"/>
  <c r="AD78" i="86"/>
  <c r="AD82" i="86"/>
  <c r="AD86" i="86"/>
  <c r="AD90" i="86"/>
  <c r="AD94" i="86"/>
  <c r="AD60" i="86"/>
  <c r="AD64" i="86"/>
  <c r="AD68" i="86"/>
  <c r="AD72" i="86"/>
  <c r="AD76" i="86"/>
  <c r="AD80" i="86"/>
  <c r="AD84" i="86"/>
  <c r="AD88" i="86"/>
  <c r="AD92" i="86"/>
  <c r="AD95" i="86"/>
  <c r="AD91" i="86"/>
  <c r="AD87" i="86"/>
  <c r="AD83" i="86"/>
  <c r="AD79" i="86"/>
  <c r="AD75" i="86"/>
  <c r="AD71" i="86"/>
  <c r="AD67" i="86"/>
  <c r="AD63" i="86"/>
  <c r="AD59" i="86"/>
  <c r="AD93" i="86"/>
  <c r="AD89" i="86"/>
  <c r="AD85" i="86"/>
  <c r="AD81" i="86"/>
  <c r="AD77" i="86"/>
  <c r="AD73" i="86"/>
  <c r="AD69" i="86"/>
  <c r="AD65" i="86"/>
  <c r="AD61" i="86"/>
  <c r="V57" i="86"/>
  <c r="V60" i="86"/>
  <c r="V64" i="86"/>
  <c r="V68" i="86"/>
  <c r="V72" i="86"/>
  <c r="V76" i="86"/>
  <c r="V80" i="86"/>
  <c r="V84" i="86"/>
  <c r="V88" i="86"/>
  <c r="V92" i="86"/>
  <c r="V58" i="86"/>
  <c r="V62" i="86"/>
  <c r="V66" i="86"/>
  <c r="V70" i="86"/>
  <c r="V74" i="86"/>
  <c r="V78" i="86"/>
  <c r="V82" i="86"/>
  <c r="V86" i="86"/>
  <c r="V90" i="86"/>
  <c r="V94" i="86"/>
  <c r="V93" i="86"/>
  <c r="V89" i="86"/>
  <c r="V85" i="86"/>
  <c r="V81" i="86"/>
  <c r="V77" i="86"/>
  <c r="V73" i="86"/>
  <c r="V69" i="86"/>
  <c r="V65" i="86"/>
  <c r="V61" i="86"/>
  <c r="V95" i="86"/>
  <c r="V91" i="86"/>
  <c r="V87" i="86"/>
  <c r="V83" i="86"/>
  <c r="V79" i="86"/>
  <c r="V75" i="86"/>
  <c r="V71" i="86"/>
  <c r="V67" i="86"/>
  <c r="V63" i="86"/>
  <c r="V59" i="86"/>
  <c r="N57" i="86"/>
  <c r="N58" i="86"/>
  <c r="N62" i="86"/>
  <c r="N66" i="86"/>
  <c r="N70" i="86"/>
  <c r="N74" i="86"/>
  <c r="N78" i="86"/>
  <c r="N82" i="86"/>
  <c r="N86" i="86"/>
  <c r="N90" i="86"/>
  <c r="N94" i="86"/>
  <c r="N60" i="86"/>
  <c r="N64" i="86"/>
  <c r="N68" i="86"/>
  <c r="N72" i="86"/>
  <c r="N76" i="86"/>
  <c r="N80" i="86"/>
  <c r="N84" i="86"/>
  <c r="N88" i="86"/>
  <c r="N92" i="86"/>
  <c r="N93" i="86"/>
  <c r="N89" i="86"/>
  <c r="N85" i="86"/>
  <c r="N81" i="86"/>
  <c r="N77" i="86"/>
  <c r="N73" i="86"/>
  <c r="N69" i="86"/>
  <c r="N65" i="86"/>
  <c r="N61" i="86"/>
  <c r="N95" i="86"/>
  <c r="N91" i="86"/>
  <c r="N87" i="86"/>
  <c r="N83" i="86"/>
  <c r="N79" i="86"/>
  <c r="N75" i="86"/>
  <c r="N71" i="86"/>
  <c r="N67" i="86"/>
  <c r="N63" i="86"/>
  <c r="N59" i="86"/>
  <c r="F58" i="86"/>
  <c r="F60" i="86"/>
  <c r="F62" i="86"/>
  <c r="F64" i="86"/>
  <c r="F66" i="86"/>
  <c r="F68" i="86"/>
  <c r="F70" i="86"/>
  <c r="F72" i="86"/>
  <c r="F74" i="86"/>
  <c r="F76" i="86"/>
  <c r="F78" i="86"/>
  <c r="F80" i="86"/>
  <c r="F82" i="86"/>
  <c r="F84" i="86"/>
  <c r="F86" i="86"/>
  <c r="F88" i="86"/>
  <c r="F90" i="86"/>
  <c r="F92" i="86"/>
  <c r="F94" i="86"/>
  <c r="F57" i="86"/>
  <c r="F59" i="86"/>
  <c r="F61" i="86"/>
  <c r="F63" i="86"/>
  <c r="F65" i="86"/>
  <c r="F67" i="86"/>
  <c r="F69" i="86"/>
  <c r="F71" i="86"/>
  <c r="F73" i="86"/>
  <c r="F75" i="86"/>
  <c r="F77" i="86"/>
  <c r="F79" i="86"/>
  <c r="F81" i="86"/>
  <c r="F83" i="86"/>
  <c r="F85" i="86"/>
  <c r="F87" i="86"/>
  <c r="F89" i="86"/>
  <c r="F91" i="86"/>
  <c r="F93" i="86"/>
  <c r="F95" i="86"/>
  <c r="E107" i="94"/>
  <c r="E146" i="86"/>
  <c r="E146" i="94" s="1"/>
  <c r="I108" i="48"/>
  <c r="J108" i="48" s="1"/>
  <c r="F150" i="48" s="1" a="1"/>
  <c r="I141" i="48"/>
  <c r="J141" i="48" s="1"/>
  <c r="AM150" i="48" s="1" a="1"/>
  <c r="I133" i="48"/>
  <c r="J133" i="48" s="1"/>
  <c r="AE150" i="48" s="1" a="1"/>
  <c r="I125" i="48"/>
  <c r="J125" i="48" s="1"/>
  <c r="W150" i="48" s="1" a="1"/>
  <c r="I117" i="48"/>
  <c r="J117" i="48" s="1"/>
  <c r="O150" i="48" s="1" a="1"/>
  <c r="I109" i="48"/>
  <c r="J109" i="48" s="1"/>
  <c r="G150" i="48" s="1" a="1"/>
  <c r="I138" i="48"/>
  <c r="J138" i="48" s="1"/>
  <c r="AJ150" i="48" s="1" a="1"/>
  <c r="I130" i="48"/>
  <c r="J130" i="48" s="1"/>
  <c r="AB150" i="48" s="1" a="1"/>
  <c r="I122" i="48"/>
  <c r="J122" i="48" s="1"/>
  <c r="T150" i="48" s="1" a="1"/>
  <c r="I114" i="48"/>
  <c r="J114" i="48" s="1"/>
  <c r="L150" i="48" s="1" a="1"/>
  <c r="I107" i="48"/>
  <c r="I139" i="48"/>
  <c r="J139" i="48" s="1"/>
  <c r="AK150" i="48" s="1" a="1"/>
  <c r="I131" i="48"/>
  <c r="J131" i="48" s="1"/>
  <c r="AC150" i="48" s="1" a="1"/>
  <c r="I123" i="48"/>
  <c r="J123" i="48" s="1"/>
  <c r="U150" i="48" s="1" a="1"/>
  <c r="I115" i="48"/>
  <c r="J115" i="48" s="1"/>
  <c r="M150" i="48" s="1" a="1"/>
  <c r="I144" i="48"/>
  <c r="J144" i="48" s="1"/>
  <c r="AP150" i="48" s="1" a="1"/>
  <c r="I136" i="48"/>
  <c r="J136" i="48" s="1"/>
  <c r="AH150" i="48" s="1" a="1"/>
  <c r="I128" i="48"/>
  <c r="J128" i="48" s="1"/>
  <c r="Z150" i="48" s="1" a="1"/>
  <c r="I120" i="48"/>
  <c r="J120" i="48" s="1"/>
  <c r="R150" i="48" s="1" a="1"/>
  <c r="I112" i="48"/>
  <c r="J112" i="48" s="1"/>
  <c r="J150" i="48" s="1" a="1"/>
  <c r="I145" i="48"/>
  <c r="J145" i="48" s="1"/>
  <c r="AQ150" i="48" s="1" a="1"/>
  <c r="I137" i="48"/>
  <c r="J137" i="48" s="1"/>
  <c r="AI150" i="48" s="1" a="1"/>
  <c r="I129" i="48"/>
  <c r="J129" i="48" s="1"/>
  <c r="AA150" i="48" s="1" a="1"/>
  <c r="I121" i="48"/>
  <c r="J121" i="48" s="1"/>
  <c r="S150" i="48" s="1" a="1"/>
  <c r="I113" i="48"/>
  <c r="J113" i="48" s="1"/>
  <c r="K150" i="48" s="1" a="1"/>
  <c r="I142" i="48"/>
  <c r="J142" i="48" s="1"/>
  <c r="AN150" i="48" s="1" a="1"/>
  <c r="I134" i="48"/>
  <c r="J134" i="48" s="1"/>
  <c r="AF150" i="48" s="1" a="1"/>
  <c r="I126" i="48"/>
  <c r="J126" i="48" s="1"/>
  <c r="X150" i="48" s="1" a="1"/>
  <c r="I118" i="48"/>
  <c r="J118" i="48" s="1"/>
  <c r="P150" i="48" s="1" a="1"/>
  <c r="I110" i="48"/>
  <c r="J110" i="48" s="1"/>
  <c r="H150" i="48" s="1" a="1"/>
  <c r="I143" i="48"/>
  <c r="J143" i="48" s="1"/>
  <c r="AO150" i="48" s="1" a="1"/>
  <c r="I135" i="48"/>
  <c r="J135" i="48" s="1"/>
  <c r="AG150" i="48" s="1" a="1"/>
  <c r="I127" i="48"/>
  <c r="J127" i="48" s="1"/>
  <c r="Y150" i="48" s="1" a="1"/>
  <c r="I119" i="48"/>
  <c r="J119" i="48" s="1"/>
  <c r="Q150" i="48" s="1" a="1"/>
  <c r="I111" i="48"/>
  <c r="J111" i="48" s="1"/>
  <c r="I150" i="48" s="1" a="1"/>
  <c r="I140" i="48"/>
  <c r="J140" i="48" s="1"/>
  <c r="AL150" i="48" s="1" a="1"/>
  <c r="I132" i="48"/>
  <c r="J132" i="48" s="1"/>
  <c r="AD150" i="48" s="1" a="1"/>
  <c r="I124" i="48"/>
  <c r="J124" i="48" s="1"/>
  <c r="V150" i="48" s="1" a="1"/>
  <c r="I116" i="48"/>
  <c r="J116" i="48" s="1"/>
  <c r="N150" i="48" s="1" a="1"/>
  <c r="M12" i="93"/>
  <c r="K23" i="91"/>
  <c r="H53" i="86"/>
  <c r="V151" i="48" l="1"/>
  <c r="V153" i="48"/>
  <c r="V161" i="48"/>
  <c r="V169" i="48"/>
  <c r="V177" i="48"/>
  <c r="V185" i="48"/>
  <c r="V157" i="48"/>
  <c r="V173" i="48"/>
  <c r="V165" i="48"/>
  <c r="V181" i="48"/>
  <c r="V187" i="48"/>
  <c r="V179" i="48"/>
  <c r="V171" i="48"/>
  <c r="V163" i="48"/>
  <c r="V155" i="48"/>
  <c r="V150" i="48"/>
  <c r="V154" i="48"/>
  <c r="V158" i="48"/>
  <c r="V162" i="48"/>
  <c r="V166" i="48"/>
  <c r="V170" i="48"/>
  <c r="V174" i="48"/>
  <c r="V178" i="48"/>
  <c r="V182" i="48"/>
  <c r="V186" i="48"/>
  <c r="V183" i="48"/>
  <c r="V175" i="48"/>
  <c r="V167" i="48"/>
  <c r="V159" i="48"/>
  <c r="V152" i="48"/>
  <c r="V156" i="48"/>
  <c r="V160" i="48"/>
  <c r="V164" i="48"/>
  <c r="V168" i="48"/>
  <c r="V172" i="48"/>
  <c r="V176" i="48"/>
  <c r="V180" i="48"/>
  <c r="V184" i="48"/>
  <c r="V188" i="48"/>
  <c r="AL151" i="48"/>
  <c r="AL153" i="48"/>
  <c r="AL161" i="48"/>
  <c r="AL169" i="48"/>
  <c r="AL177" i="48"/>
  <c r="AL185" i="48"/>
  <c r="AL165" i="48"/>
  <c r="AL181" i="48"/>
  <c r="AL157" i="48"/>
  <c r="AL173" i="48"/>
  <c r="AL187" i="48"/>
  <c r="AL179" i="48"/>
  <c r="AL171" i="48"/>
  <c r="AL163" i="48"/>
  <c r="AL155" i="48"/>
  <c r="AL152" i="48"/>
  <c r="AL156" i="48"/>
  <c r="AL160" i="48"/>
  <c r="AL164" i="48"/>
  <c r="AL168" i="48"/>
  <c r="AL172" i="48"/>
  <c r="AL176" i="48"/>
  <c r="AL180" i="48"/>
  <c r="AL184" i="48"/>
  <c r="AL188" i="48"/>
  <c r="AL183" i="48"/>
  <c r="AL175" i="48"/>
  <c r="AL167" i="48"/>
  <c r="AL159" i="48"/>
  <c r="AL150" i="48"/>
  <c r="AL154" i="48"/>
  <c r="AL158" i="48"/>
  <c r="AL162" i="48"/>
  <c r="AL166" i="48"/>
  <c r="AL170" i="48"/>
  <c r="AL174" i="48"/>
  <c r="AL178" i="48"/>
  <c r="AL182" i="48"/>
  <c r="AL186" i="48"/>
  <c r="Q151" i="48"/>
  <c r="Q157" i="48"/>
  <c r="Q165" i="48"/>
  <c r="Q173" i="48"/>
  <c r="Q181" i="48"/>
  <c r="Q153" i="48"/>
  <c r="Q169" i="48"/>
  <c r="Q185" i="48"/>
  <c r="Q161" i="48"/>
  <c r="Q177" i="48"/>
  <c r="Q183" i="48"/>
  <c r="Q175" i="48"/>
  <c r="Q187" i="48"/>
  <c r="Q179" i="48"/>
  <c r="Q171" i="48"/>
  <c r="Q163" i="48"/>
  <c r="Q155" i="48"/>
  <c r="Q152" i="48"/>
  <c r="Q156" i="48"/>
  <c r="Q160" i="48"/>
  <c r="Q164" i="48"/>
  <c r="Q168" i="48"/>
  <c r="Q172" i="48"/>
  <c r="Q176" i="48"/>
  <c r="Q180" i="48"/>
  <c r="Q184" i="48"/>
  <c r="Q188" i="48"/>
  <c r="Q167" i="48"/>
  <c r="Q159" i="48"/>
  <c r="Q150" i="48"/>
  <c r="Q154" i="48"/>
  <c r="Q158" i="48"/>
  <c r="Q162" i="48"/>
  <c r="Q166" i="48"/>
  <c r="Q170" i="48"/>
  <c r="Q174" i="48"/>
  <c r="Q178" i="48"/>
  <c r="Q182" i="48"/>
  <c r="Q186" i="48"/>
  <c r="AG150" i="48"/>
  <c r="AG153" i="48"/>
  <c r="AG157" i="48"/>
  <c r="AG161" i="48"/>
  <c r="AG165" i="48"/>
  <c r="AG169" i="48"/>
  <c r="AG173" i="48"/>
  <c r="AG177" i="48"/>
  <c r="AG181" i="48"/>
  <c r="AG185" i="48"/>
  <c r="AG151" i="48"/>
  <c r="AG159" i="48"/>
  <c r="AG167" i="48"/>
  <c r="AG175" i="48"/>
  <c r="AG183" i="48"/>
  <c r="AG155" i="48"/>
  <c r="AG163" i="48"/>
  <c r="AG171" i="48"/>
  <c r="AG179" i="48"/>
  <c r="AG187" i="48"/>
  <c r="AG188" i="48"/>
  <c r="AG184" i="48"/>
  <c r="AG180" i="48"/>
  <c r="AG176" i="48"/>
  <c r="AG172" i="48"/>
  <c r="AG168" i="48"/>
  <c r="AG164" i="48"/>
  <c r="AG160" i="48"/>
  <c r="AG156" i="48"/>
  <c r="AG152" i="48"/>
  <c r="AG186" i="48"/>
  <c r="AG182" i="48"/>
  <c r="AG178" i="48"/>
  <c r="AG174" i="48"/>
  <c r="AG170" i="48"/>
  <c r="AG166" i="48"/>
  <c r="AG162" i="48"/>
  <c r="AG158" i="48"/>
  <c r="AG154" i="48"/>
  <c r="H151" i="48"/>
  <c r="H153" i="48"/>
  <c r="H161" i="48"/>
  <c r="H169" i="48"/>
  <c r="H177" i="48"/>
  <c r="H185" i="48"/>
  <c r="H165" i="48"/>
  <c r="H181" i="48"/>
  <c r="H157" i="48"/>
  <c r="H173" i="48"/>
  <c r="H187" i="48"/>
  <c r="H179" i="48"/>
  <c r="H171" i="48"/>
  <c r="H163" i="48"/>
  <c r="H155" i="48"/>
  <c r="H152" i="48"/>
  <c r="H156" i="48"/>
  <c r="H160" i="48"/>
  <c r="H164" i="48"/>
  <c r="H168" i="48"/>
  <c r="H172" i="48"/>
  <c r="H176" i="48"/>
  <c r="H180" i="48"/>
  <c r="H184" i="48"/>
  <c r="H188" i="48"/>
  <c r="H183" i="48"/>
  <c r="H175" i="48"/>
  <c r="H167" i="48"/>
  <c r="H159" i="48"/>
  <c r="H150" i="48"/>
  <c r="H154" i="48"/>
  <c r="H158" i="48"/>
  <c r="H162" i="48"/>
  <c r="H166" i="48"/>
  <c r="H170" i="48"/>
  <c r="H174" i="48"/>
  <c r="H178" i="48"/>
  <c r="H182" i="48"/>
  <c r="H186" i="48"/>
  <c r="X151" i="48"/>
  <c r="X153" i="48"/>
  <c r="X161" i="48"/>
  <c r="X169" i="48"/>
  <c r="X177" i="48"/>
  <c r="X185" i="48"/>
  <c r="X157" i="48"/>
  <c r="X165" i="48"/>
  <c r="X173" i="48"/>
  <c r="X181" i="48"/>
  <c r="X187" i="48"/>
  <c r="X179" i="48"/>
  <c r="X171" i="48"/>
  <c r="X163" i="48"/>
  <c r="X155" i="48"/>
  <c r="X152" i="48"/>
  <c r="X156" i="48"/>
  <c r="X160" i="48"/>
  <c r="X164" i="48"/>
  <c r="X168" i="48"/>
  <c r="X172" i="48"/>
  <c r="X176" i="48"/>
  <c r="X180" i="48"/>
  <c r="X184" i="48"/>
  <c r="X188" i="48"/>
  <c r="X183" i="48"/>
  <c r="X175" i="48"/>
  <c r="X167" i="48"/>
  <c r="X159" i="48"/>
  <c r="X150" i="48"/>
  <c r="X154" i="48"/>
  <c r="X158" i="48"/>
  <c r="X162" i="48"/>
  <c r="X166" i="48"/>
  <c r="X170" i="48"/>
  <c r="X174" i="48"/>
  <c r="X178" i="48"/>
  <c r="X182" i="48"/>
  <c r="X186" i="48"/>
  <c r="AN151" i="48"/>
  <c r="AN153" i="48"/>
  <c r="AN161" i="48"/>
  <c r="AN169" i="48"/>
  <c r="AN177" i="48"/>
  <c r="AN185" i="48"/>
  <c r="AN165" i="48"/>
  <c r="AN181" i="48"/>
  <c r="AN157" i="48"/>
  <c r="AN173" i="48"/>
  <c r="AN183" i="48"/>
  <c r="AN175" i="48"/>
  <c r="AN167" i="48"/>
  <c r="AN159" i="48"/>
  <c r="AN150" i="48"/>
  <c r="AN154" i="48"/>
  <c r="AN158" i="48"/>
  <c r="AN162" i="48"/>
  <c r="AN166" i="48"/>
  <c r="AN170" i="48"/>
  <c r="AN174" i="48"/>
  <c r="AN178" i="48"/>
  <c r="AN182" i="48"/>
  <c r="AN186" i="48"/>
  <c r="AN187" i="48"/>
  <c r="AN179" i="48"/>
  <c r="AN171" i="48"/>
  <c r="AN163" i="48"/>
  <c r="AN155" i="48"/>
  <c r="AN152" i="48"/>
  <c r="AN156" i="48"/>
  <c r="AN160" i="48"/>
  <c r="AN164" i="48"/>
  <c r="AN168" i="48"/>
  <c r="AN172" i="48"/>
  <c r="AN176" i="48"/>
  <c r="AN180" i="48"/>
  <c r="AN184" i="48"/>
  <c r="AN188" i="48"/>
  <c r="S151" i="48"/>
  <c r="S157" i="48"/>
  <c r="S165" i="48"/>
  <c r="S173" i="48"/>
  <c r="S181" i="48"/>
  <c r="S153" i="48"/>
  <c r="S169" i="48"/>
  <c r="S185" i="48"/>
  <c r="S161" i="48"/>
  <c r="S177" i="48"/>
  <c r="S183" i="48"/>
  <c r="S175" i="48"/>
  <c r="S167" i="48"/>
  <c r="S159" i="48"/>
  <c r="S152" i="48"/>
  <c r="S156" i="48"/>
  <c r="S160" i="48"/>
  <c r="S164" i="48"/>
  <c r="S168" i="48"/>
  <c r="S172" i="48"/>
  <c r="S176" i="48"/>
  <c r="S180" i="48"/>
  <c r="S184" i="48"/>
  <c r="S188" i="48"/>
  <c r="S187" i="48"/>
  <c r="S179" i="48"/>
  <c r="S171" i="48"/>
  <c r="S163" i="48"/>
  <c r="S155" i="48"/>
  <c r="S150" i="48"/>
  <c r="S154" i="48"/>
  <c r="S158" i="48"/>
  <c r="S162" i="48"/>
  <c r="S166" i="48"/>
  <c r="S170" i="48"/>
  <c r="S174" i="48"/>
  <c r="S178" i="48"/>
  <c r="S182" i="48"/>
  <c r="S186" i="48"/>
  <c r="AI151" i="48"/>
  <c r="AI153" i="48"/>
  <c r="AI161" i="48"/>
  <c r="AI169" i="48"/>
  <c r="AI177" i="48"/>
  <c r="AI185" i="48"/>
  <c r="AI157" i="48"/>
  <c r="AI173" i="48"/>
  <c r="AI165" i="48"/>
  <c r="AI181" i="48"/>
  <c r="AI183" i="48"/>
  <c r="AI175" i="48"/>
  <c r="AI167" i="48"/>
  <c r="AI159" i="48"/>
  <c r="AI152" i="48"/>
  <c r="AI156" i="48"/>
  <c r="AI160" i="48"/>
  <c r="AI164" i="48"/>
  <c r="AI168" i="48"/>
  <c r="AI172" i="48"/>
  <c r="AI176" i="48"/>
  <c r="AI180" i="48"/>
  <c r="AI184" i="48"/>
  <c r="AI188" i="48"/>
  <c r="AI187" i="48"/>
  <c r="AI179" i="48"/>
  <c r="AI171" i="48"/>
  <c r="AI163" i="48"/>
  <c r="AI155" i="48"/>
  <c r="AI150" i="48"/>
  <c r="AI154" i="48"/>
  <c r="AI158" i="48"/>
  <c r="AI162" i="48"/>
  <c r="AI166" i="48"/>
  <c r="AI170" i="48"/>
  <c r="AI174" i="48"/>
  <c r="AI178" i="48"/>
  <c r="AI182" i="48"/>
  <c r="AI186" i="48"/>
  <c r="J150" i="48"/>
  <c r="J151" i="48"/>
  <c r="J155" i="48"/>
  <c r="J159" i="48"/>
  <c r="J163" i="48"/>
  <c r="J167" i="48"/>
  <c r="J171" i="48"/>
  <c r="J175" i="48"/>
  <c r="J179" i="48"/>
  <c r="J183" i="48"/>
  <c r="J187" i="48"/>
  <c r="J153" i="48"/>
  <c r="J161" i="48"/>
  <c r="J169" i="48"/>
  <c r="J177" i="48"/>
  <c r="J185" i="48"/>
  <c r="J157" i="48"/>
  <c r="J165" i="48"/>
  <c r="J173" i="48"/>
  <c r="J181" i="48"/>
  <c r="J186" i="48"/>
  <c r="J182" i="48"/>
  <c r="J178" i="48"/>
  <c r="J174" i="48"/>
  <c r="J170" i="48"/>
  <c r="J166" i="48"/>
  <c r="J162" i="48"/>
  <c r="J158" i="48"/>
  <c r="J154" i="48"/>
  <c r="J188" i="48"/>
  <c r="J184" i="48"/>
  <c r="J180" i="48"/>
  <c r="J176" i="48"/>
  <c r="J172" i="48"/>
  <c r="J168" i="48"/>
  <c r="J164" i="48"/>
  <c r="J160" i="48"/>
  <c r="J156" i="48"/>
  <c r="J152" i="48"/>
  <c r="Z151" i="48"/>
  <c r="Z153" i="48"/>
  <c r="Z161" i="48"/>
  <c r="Z169" i="48"/>
  <c r="Z177" i="48"/>
  <c r="Z185" i="48"/>
  <c r="Z157" i="48"/>
  <c r="Z165" i="48"/>
  <c r="Z173" i="48"/>
  <c r="Z181" i="48"/>
  <c r="Z183" i="48"/>
  <c r="Z175" i="48"/>
  <c r="Z167" i="48"/>
  <c r="Z159" i="48"/>
  <c r="Z152" i="48"/>
  <c r="Z156" i="48"/>
  <c r="Z160" i="48"/>
  <c r="Z164" i="48"/>
  <c r="Z168" i="48"/>
  <c r="Z172" i="48"/>
  <c r="Z176" i="48"/>
  <c r="Z180" i="48"/>
  <c r="Z184" i="48"/>
  <c r="Z188" i="48"/>
  <c r="Z187" i="48"/>
  <c r="Z179" i="48"/>
  <c r="Z171" i="48"/>
  <c r="Z163" i="48"/>
  <c r="Z155" i="48"/>
  <c r="Z150" i="48"/>
  <c r="Z154" i="48"/>
  <c r="Z158" i="48"/>
  <c r="Z162" i="48"/>
  <c r="Z166" i="48"/>
  <c r="Z170" i="48"/>
  <c r="Z174" i="48"/>
  <c r="Z178" i="48"/>
  <c r="Z182" i="48"/>
  <c r="Z186" i="48"/>
  <c r="AP151" i="48"/>
  <c r="AP153" i="48"/>
  <c r="AP161" i="48"/>
  <c r="AP169" i="48"/>
  <c r="AP177" i="48"/>
  <c r="AP185" i="48"/>
  <c r="AP165" i="48"/>
  <c r="AP181" i="48"/>
  <c r="AP157" i="48"/>
  <c r="AP173" i="48"/>
  <c r="AP183" i="48"/>
  <c r="AP175" i="48"/>
  <c r="AP167" i="48"/>
  <c r="AP159" i="48"/>
  <c r="AP150" i="48"/>
  <c r="AP154" i="48"/>
  <c r="AP158" i="48"/>
  <c r="AP162" i="48"/>
  <c r="AP166" i="48"/>
  <c r="AP170" i="48"/>
  <c r="AP174" i="48"/>
  <c r="AP178" i="48"/>
  <c r="AP182" i="48"/>
  <c r="AP186" i="48"/>
  <c r="AP187" i="48"/>
  <c r="AP179" i="48"/>
  <c r="AP171" i="48"/>
  <c r="AP163" i="48"/>
  <c r="AP155" i="48"/>
  <c r="AP152" i="48"/>
  <c r="AP156" i="48"/>
  <c r="AP160" i="48"/>
  <c r="AP164" i="48"/>
  <c r="AP168" i="48"/>
  <c r="AP172" i="48"/>
  <c r="AP176" i="48"/>
  <c r="AP180" i="48"/>
  <c r="AP184" i="48"/>
  <c r="AP188" i="48"/>
  <c r="U150" i="48"/>
  <c r="U153" i="48"/>
  <c r="U157" i="48"/>
  <c r="U161" i="48"/>
  <c r="U165" i="48"/>
  <c r="U169" i="48"/>
  <c r="U173" i="48"/>
  <c r="U177" i="48"/>
  <c r="U181" i="48"/>
  <c r="U185" i="48"/>
  <c r="U155" i="48"/>
  <c r="U163" i="48"/>
  <c r="U171" i="48"/>
  <c r="U179" i="48"/>
  <c r="U187" i="48"/>
  <c r="U151" i="48"/>
  <c r="U159" i="48"/>
  <c r="U167" i="48"/>
  <c r="U175" i="48"/>
  <c r="U183" i="48"/>
  <c r="U188" i="48"/>
  <c r="U184" i="48"/>
  <c r="U180" i="48"/>
  <c r="U176" i="48"/>
  <c r="U172" i="48"/>
  <c r="U168" i="48"/>
  <c r="U164" i="48"/>
  <c r="U160" i="48"/>
  <c r="U156" i="48"/>
  <c r="U152" i="48"/>
  <c r="U186" i="48"/>
  <c r="U182" i="48"/>
  <c r="U178" i="48"/>
  <c r="U174" i="48"/>
  <c r="U170" i="48"/>
  <c r="U166" i="48"/>
  <c r="U162" i="48"/>
  <c r="U158" i="48"/>
  <c r="U154" i="48"/>
  <c r="AK150" i="48"/>
  <c r="AK151" i="48"/>
  <c r="AK155" i="48"/>
  <c r="AK159" i="48"/>
  <c r="AK163" i="48"/>
  <c r="AK167" i="48"/>
  <c r="AK171" i="48"/>
  <c r="AK175" i="48"/>
  <c r="AK179" i="48"/>
  <c r="AK183" i="48"/>
  <c r="AK187" i="48"/>
  <c r="AK153" i="48"/>
  <c r="AK161" i="48"/>
  <c r="AK169" i="48"/>
  <c r="AK177" i="48"/>
  <c r="AK185" i="48"/>
  <c r="AK157" i="48"/>
  <c r="AK165" i="48"/>
  <c r="AK173" i="48"/>
  <c r="AK181" i="48"/>
  <c r="AK186" i="48"/>
  <c r="AK182" i="48"/>
  <c r="AK178" i="48"/>
  <c r="AK174" i="48"/>
  <c r="AK170" i="48"/>
  <c r="AK166" i="48"/>
  <c r="AK162" i="48"/>
  <c r="AK158" i="48"/>
  <c r="AK154" i="48"/>
  <c r="AK188" i="48"/>
  <c r="AK184" i="48"/>
  <c r="AK180" i="48"/>
  <c r="AK176" i="48"/>
  <c r="AK172" i="48"/>
  <c r="AK168" i="48"/>
  <c r="AK164" i="48"/>
  <c r="AK160" i="48"/>
  <c r="AK156" i="48"/>
  <c r="AK152" i="48"/>
  <c r="L150" i="48"/>
  <c r="L152" i="48"/>
  <c r="L154" i="48"/>
  <c r="L156" i="48"/>
  <c r="L158" i="48"/>
  <c r="L160" i="48"/>
  <c r="L162" i="48"/>
  <c r="L164" i="48"/>
  <c r="L166" i="48"/>
  <c r="L168" i="48"/>
  <c r="L170" i="48"/>
  <c r="L172" i="48"/>
  <c r="L174" i="48"/>
  <c r="L176" i="48"/>
  <c r="L178" i="48"/>
  <c r="L180" i="48"/>
  <c r="L182" i="48"/>
  <c r="L184" i="48"/>
  <c r="L186" i="48"/>
  <c r="L188" i="48"/>
  <c r="L151" i="48"/>
  <c r="L155" i="48"/>
  <c r="L159" i="48"/>
  <c r="L163" i="48"/>
  <c r="L167" i="48"/>
  <c r="L171" i="48"/>
  <c r="L175" i="48"/>
  <c r="L179" i="48"/>
  <c r="L183" i="48"/>
  <c r="L187" i="48"/>
  <c r="L153" i="48"/>
  <c r="L157" i="48"/>
  <c r="L161" i="48"/>
  <c r="L165" i="48"/>
  <c r="L169" i="48"/>
  <c r="L173" i="48"/>
  <c r="L177" i="48"/>
  <c r="L181" i="48"/>
  <c r="L185" i="48"/>
  <c r="AB151" i="48"/>
  <c r="AB153" i="48"/>
  <c r="AB161" i="48"/>
  <c r="AB169" i="48"/>
  <c r="AB177" i="48"/>
  <c r="AB185" i="48"/>
  <c r="AB157" i="48"/>
  <c r="AB165" i="48"/>
  <c r="AB173" i="48"/>
  <c r="AB181" i="48"/>
  <c r="AB183" i="48"/>
  <c r="AB175" i="48"/>
  <c r="AB167" i="48"/>
  <c r="AB159" i="48"/>
  <c r="AB152" i="48"/>
  <c r="AB156" i="48"/>
  <c r="AB160" i="48"/>
  <c r="AB164" i="48"/>
  <c r="AB168" i="48"/>
  <c r="AB172" i="48"/>
  <c r="AB176" i="48"/>
  <c r="AB180" i="48"/>
  <c r="AB184" i="48"/>
  <c r="AB188" i="48"/>
  <c r="AB187" i="48"/>
  <c r="AB179" i="48"/>
  <c r="AB171" i="48"/>
  <c r="AB163" i="48"/>
  <c r="AB155" i="48"/>
  <c r="AB150" i="48"/>
  <c r="AB154" i="48"/>
  <c r="AB158" i="48"/>
  <c r="AB162" i="48"/>
  <c r="AB166" i="48"/>
  <c r="AB170" i="48"/>
  <c r="AB174" i="48"/>
  <c r="AB178" i="48"/>
  <c r="AB182" i="48"/>
  <c r="AB186" i="48"/>
  <c r="G150" i="48"/>
  <c r="G151" i="48"/>
  <c r="G155" i="48"/>
  <c r="G159" i="48"/>
  <c r="G163" i="48"/>
  <c r="G167" i="48"/>
  <c r="G171" i="48"/>
  <c r="G175" i="48"/>
  <c r="G179" i="48"/>
  <c r="G183" i="48"/>
  <c r="G187" i="48"/>
  <c r="G153" i="48"/>
  <c r="G161" i="48"/>
  <c r="G169" i="48"/>
  <c r="G177" i="48"/>
  <c r="G185" i="48"/>
  <c r="G157" i="48"/>
  <c r="G165" i="48"/>
  <c r="G173" i="48"/>
  <c r="G181" i="48"/>
  <c r="G186" i="48"/>
  <c r="G182" i="48"/>
  <c r="G178" i="48"/>
  <c r="G174" i="48"/>
  <c r="G170" i="48"/>
  <c r="G166" i="48"/>
  <c r="G162" i="48"/>
  <c r="G158" i="48"/>
  <c r="G154" i="48"/>
  <c r="G188" i="48"/>
  <c r="G184" i="48"/>
  <c r="G180" i="48"/>
  <c r="G176" i="48"/>
  <c r="G172" i="48"/>
  <c r="G168" i="48"/>
  <c r="G164" i="48"/>
  <c r="G160" i="48"/>
  <c r="G156" i="48"/>
  <c r="G152" i="48"/>
  <c r="W151" i="48"/>
  <c r="W153" i="48"/>
  <c r="W161" i="48"/>
  <c r="W169" i="48"/>
  <c r="W177" i="48"/>
  <c r="W185" i="48"/>
  <c r="W157" i="48"/>
  <c r="W165" i="48"/>
  <c r="W173" i="48"/>
  <c r="W181" i="48"/>
  <c r="W187" i="48"/>
  <c r="W179" i="48"/>
  <c r="W171" i="48"/>
  <c r="W163" i="48"/>
  <c r="W155" i="48"/>
  <c r="W152" i="48"/>
  <c r="W156" i="48"/>
  <c r="W160" i="48"/>
  <c r="W164" i="48"/>
  <c r="W168" i="48"/>
  <c r="W172" i="48"/>
  <c r="W176" i="48"/>
  <c r="W180" i="48"/>
  <c r="W184" i="48"/>
  <c r="W188" i="48"/>
  <c r="W183" i="48"/>
  <c r="W175" i="48"/>
  <c r="W167" i="48"/>
  <c r="W159" i="48"/>
  <c r="W150" i="48"/>
  <c r="W154" i="48"/>
  <c r="W158" i="48"/>
  <c r="W162" i="48"/>
  <c r="W166" i="48"/>
  <c r="W170" i="48"/>
  <c r="W174" i="48"/>
  <c r="W178" i="48"/>
  <c r="W182" i="48"/>
  <c r="W186" i="48"/>
  <c r="AM151" i="48"/>
  <c r="AM153" i="48"/>
  <c r="AM161" i="48"/>
  <c r="AM169" i="48"/>
  <c r="AM177" i="48"/>
  <c r="AM185" i="48"/>
  <c r="AM157" i="48"/>
  <c r="AM173" i="48"/>
  <c r="AM165" i="48"/>
  <c r="AM181" i="48"/>
  <c r="AM187" i="48"/>
  <c r="AM179" i="48"/>
  <c r="AM171" i="48"/>
  <c r="AM163" i="48"/>
  <c r="AM155" i="48"/>
  <c r="AM150" i="48"/>
  <c r="AM154" i="48"/>
  <c r="AM158" i="48"/>
  <c r="AM162" i="48"/>
  <c r="AM166" i="48"/>
  <c r="AM170" i="48"/>
  <c r="AM174" i="48"/>
  <c r="AM178" i="48"/>
  <c r="AM182" i="48"/>
  <c r="AM186" i="48"/>
  <c r="AM183" i="48"/>
  <c r="AM175" i="48"/>
  <c r="AM167" i="48"/>
  <c r="AM159" i="48"/>
  <c r="AM152" i="48"/>
  <c r="AM156" i="48"/>
  <c r="AM160" i="48"/>
  <c r="AM164" i="48"/>
  <c r="AM168" i="48"/>
  <c r="AM172" i="48"/>
  <c r="AM176" i="48"/>
  <c r="AM180" i="48"/>
  <c r="AM184" i="48"/>
  <c r="AM188" i="48"/>
  <c r="N150" i="48"/>
  <c r="N151" i="48"/>
  <c r="N155" i="48"/>
  <c r="N159" i="48"/>
  <c r="N163" i="48"/>
  <c r="N167" i="48"/>
  <c r="N171" i="48"/>
  <c r="N175" i="48"/>
  <c r="N179" i="48"/>
  <c r="N183" i="48"/>
  <c r="N187" i="48"/>
  <c r="N157" i="48"/>
  <c r="N165" i="48"/>
  <c r="N173" i="48"/>
  <c r="N181" i="48"/>
  <c r="N153" i="48"/>
  <c r="N161" i="48"/>
  <c r="N169" i="48"/>
  <c r="N177" i="48"/>
  <c r="N185" i="48"/>
  <c r="N186" i="48"/>
  <c r="N182" i="48"/>
  <c r="N178" i="48"/>
  <c r="N174" i="48"/>
  <c r="N170" i="48"/>
  <c r="N166" i="48"/>
  <c r="N162" i="48"/>
  <c r="N158" i="48"/>
  <c r="N154" i="48"/>
  <c r="N188" i="48"/>
  <c r="N184" i="48"/>
  <c r="N180" i="48"/>
  <c r="N176" i="48"/>
  <c r="N172" i="48"/>
  <c r="N168" i="48"/>
  <c r="N164" i="48"/>
  <c r="N160" i="48"/>
  <c r="N156" i="48"/>
  <c r="N152" i="48"/>
  <c r="AD150" i="48"/>
  <c r="AD153" i="48"/>
  <c r="AD157" i="48"/>
  <c r="AD161" i="48"/>
  <c r="AD165" i="48"/>
  <c r="AD169" i="48"/>
  <c r="AD173" i="48"/>
  <c r="AD177" i="48"/>
  <c r="AD181" i="48"/>
  <c r="AD185" i="48"/>
  <c r="AD151" i="48"/>
  <c r="AD155" i="48"/>
  <c r="AD159" i="48"/>
  <c r="AD163" i="48"/>
  <c r="AD167" i="48"/>
  <c r="AD171" i="48"/>
  <c r="AD175" i="48"/>
  <c r="AD179" i="48"/>
  <c r="AD183" i="48"/>
  <c r="AD187" i="48"/>
  <c r="AD186" i="48"/>
  <c r="AD182" i="48"/>
  <c r="AD178" i="48"/>
  <c r="AD174" i="48"/>
  <c r="AD170" i="48"/>
  <c r="AD166" i="48"/>
  <c r="AD162" i="48"/>
  <c r="AD158" i="48"/>
  <c r="AD154" i="48"/>
  <c r="AD188" i="48"/>
  <c r="AD184" i="48"/>
  <c r="AD180" i="48"/>
  <c r="AD176" i="48"/>
  <c r="AD172" i="48"/>
  <c r="AD168" i="48"/>
  <c r="AD164" i="48"/>
  <c r="AD160" i="48"/>
  <c r="AD156" i="48"/>
  <c r="AD152" i="48"/>
  <c r="I151" i="48"/>
  <c r="I153" i="48"/>
  <c r="I161" i="48"/>
  <c r="I169" i="48"/>
  <c r="I177" i="48"/>
  <c r="I185" i="48"/>
  <c r="I157" i="48"/>
  <c r="I173" i="48"/>
  <c r="I165" i="48"/>
  <c r="I181" i="48"/>
  <c r="I187" i="48"/>
  <c r="I179" i="48"/>
  <c r="I171" i="48"/>
  <c r="I163" i="48"/>
  <c r="I155" i="48"/>
  <c r="I150" i="48"/>
  <c r="I154" i="48"/>
  <c r="I158" i="48"/>
  <c r="I162" i="48"/>
  <c r="I166" i="48"/>
  <c r="I170" i="48"/>
  <c r="I174" i="48"/>
  <c r="I178" i="48"/>
  <c r="I182" i="48"/>
  <c r="I186" i="48"/>
  <c r="I183" i="48"/>
  <c r="I175" i="48"/>
  <c r="I167" i="48"/>
  <c r="I159" i="48"/>
  <c r="I152" i="48"/>
  <c r="I156" i="48"/>
  <c r="I160" i="48"/>
  <c r="I164" i="48"/>
  <c r="I168" i="48"/>
  <c r="I172" i="48"/>
  <c r="I176" i="48"/>
  <c r="I180" i="48"/>
  <c r="I184" i="48"/>
  <c r="I188" i="48"/>
  <c r="Y151" i="48"/>
  <c r="Y153" i="48"/>
  <c r="Y161" i="48"/>
  <c r="Y169" i="48"/>
  <c r="Y177" i="48"/>
  <c r="Y165" i="48"/>
  <c r="Y181" i="48"/>
  <c r="Y157" i="48"/>
  <c r="Y173" i="48"/>
  <c r="Y185" i="48"/>
  <c r="Y183" i="48"/>
  <c r="Y175" i="48"/>
  <c r="Y167" i="48"/>
  <c r="Y159" i="48"/>
  <c r="Y152" i="48"/>
  <c r="Y156" i="48"/>
  <c r="Y160" i="48"/>
  <c r="Y164" i="48"/>
  <c r="Y168" i="48"/>
  <c r="Y172" i="48"/>
  <c r="Y176" i="48"/>
  <c r="Y180" i="48"/>
  <c r="Y184" i="48"/>
  <c r="Y188" i="48"/>
  <c r="Y187" i="48"/>
  <c r="Y179" i="48"/>
  <c r="Y171" i="48"/>
  <c r="Y163" i="48"/>
  <c r="Y155" i="48"/>
  <c r="Y150" i="48"/>
  <c r="Y154" i="48"/>
  <c r="Y158" i="48"/>
  <c r="Y162" i="48"/>
  <c r="Y166" i="48"/>
  <c r="Y170" i="48"/>
  <c r="Y174" i="48"/>
  <c r="Y178" i="48"/>
  <c r="Y182" i="48"/>
  <c r="Y186" i="48"/>
  <c r="AO151" i="48"/>
  <c r="AO157" i="48"/>
  <c r="AO165" i="48"/>
  <c r="AO173" i="48"/>
  <c r="AO181" i="48"/>
  <c r="AO153" i="48"/>
  <c r="AO169" i="48"/>
  <c r="AO185" i="48"/>
  <c r="AO161" i="48"/>
  <c r="AO177" i="48"/>
  <c r="AO183" i="48"/>
  <c r="AO175" i="48"/>
  <c r="AO167" i="48"/>
  <c r="AO159" i="48"/>
  <c r="AO152" i="48"/>
  <c r="AO156" i="48"/>
  <c r="AO160" i="48"/>
  <c r="AO164" i="48"/>
  <c r="AO168" i="48"/>
  <c r="AO172" i="48"/>
  <c r="AO176" i="48"/>
  <c r="AO180" i="48"/>
  <c r="AO184" i="48"/>
  <c r="AO188" i="48"/>
  <c r="AO187" i="48"/>
  <c r="AO179" i="48"/>
  <c r="AO171" i="48"/>
  <c r="AO163" i="48"/>
  <c r="AO155" i="48"/>
  <c r="AO150" i="48"/>
  <c r="AO154" i="48"/>
  <c r="AO158" i="48"/>
  <c r="AO162" i="48"/>
  <c r="AO166" i="48"/>
  <c r="AO170" i="48"/>
  <c r="AO174" i="48"/>
  <c r="AO178" i="48"/>
  <c r="AO182" i="48"/>
  <c r="AO186" i="48"/>
  <c r="P151" i="48"/>
  <c r="P157" i="48"/>
  <c r="P165" i="48"/>
  <c r="P173" i="48"/>
  <c r="P181" i="48"/>
  <c r="P161" i="48"/>
  <c r="P177" i="48"/>
  <c r="P153" i="48"/>
  <c r="P169" i="48"/>
  <c r="P185" i="48"/>
  <c r="P187" i="48"/>
  <c r="P179" i="48"/>
  <c r="P171" i="48"/>
  <c r="P163" i="48"/>
  <c r="P155" i="48"/>
  <c r="P150" i="48"/>
  <c r="P154" i="48"/>
  <c r="P158" i="48"/>
  <c r="P162" i="48"/>
  <c r="P166" i="48"/>
  <c r="P170" i="48"/>
  <c r="P174" i="48"/>
  <c r="P178" i="48"/>
  <c r="P182" i="48"/>
  <c r="P186" i="48"/>
  <c r="P183" i="48"/>
  <c r="P175" i="48"/>
  <c r="P167" i="48"/>
  <c r="P159" i="48"/>
  <c r="P152" i="48"/>
  <c r="P156" i="48"/>
  <c r="P160" i="48"/>
  <c r="P164" i="48"/>
  <c r="P168" i="48"/>
  <c r="P172" i="48"/>
  <c r="P176" i="48"/>
  <c r="P180" i="48"/>
  <c r="P184" i="48"/>
  <c r="P188" i="48"/>
  <c r="AF151" i="48"/>
  <c r="AF155" i="48"/>
  <c r="AF159" i="48"/>
  <c r="AF163" i="48"/>
  <c r="AF167" i="48"/>
  <c r="AF171" i="48"/>
  <c r="AF175" i="48"/>
  <c r="AF179" i="48"/>
  <c r="AF183" i="48"/>
  <c r="AF187" i="48"/>
  <c r="AF153" i="48"/>
  <c r="AF161" i="48"/>
  <c r="AF169" i="48"/>
  <c r="AF177" i="48"/>
  <c r="AF185" i="48"/>
  <c r="AF157" i="48"/>
  <c r="AF165" i="48"/>
  <c r="AF173" i="48"/>
  <c r="AF181" i="48"/>
  <c r="AF150" i="48"/>
  <c r="AF154" i="48"/>
  <c r="AF158" i="48"/>
  <c r="AF162" i="48"/>
  <c r="AF166" i="48"/>
  <c r="AF170" i="48"/>
  <c r="AF174" i="48"/>
  <c r="AF178" i="48"/>
  <c r="AF182" i="48"/>
  <c r="AF186" i="48"/>
  <c r="AF152" i="48"/>
  <c r="AF156" i="48"/>
  <c r="AF160" i="48"/>
  <c r="AF164" i="48"/>
  <c r="AF168" i="48"/>
  <c r="AF172" i="48"/>
  <c r="AF176" i="48"/>
  <c r="AF180" i="48"/>
  <c r="AF184" i="48"/>
  <c r="AF188" i="48"/>
  <c r="K150" i="48"/>
  <c r="K151" i="48"/>
  <c r="K155" i="48"/>
  <c r="K159" i="48"/>
  <c r="K163" i="48"/>
  <c r="K167" i="48"/>
  <c r="K171" i="48"/>
  <c r="K175" i="48"/>
  <c r="K179" i="48"/>
  <c r="K183" i="48"/>
  <c r="K187" i="48"/>
  <c r="K153" i="48"/>
  <c r="K161" i="48"/>
  <c r="K169" i="48"/>
  <c r="K177" i="48"/>
  <c r="K185" i="48"/>
  <c r="K157" i="48"/>
  <c r="K165" i="48"/>
  <c r="K173" i="48"/>
  <c r="K181" i="48"/>
  <c r="K186" i="48"/>
  <c r="K182" i="48"/>
  <c r="K178" i="48"/>
  <c r="K174" i="48"/>
  <c r="K170" i="48"/>
  <c r="K166" i="48"/>
  <c r="K162" i="48"/>
  <c r="K158" i="48"/>
  <c r="K154" i="48"/>
  <c r="K188" i="48"/>
  <c r="K184" i="48"/>
  <c r="K180" i="48"/>
  <c r="K176" i="48"/>
  <c r="K172" i="48"/>
  <c r="K168" i="48"/>
  <c r="K164" i="48"/>
  <c r="K160" i="48"/>
  <c r="K156" i="48"/>
  <c r="K152" i="48"/>
  <c r="AA150" i="48"/>
  <c r="AA151" i="48"/>
  <c r="AA155" i="48"/>
  <c r="AA159" i="48"/>
  <c r="AA163" i="48"/>
  <c r="AA167" i="48"/>
  <c r="AA171" i="48"/>
  <c r="AA175" i="48"/>
  <c r="AA179" i="48"/>
  <c r="AA183" i="48"/>
  <c r="AA187" i="48"/>
  <c r="AA153" i="48"/>
  <c r="AA157" i="48"/>
  <c r="AA161" i="48"/>
  <c r="AA165" i="48"/>
  <c r="AA169" i="48"/>
  <c r="AA173" i="48"/>
  <c r="AA177" i="48"/>
  <c r="AA181" i="48"/>
  <c r="AA185" i="48"/>
  <c r="AA188" i="48"/>
  <c r="AA184" i="48"/>
  <c r="AA180" i="48"/>
  <c r="AA176" i="48"/>
  <c r="AA172" i="48"/>
  <c r="AA168" i="48"/>
  <c r="AA164" i="48"/>
  <c r="AA160" i="48"/>
  <c r="AA156" i="48"/>
  <c r="AA152" i="48"/>
  <c r="AA186" i="48"/>
  <c r="AA182" i="48"/>
  <c r="AA178" i="48"/>
  <c r="AA174" i="48"/>
  <c r="AA170" i="48"/>
  <c r="AA166" i="48"/>
  <c r="AA162" i="48"/>
  <c r="AA158" i="48"/>
  <c r="AA154" i="48"/>
  <c r="AQ151" i="48"/>
  <c r="AQ157" i="48"/>
  <c r="AQ165" i="48"/>
  <c r="AQ173" i="48"/>
  <c r="AQ181" i="48"/>
  <c r="AQ153" i="48"/>
  <c r="AQ169" i="48"/>
  <c r="AQ185" i="48"/>
  <c r="AQ161" i="48"/>
  <c r="AQ177" i="48"/>
  <c r="AQ183" i="48"/>
  <c r="AQ175" i="48"/>
  <c r="AQ167" i="48"/>
  <c r="AQ159" i="48"/>
  <c r="AQ152" i="48"/>
  <c r="AQ156" i="48"/>
  <c r="AQ160" i="48"/>
  <c r="AQ164" i="48"/>
  <c r="AQ168" i="48"/>
  <c r="AQ172" i="48"/>
  <c r="AQ176" i="48"/>
  <c r="AQ180" i="48"/>
  <c r="AQ184" i="48"/>
  <c r="AQ188" i="48"/>
  <c r="AQ187" i="48"/>
  <c r="AQ179" i="48"/>
  <c r="AQ171" i="48"/>
  <c r="AQ163" i="48"/>
  <c r="AQ155" i="48"/>
  <c r="AQ150" i="48"/>
  <c r="AQ154" i="48"/>
  <c r="AQ158" i="48"/>
  <c r="AQ162" i="48"/>
  <c r="AQ166" i="48"/>
  <c r="AQ170" i="48"/>
  <c r="AQ174" i="48"/>
  <c r="AQ178" i="48"/>
  <c r="AQ182" i="48"/>
  <c r="AQ186" i="48"/>
  <c r="R151" i="48"/>
  <c r="R153" i="48"/>
  <c r="R161" i="48"/>
  <c r="R169" i="48"/>
  <c r="R177" i="48"/>
  <c r="R185" i="48"/>
  <c r="R165" i="48"/>
  <c r="R181" i="48"/>
  <c r="R157" i="48"/>
  <c r="R173" i="48"/>
  <c r="R187" i="48"/>
  <c r="R179" i="48"/>
  <c r="R171" i="48"/>
  <c r="R163" i="48"/>
  <c r="R155" i="48"/>
  <c r="R150" i="48"/>
  <c r="R154" i="48"/>
  <c r="R158" i="48"/>
  <c r="R162" i="48"/>
  <c r="R166" i="48"/>
  <c r="R170" i="48"/>
  <c r="R174" i="48"/>
  <c r="R178" i="48"/>
  <c r="R182" i="48"/>
  <c r="R186" i="48"/>
  <c r="R183" i="48"/>
  <c r="R175" i="48"/>
  <c r="R167" i="48"/>
  <c r="R159" i="48"/>
  <c r="R152" i="48"/>
  <c r="R156" i="48"/>
  <c r="R160" i="48"/>
  <c r="R164" i="48"/>
  <c r="R168" i="48"/>
  <c r="R172" i="48"/>
  <c r="R176" i="48"/>
  <c r="R180" i="48"/>
  <c r="R184" i="48"/>
  <c r="R188" i="48"/>
  <c r="AH151" i="48"/>
  <c r="AH153" i="48"/>
  <c r="AH161" i="48"/>
  <c r="AH169" i="48"/>
  <c r="AH177" i="48"/>
  <c r="AH185" i="48"/>
  <c r="AH165" i="48"/>
  <c r="AH181" i="48"/>
  <c r="AH157" i="48"/>
  <c r="AH173" i="48"/>
  <c r="AH187" i="48"/>
  <c r="AH179" i="48"/>
  <c r="AH171" i="48"/>
  <c r="AH163" i="48"/>
  <c r="AH155" i="48"/>
  <c r="AH150" i="48"/>
  <c r="AH154" i="48"/>
  <c r="AH158" i="48"/>
  <c r="AH162" i="48"/>
  <c r="AH166" i="48"/>
  <c r="AH170" i="48"/>
  <c r="AH174" i="48"/>
  <c r="AH178" i="48"/>
  <c r="AH182" i="48"/>
  <c r="AH186" i="48"/>
  <c r="AH183" i="48"/>
  <c r="AH175" i="48"/>
  <c r="AH167" i="48"/>
  <c r="AH159" i="48"/>
  <c r="AH152" i="48"/>
  <c r="AH156" i="48"/>
  <c r="AH160" i="48"/>
  <c r="AH164" i="48"/>
  <c r="AH168" i="48"/>
  <c r="AH172" i="48"/>
  <c r="AH176" i="48"/>
  <c r="AH180" i="48"/>
  <c r="AH184" i="48"/>
  <c r="AH188" i="48"/>
  <c r="M151" i="48"/>
  <c r="M157" i="48"/>
  <c r="M165" i="48"/>
  <c r="M173" i="48"/>
  <c r="M181" i="48"/>
  <c r="M161" i="48"/>
  <c r="M177" i="48"/>
  <c r="M153" i="48"/>
  <c r="M169" i="48"/>
  <c r="M185" i="48"/>
  <c r="M187" i="48"/>
  <c r="M179" i="48"/>
  <c r="M171" i="48"/>
  <c r="M163" i="48"/>
  <c r="M155" i="48"/>
  <c r="M152" i="48"/>
  <c r="M156" i="48"/>
  <c r="M160" i="48"/>
  <c r="M164" i="48"/>
  <c r="M168" i="48"/>
  <c r="M172" i="48"/>
  <c r="M176" i="48"/>
  <c r="M180" i="48"/>
  <c r="M184" i="48"/>
  <c r="M188" i="48"/>
  <c r="M183" i="48"/>
  <c r="M175" i="48"/>
  <c r="M167" i="48"/>
  <c r="M159" i="48"/>
  <c r="M150" i="48"/>
  <c r="M154" i="48"/>
  <c r="M158" i="48"/>
  <c r="M162" i="48"/>
  <c r="M166" i="48"/>
  <c r="M170" i="48"/>
  <c r="M174" i="48"/>
  <c r="M178" i="48"/>
  <c r="M182" i="48"/>
  <c r="M186" i="48"/>
  <c r="AC150" i="48"/>
  <c r="AC151" i="48"/>
  <c r="AC155" i="48"/>
  <c r="AC159" i="48"/>
  <c r="AC163" i="48"/>
  <c r="AC167" i="48"/>
  <c r="AC171" i="48"/>
  <c r="AC175" i="48"/>
  <c r="AC179" i="48"/>
  <c r="AC183" i="48"/>
  <c r="AC187" i="48"/>
  <c r="AC153" i="48"/>
  <c r="AC157" i="48"/>
  <c r="AC161" i="48"/>
  <c r="AC165" i="48"/>
  <c r="AC169" i="48"/>
  <c r="AC173" i="48"/>
  <c r="AC177" i="48"/>
  <c r="AC181" i="48"/>
  <c r="AC185" i="48"/>
  <c r="AC186" i="48"/>
  <c r="AC182" i="48"/>
  <c r="AC178" i="48"/>
  <c r="AC174" i="48"/>
  <c r="AC170" i="48"/>
  <c r="AC166" i="48"/>
  <c r="AC162" i="48"/>
  <c r="AC158" i="48"/>
  <c r="AC154" i="48"/>
  <c r="AC188" i="48"/>
  <c r="AC184" i="48"/>
  <c r="AC180" i="48"/>
  <c r="AC176" i="48"/>
  <c r="AC172" i="48"/>
  <c r="AC168" i="48"/>
  <c r="AC164" i="48"/>
  <c r="AC160" i="48"/>
  <c r="AC156" i="48"/>
  <c r="AC152" i="48"/>
  <c r="T151" i="48"/>
  <c r="T153" i="48"/>
  <c r="T161" i="48"/>
  <c r="T169" i="48"/>
  <c r="T177" i="48"/>
  <c r="T185" i="48"/>
  <c r="T165" i="48"/>
  <c r="T181" i="48"/>
  <c r="T157" i="48"/>
  <c r="T173" i="48"/>
  <c r="T183" i="48"/>
  <c r="T175" i="48"/>
  <c r="T167" i="48"/>
  <c r="T159" i="48"/>
  <c r="T152" i="48"/>
  <c r="T156" i="48"/>
  <c r="T160" i="48"/>
  <c r="T164" i="48"/>
  <c r="T168" i="48"/>
  <c r="T172" i="48"/>
  <c r="T176" i="48"/>
  <c r="T180" i="48"/>
  <c r="T184" i="48"/>
  <c r="T188" i="48"/>
  <c r="T187" i="48"/>
  <c r="T179" i="48"/>
  <c r="T171" i="48"/>
  <c r="T163" i="48"/>
  <c r="T155" i="48"/>
  <c r="T150" i="48"/>
  <c r="T154" i="48"/>
  <c r="T158" i="48"/>
  <c r="T162" i="48"/>
  <c r="T166" i="48"/>
  <c r="T170" i="48"/>
  <c r="T174" i="48"/>
  <c r="T178" i="48"/>
  <c r="T182" i="48"/>
  <c r="T186" i="48"/>
  <c r="AJ150" i="48"/>
  <c r="AJ153" i="48"/>
  <c r="AJ157" i="48"/>
  <c r="AJ161" i="48"/>
  <c r="AJ165" i="48"/>
  <c r="AJ169" i="48"/>
  <c r="AJ173" i="48"/>
  <c r="AJ177" i="48"/>
  <c r="AJ181" i="48"/>
  <c r="AJ185" i="48"/>
  <c r="AJ151" i="48"/>
  <c r="AJ159" i="48"/>
  <c r="AJ167" i="48"/>
  <c r="AJ175" i="48"/>
  <c r="AJ183" i="48"/>
  <c r="AJ155" i="48"/>
  <c r="AJ163" i="48"/>
  <c r="AJ171" i="48"/>
  <c r="AJ179" i="48"/>
  <c r="AJ187" i="48"/>
  <c r="AJ186" i="48"/>
  <c r="AJ182" i="48"/>
  <c r="AJ178" i="48"/>
  <c r="AJ174" i="48"/>
  <c r="AJ170" i="48"/>
  <c r="AJ166" i="48"/>
  <c r="AJ162" i="48"/>
  <c r="AJ158" i="48"/>
  <c r="AJ154" i="48"/>
  <c r="AJ188" i="48"/>
  <c r="AJ184" i="48"/>
  <c r="AJ180" i="48"/>
  <c r="AJ176" i="48"/>
  <c r="AJ172" i="48"/>
  <c r="AJ168" i="48"/>
  <c r="AJ164" i="48"/>
  <c r="AJ160" i="48"/>
  <c r="AJ156" i="48"/>
  <c r="AJ152" i="48"/>
  <c r="O151" i="48"/>
  <c r="O157" i="48"/>
  <c r="O165" i="48"/>
  <c r="O173" i="48"/>
  <c r="O181" i="48"/>
  <c r="O153" i="48"/>
  <c r="O169" i="48"/>
  <c r="O185" i="48"/>
  <c r="O161" i="48"/>
  <c r="O177" i="48"/>
  <c r="O183" i="48"/>
  <c r="O175" i="48"/>
  <c r="O167" i="48"/>
  <c r="O159" i="48"/>
  <c r="O152" i="48"/>
  <c r="O156" i="48"/>
  <c r="O160" i="48"/>
  <c r="O164" i="48"/>
  <c r="O168" i="48"/>
  <c r="O172" i="48"/>
  <c r="O176" i="48"/>
  <c r="O180" i="48"/>
  <c r="O184" i="48"/>
  <c r="O188" i="48"/>
  <c r="O187" i="48"/>
  <c r="O179" i="48"/>
  <c r="O171" i="48"/>
  <c r="O163" i="48"/>
  <c r="O155" i="48"/>
  <c r="O150" i="48"/>
  <c r="O154" i="48"/>
  <c r="O158" i="48"/>
  <c r="O162" i="48"/>
  <c r="O166" i="48"/>
  <c r="O170" i="48"/>
  <c r="O174" i="48"/>
  <c r="O178" i="48"/>
  <c r="O182" i="48"/>
  <c r="O186" i="48"/>
  <c r="AE151" i="48"/>
  <c r="AE153" i="48"/>
  <c r="AE161" i="48"/>
  <c r="AE169" i="48"/>
  <c r="AE177" i="48"/>
  <c r="AE185" i="48"/>
  <c r="AE157" i="48"/>
  <c r="AE173" i="48"/>
  <c r="AE165" i="48"/>
  <c r="AE181" i="48"/>
  <c r="AE187" i="48"/>
  <c r="AE179" i="48"/>
  <c r="AE171" i="48"/>
  <c r="AE163" i="48"/>
  <c r="AE155" i="48"/>
  <c r="AE150" i="48"/>
  <c r="AE154" i="48"/>
  <c r="AE158" i="48"/>
  <c r="AE162" i="48"/>
  <c r="AE166" i="48"/>
  <c r="AE170" i="48"/>
  <c r="AE174" i="48"/>
  <c r="AE178" i="48"/>
  <c r="AE182" i="48"/>
  <c r="AE186" i="48"/>
  <c r="AE183" i="48"/>
  <c r="AE175" i="48"/>
  <c r="AE167" i="48"/>
  <c r="AE159" i="48"/>
  <c r="AE152" i="48"/>
  <c r="AE156" i="48"/>
  <c r="AE160" i="48"/>
  <c r="AE164" i="48"/>
  <c r="AE168" i="48"/>
  <c r="AE172" i="48"/>
  <c r="AE176" i="48"/>
  <c r="AE180" i="48"/>
  <c r="AE184" i="48"/>
  <c r="AE188" i="48"/>
  <c r="F151" i="48"/>
  <c r="F153" i="48"/>
  <c r="F161" i="48"/>
  <c r="F169" i="48"/>
  <c r="F177" i="48"/>
  <c r="F185" i="48"/>
  <c r="F157" i="48"/>
  <c r="F173" i="48"/>
  <c r="F165" i="48"/>
  <c r="F181" i="48"/>
  <c r="F187" i="48"/>
  <c r="F179" i="48"/>
  <c r="F171" i="48"/>
  <c r="F163" i="48"/>
  <c r="F155" i="48"/>
  <c r="F152" i="48"/>
  <c r="F156" i="48"/>
  <c r="F160" i="48"/>
  <c r="F164" i="48"/>
  <c r="F168" i="48"/>
  <c r="F172" i="48"/>
  <c r="F176" i="48"/>
  <c r="F180" i="48"/>
  <c r="F184" i="48"/>
  <c r="F188" i="48"/>
  <c r="F183" i="48"/>
  <c r="F175" i="48"/>
  <c r="F167" i="48"/>
  <c r="F159" i="48"/>
  <c r="F150" i="48"/>
  <c r="F154" i="48"/>
  <c r="F158" i="48"/>
  <c r="F162" i="48"/>
  <c r="F166" i="48"/>
  <c r="F170" i="48"/>
  <c r="F174" i="48"/>
  <c r="F178" i="48"/>
  <c r="F182" i="48"/>
  <c r="F186" i="48"/>
  <c r="AL57" i="86"/>
  <c r="AL60" i="86"/>
  <c r="AL64" i="86"/>
  <c r="AL68" i="86"/>
  <c r="AL72" i="86"/>
  <c r="AL76" i="86"/>
  <c r="AL80" i="86"/>
  <c r="AL84" i="86"/>
  <c r="AL88" i="86"/>
  <c r="AL92" i="86"/>
  <c r="AL58" i="86"/>
  <c r="AL62" i="86"/>
  <c r="AL66" i="86"/>
  <c r="AL70" i="86"/>
  <c r="AL74" i="86"/>
  <c r="AL78" i="86"/>
  <c r="AL82" i="86"/>
  <c r="AL86" i="86"/>
  <c r="AL90" i="86"/>
  <c r="AL94" i="86"/>
  <c r="AL95" i="86"/>
  <c r="AL91" i="86"/>
  <c r="AL87" i="86"/>
  <c r="AL83" i="86"/>
  <c r="AL79" i="86"/>
  <c r="AL75" i="86"/>
  <c r="AL71" i="86"/>
  <c r="AL67" i="86"/>
  <c r="AL63" i="86"/>
  <c r="AL59" i="86"/>
  <c r="AL93" i="86"/>
  <c r="AL89" i="86"/>
  <c r="AL85" i="86"/>
  <c r="AL81" i="86"/>
  <c r="AL77" i="86"/>
  <c r="AL73" i="86"/>
  <c r="AL69" i="86"/>
  <c r="AL65" i="86"/>
  <c r="AL61" i="86"/>
  <c r="I146" i="48"/>
  <c r="J107" i="48"/>
  <c r="E150" i="48" s="1" a="1"/>
  <c r="AE189" i="48" l="1"/>
  <c r="AH189" i="48"/>
  <c r="AQ189" i="48"/>
  <c r="AA189" i="48"/>
  <c r="P189" i="48"/>
  <c r="Y189" i="48"/>
  <c r="N189" i="48"/>
  <c r="AM189" i="48"/>
  <c r="AK189" i="48"/>
  <c r="AP189" i="48"/>
  <c r="Z189" i="48"/>
  <c r="J189" i="48"/>
  <c r="AI189" i="48"/>
  <c r="H189" i="48"/>
  <c r="AG189" i="48"/>
  <c r="Q189" i="48"/>
  <c r="V189" i="48"/>
  <c r="F189" i="48"/>
  <c r="O189" i="48"/>
  <c r="AJ189" i="48"/>
  <c r="T189" i="48"/>
  <c r="AC189" i="48"/>
  <c r="M189" i="48"/>
  <c r="R189" i="48"/>
  <c r="K189" i="48"/>
  <c r="AF189" i="48"/>
  <c r="AO189" i="48"/>
  <c r="I189" i="48"/>
  <c r="AD189" i="48"/>
  <c r="W189" i="48"/>
  <c r="G189" i="48"/>
  <c r="AB189" i="48"/>
  <c r="L189" i="48"/>
  <c r="U189" i="48"/>
  <c r="S189" i="48"/>
  <c r="AN189" i="48"/>
  <c r="X189" i="48"/>
  <c r="AL189" i="48"/>
  <c r="E150" i="48"/>
  <c r="E151" i="48"/>
  <c r="AR151" i="48" s="1"/>
  <c r="E155" i="48"/>
  <c r="AR155" i="48" s="1"/>
  <c r="E159" i="48"/>
  <c r="AR159" i="48" s="1"/>
  <c r="E163" i="48"/>
  <c r="AR163" i="48" s="1"/>
  <c r="E167" i="48"/>
  <c r="AR167" i="48" s="1"/>
  <c r="E171" i="48"/>
  <c r="AR171" i="48" s="1"/>
  <c r="E175" i="48"/>
  <c r="AR175" i="48" s="1"/>
  <c r="E179" i="48"/>
  <c r="AR179" i="48" s="1"/>
  <c r="E183" i="48"/>
  <c r="AR183" i="48" s="1"/>
  <c r="E187" i="48"/>
  <c r="AR187" i="48" s="1"/>
  <c r="E157" i="48"/>
  <c r="AR157" i="48" s="1"/>
  <c r="E165" i="48"/>
  <c r="AR165" i="48" s="1"/>
  <c r="E173" i="48"/>
  <c r="AR173" i="48" s="1"/>
  <c r="E181" i="48"/>
  <c r="AR181" i="48" s="1"/>
  <c r="E153" i="48"/>
  <c r="AR153" i="48" s="1"/>
  <c r="E161" i="48"/>
  <c r="AR161" i="48" s="1"/>
  <c r="E169" i="48"/>
  <c r="AR169" i="48" s="1"/>
  <c r="E177" i="48"/>
  <c r="AR177" i="48" s="1"/>
  <c r="E185" i="48"/>
  <c r="AR185" i="48" s="1"/>
  <c r="E186" i="48"/>
  <c r="AR186" i="48" s="1"/>
  <c r="E182" i="48"/>
  <c r="AR182" i="48" s="1"/>
  <c r="E178" i="48"/>
  <c r="AR178" i="48" s="1"/>
  <c r="E174" i="48"/>
  <c r="AR174" i="48" s="1"/>
  <c r="E170" i="48"/>
  <c r="AR170" i="48" s="1"/>
  <c r="E166" i="48"/>
  <c r="AR166" i="48" s="1"/>
  <c r="E162" i="48"/>
  <c r="AR162" i="48" s="1"/>
  <c r="E158" i="48"/>
  <c r="AR158" i="48" s="1"/>
  <c r="E154" i="48"/>
  <c r="AR154" i="48" s="1"/>
  <c r="E188" i="48"/>
  <c r="AR188" i="48" s="1"/>
  <c r="E184" i="48"/>
  <c r="AR184" i="48" s="1"/>
  <c r="E180" i="48"/>
  <c r="AR180" i="48" s="1"/>
  <c r="E176" i="48"/>
  <c r="AR176" i="48" s="1"/>
  <c r="E172" i="48"/>
  <c r="AR172" i="48" s="1"/>
  <c r="E168" i="48"/>
  <c r="AR168" i="48" s="1"/>
  <c r="E164" i="48"/>
  <c r="AR164" i="48" s="1"/>
  <c r="E160" i="48"/>
  <c r="AR160" i="48" s="1"/>
  <c r="E156" i="48"/>
  <c r="AR156" i="48" s="1"/>
  <c r="E152" i="48"/>
  <c r="AR152" i="48" s="1"/>
  <c r="J146" i="48"/>
  <c r="K96" i="86"/>
  <c r="S96" i="86"/>
  <c r="AA96" i="86"/>
  <c r="AI96" i="86"/>
  <c r="AQ96" i="86"/>
  <c r="AR59" i="86"/>
  <c r="AU59" i="86" s="1"/>
  <c r="AR95" i="86"/>
  <c r="AU95" i="86" s="1"/>
  <c r="AX59" i="86"/>
  <c r="AC96" i="86"/>
  <c r="AR91" i="86"/>
  <c r="AR87" i="86"/>
  <c r="AR83" i="86"/>
  <c r="AR94" i="86"/>
  <c r="AR90" i="86"/>
  <c r="AR86" i="86"/>
  <c r="AR81" i="86"/>
  <c r="AR77" i="86"/>
  <c r="AR82" i="86"/>
  <c r="AR78" i="86"/>
  <c r="AR74" i="86"/>
  <c r="AR70" i="86"/>
  <c r="AR66" i="86"/>
  <c r="AR71" i="86"/>
  <c r="AR67" i="86"/>
  <c r="AR58" i="86"/>
  <c r="AB96" i="86"/>
  <c r="L96" i="86"/>
  <c r="AR65" i="86"/>
  <c r="AR63" i="86"/>
  <c r="AF96" i="86"/>
  <c r="P96" i="86"/>
  <c r="AL96" i="86"/>
  <c r="AD96" i="86"/>
  <c r="V96" i="86"/>
  <c r="N96" i="86"/>
  <c r="F96" i="86"/>
  <c r="M96" i="86"/>
  <c r="U96" i="86"/>
  <c r="AK96" i="86"/>
  <c r="G96" i="86"/>
  <c r="O96" i="86"/>
  <c r="W96" i="86"/>
  <c r="AE96" i="86"/>
  <c r="AM96" i="86"/>
  <c r="I96" i="86"/>
  <c r="Q96" i="86"/>
  <c r="Y96" i="86"/>
  <c r="AG96" i="86"/>
  <c r="AO96" i="86"/>
  <c r="AR61" i="86"/>
  <c r="AR93" i="86"/>
  <c r="AR89" i="86"/>
  <c r="AR85" i="86"/>
  <c r="AR92" i="86"/>
  <c r="AR88" i="86"/>
  <c r="AR84" i="86"/>
  <c r="AR79" i="86"/>
  <c r="AR75" i="86"/>
  <c r="AR80" i="86"/>
  <c r="AR76" i="86"/>
  <c r="AR72" i="86"/>
  <c r="AR68" i="86"/>
  <c r="AR73" i="86"/>
  <c r="AR69" i="86"/>
  <c r="AR64" i="86"/>
  <c r="AJ96" i="86"/>
  <c r="T96" i="86"/>
  <c r="AN96" i="86"/>
  <c r="X96" i="86"/>
  <c r="H96" i="86"/>
  <c r="AR62" i="86"/>
  <c r="AR60" i="86"/>
  <c r="AP96" i="86"/>
  <c r="AH96" i="86"/>
  <c r="Z96" i="86"/>
  <c r="R96" i="86"/>
  <c r="J96" i="86"/>
  <c r="AR57" i="86"/>
  <c r="E96" i="86"/>
  <c r="AR150" i="48" l="1"/>
  <c r="AR189" i="48" s="1"/>
  <c r="E189" i="48"/>
  <c r="AX95" i="86"/>
  <c r="J16" i="86"/>
  <c r="L52" i="86"/>
  <c r="J52" i="86"/>
  <c r="L16" i="86"/>
  <c r="AU57" i="86"/>
  <c r="AX57" i="86"/>
  <c r="J14" i="86"/>
  <c r="L14" i="86"/>
  <c r="AX68" i="86"/>
  <c r="AU68" i="86"/>
  <c r="L25" i="86"/>
  <c r="J25" i="86"/>
  <c r="AU75" i="86"/>
  <c r="AX75" i="86"/>
  <c r="J32" i="86"/>
  <c r="L32" i="86"/>
  <c r="AX92" i="86"/>
  <c r="AU92" i="86"/>
  <c r="L49" i="86"/>
  <c r="J49" i="86"/>
  <c r="AX61" i="86"/>
  <c r="AU61" i="86"/>
  <c r="J18" i="86"/>
  <c r="L18" i="86"/>
  <c r="AX65" i="86"/>
  <c r="AU65" i="86"/>
  <c r="J22" i="86"/>
  <c r="L22" i="86"/>
  <c r="AX67" i="86"/>
  <c r="AU67" i="86"/>
  <c r="J24" i="86"/>
  <c r="L24" i="86"/>
  <c r="AX66" i="86"/>
  <c r="AU66" i="86"/>
  <c r="J23" i="86"/>
  <c r="L23" i="86"/>
  <c r="AX74" i="86"/>
  <c r="AU74" i="86"/>
  <c r="J31" i="86"/>
  <c r="L31" i="86"/>
  <c r="AX82" i="86"/>
  <c r="AU82" i="86"/>
  <c r="J39" i="86"/>
  <c r="L39" i="86"/>
  <c r="AX81" i="86"/>
  <c r="AU81" i="86"/>
  <c r="J38" i="86"/>
  <c r="L38" i="86"/>
  <c r="AX90" i="86"/>
  <c r="AU90" i="86"/>
  <c r="J47" i="86"/>
  <c r="L47" i="86"/>
  <c r="AU83" i="86"/>
  <c r="AX83" i="86"/>
  <c r="J40" i="86"/>
  <c r="L40" i="86"/>
  <c r="AX91" i="86"/>
  <c r="AU91" i="86"/>
  <c r="J48" i="86"/>
  <c r="L48" i="86"/>
  <c r="AX60" i="86"/>
  <c r="L17" i="86"/>
  <c r="AU60" i="86"/>
  <c r="J17" i="86"/>
  <c r="AU69" i="86"/>
  <c r="AX69" i="86"/>
  <c r="J26" i="86"/>
  <c r="L26" i="86"/>
  <c r="AX76" i="86"/>
  <c r="L33" i="86"/>
  <c r="AU76" i="86"/>
  <c r="J33" i="86"/>
  <c r="AX84" i="86"/>
  <c r="AU84" i="86"/>
  <c r="L41" i="86"/>
  <c r="J41" i="86"/>
  <c r="AX89" i="86"/>
  <c r="AU89" i="86"/>
  <c r="J46" i="86"/>
  <c r="L46" i="86"/>
  <c r="AR96" i="86"/>
  <c r="AX62" i="86"/>
  <c r="AU62" i="86"/>
  <c r="J19" i="86"/>
  <c r="L19" i="86"/>
  <c r="AX64" i="86"/>
  <c r="L21" i="86"/>
  <c r="AU64" i="86"/>
  <c r="J21" i="86"/>
  <c r="AU73" i="86"/>
  <c r="AX73" i="86"/>
  <c r="J30" i="86"/>
  <c r="L30" i="86"/>
  <c r="AX72" i="86"/>
  <c r="AU72" i="86"/>
  <c r="L29" i="86"/>
  <c r="J29" i="86"/>
  <c r="AX80" i="86"/>
  <c r="AU80" i="86"/>
  <c r="L37" i="86"/>
  <c r="J37" i="86"/>
  <c r="AU79" i="86"/>
  <c r="AX79" i="86"/>
  <c r="L36" i="86"/>
  <c r="J36" i="86"/>
  <c r="AX88" i="86"/>
  <c r="AU88" i="86"/>
  <c r="L45" i="86"/>
  <c r="J45" i="86"/>
  <c r="AX85" i="86"/>
  <c r="AU85" i="86"/>
  <c r="J42" i="86"/>
  <c r="L42" i="86"/>
  <c r="AU93" i="86"/>
  <c r="AX93" i="86"/>
  <c r="J50" i="86"/>
  <c r="L50" i="86"/>
  <c r="AX63" i="86"/>
  <c r="AU63" i="86"/>
  <c r="J20" i="86"/>
  <c r="L20" i="86"/>
  <c r="AX58" i="86"/>
  <c r="AU58" i="86"/>
  <c r="J15" i="86"/>
  <c r="L15" i="86"/>
  <c r="AU71" i="86"/>
  <c r="AX71" i="86"/>
  <c r="L28" i="86"/>
  <c r="J28" i="86"/>
  <c r="AX70" i="86"/>
  <c r="AU70" i="86"/>
  <c r="J27" i="86"/>
  <c r="L27" i="86"/>
  <c r="AX78" i="86"/>
  <c r="AU78" i="86"/>
  <c r="J35" i="86"/>
  <c r="L35" i="86"/>
  <c r="AX77" i="86"/>
  <c r="AU77" i="86"/>
  <c r="J34" i="86"/>
  <c r="L34" i="86"/>
  <c r="AX86" i="86"/>
  <c r="AU86" i="86"/>
  <c r="J43" i="86"/>
  <c r="L43" i="86"/>
  <c r="AX94" i="86"/>
  <c r="AU94" i="86"/>
  <c r="J51" i="86"/>
  <c r="L51" i="86"/>
  <c r="AU87" i="86"/>
  <c r="AX87" i="86"/>
  <c r="L44" i="86"/>
  <c r="J44" i="86"/>
  <c r="F137" i="86" l="1"/>
  <c r="F121" i="86"/>
  <c r="F138" i="86"/>
  <c r="F129" i="86"/>
  <c r="F130" i="86"/>
  <c r="F122" i="86"/>
  <c r="F139" i="86"/>
  <c r="F126" i="86"/>
  <c r="F119" i="86"/>
  <c r="F110" i="86"/>
  <c r="F141" i="86"/>
  <c r="F133" i="86"/>
  <c r="F140" i="86"/>
  <c r="F131" i="86"/>
  <c r="F132" i="86"/>
  <c r="F124" i="86"/>
  <c r="F116" i="86"/>
  <c r="F117" i="86"/>
  <c r="F115" i="86"/>
  <c r="F111" i="86"/>
  <c r="F125" i="86"/>
  <c r="F109" i="86"/>
  <c r="F145" i="86"/>
  <c r="F144" i="86"/>
  <c r="F136" i="86"/>
  <c r="F127" i="86"/>
  <c r="F128" i="86"/>
  <c r="F120" i="86"/>
  <c r="F108" i="86"/>
  <c r="F113" i="86"/>
  <c r="F143" i="86"/>
  <c r="F135" i="86"/>
  <c r="F123" i="86"/>
  <c r="F114" i="86"/>
  <c r="F112" i="86"/>
  <c r="F134" i="86"/>
  <c r="F142" i="86"/>
  <c r="F118" i="86"/>
  <c r="F107" i="86"/>
  <c r="L53" i="86"/>
  <c r="AX96" i="86"/>
  <c r="J53" i="86"/>
  <c r="AU96" i="86"/>
  <c r="E204" i="48" l="1"/>
  <c r="AX161" i="48"/>
  <c r="F204" i="48"/>
  <c r="AU161" i="48"/>
  <c r="F215" i="48"/>
  <c r="AX172" i="48"/>
  <c r="E215" i="48"/>
  <c r="AU172" i="48"/>
  <c r="F229" i="48"/>
  <c r="AU186" i="48"/>
  <c r="E229" i="48"/>
  <c r="AX186" i="48"/>
  <c r="E219" i="48"/>
  <c r="AU176" i="48"/>
  <c r="F219" i="48"/>
  <c r="AX176" i="48"/>
  <c r="F201" i="48"/>
  <c r="AX158" i="48"/>
  <c r="E201" i="48"/>
  <c r="AU158" i="48"/>
  <c r="E228" i="48"/>
  <c r="AX185" i="48"/>
  <c r="F228" i="48"/>
  <c r="AU185" i="48"/>
  <c r="F218" i="48"/>
  <c r="AU175" i="48"/>
  <c r="E218" i="48"/>
  <c r="AX175" i="48"/>
  <c r="F196" i="48"/>
  <c r="AU153" i="48"/>
  <c r="E196" i="48"/>
  <c r="AX153" i="48"/>
  <c r="F208" i="48"/>
  <c r="AU165" i="48"/>
  <c r="E208" i="48"/>
  <c r="AX165" i="48"/>
  <c r="E207" i="48"/>
  <c r="AU164" i="48"/>
  <c r="F207" i="48"/>
  <c r="AX164" i="48"/>
  <c r="E214" i="48"/>
  <c r="AU171" i="48"/>
  <c r="F214" i="48"/>
  <c r="AX171" i="48"/>
  <c r="E225" i="48"/>
  <c r="AU182" i="48"/>
  <c r="F225" i="48"/>
  <c r="AX182" i="48"/>
  <c r="E216" i="48"/>
  <c r="AX173" i="48"/>
  <c r="F216" i="48"/>
  <c r="AU173" i="48"/>
  <c r="E210" i="48"/>
  <c r="AX167" i="48"/>
  <c r="F210" i="48"/>
  <c r="AU167" i="48"/>
  <c r="F231" i="48"/>
  <c r="AX188" i="48"/>
  <c r="E231" i="48"/>
  <c r="AU188" i="48"/>
  <c r="F220" i="48"/>
  <c r="AU177" i="48"/>
  <c r="E220" i="48"/>
  <c r="AX177" i="48"/>
  <c r="F195" i="48"/>
  <c r="AX152" i="48"/>
  <c r="E195" i="48"/>
  <c r="AU152" i="48"/>
  <c r="E198" i="48"/>
  <c r="AU155" i="48"/>
  <c r="F198" i="48"/>
  <c r="AX155" i="48"/>
  <c r="E193" i="48"/>
  <c r="AU150" i="48"/>
  <c r="F193" i="48"/>
  <c r="AX150" i="48"/>
  <c r="E200" i="48"/>
  <c r="AX157" i="48"/>
  <c r="F200" i="48"/>
  <c r="AU157" i="48"/>
  <c r="F199" i="48"/>
  <c r="AX156" i="48"/>
  <c r="E199" i="48"/>
  <c r="AU156" i="48"/>
  <c r="E212" i="48"/>
  <c r="AX169" i="48"/>
  <c r="F212" i="48"/>
  <c r="AU169" i="48"/>
  <c r="F221" i="48"/>
  <c r="AU178" i="48"/>
  <c r="E221" i="48"/>
  <c r="AX178" i="48"/>
  <c r="F194" i="48"/>
  <c r="AU151" i="48"/>
  <c r="E194" i="48"/>
  <c r="AX151" i="48"/>
  <c r="F211" i="48"/>
  <c r="AX168" i="48"/>
  <c r="E211" i="48"/>
  <c r="AU168" i="48"/>
  <c r="E227" i="48"/>
  <c r="AU184" i="48"/>
  <c r="F227" i="48"/>
  <c r="AX184" i="48"/>
  <c r="E213" i="48"/>
  <c r="AX170" i="48"/>
  <c r="F213" i="48"/>
  <c r="AU170" i="48"/>
  <c r="E230" i="48"/>
  <c r="AU187" i="48"/>
  <c r="F230" i="48"/>
  <c r="AX187" i="48"/>
  <c r="F197" i="48"/>
  <c r="AU154" i="48"/>
  <c r="E197" i="48"/>
  <c r="AX154" i="48"/>
  <c r="E202" i="48"/>
  <c r="AX159" i="48"/>
  <c r="F202" i="48"/>
  <c r="AU159" i="48"/>
  <c r="E206" i="48"/>
  <c r="AU163" i="48"/>
  <c r="F206" i="48"/>
  <c r="AX163" i="48"/>
  <c r="E217" i="48"/>
  <c r="AU174" i="48"/>
  <c r="F217" i="48"/>
  <c r="AX174" i="48"/>
  <c r="E203" i="48"/>
  <c r="AU160" i="48"/>
  <c r="F203" i="48"/>
  <c r="AX160" i="48"/>
  <c r="F205" i="48"/>
  <c r="AU162" i="48"/>
  <c r="E205" i="48"/>
  <c r="AX162" i="48"/>
  <c r="E226" i="48"/>
  <c r="AX183" i="48"/>
  <c r="F226" i="48"/>
  <c r="AU183" i="48"/>
  <c r="F223" i="48"/>
  <c r="AX180" i="48"/>
  <c r="E223" i="48"/>
  <c r="AU180" i="48"/>
  <c r="F222" i="48"/>
  <c r="AX179" i="48"/>
  <c r="E222" i="48"/>
  <c r="AU179" i="48"/>
  <c r="F224" i="48"/>
  <c r="AU181" i="48"/>
  <c r="E224" i="48"/>
  <c r="AX181" i="48"/>
  <c r="F209" i="48"/>
  <c r="AX166" i="48"/>
  <c r="E209" i="48"/>
  <c r="AU166" i="48"/>
  <c r="G142" i="86"/>
  <c r="G112" i="86"/>
  <c r="G114" i="86"/>
  <c r="G143" i="86"/>
  <c r="G128" i="86"/>
  <c r="G136" i="86"/>
  <c r="G145" i="86"/>
  <c r="G109" i="86"/>
  <c r="G111" i="86"/>
  <c r="G117" i="86"/>
  <c r="G132" i="86"/>
  <c r="G131" i="86"/>
  <c r="G141" i="86"/>
  <c r="G119" i="86"/>
  <c r="G126" i="86"/>
  <c r="G130" i="86"/>
  <c r="G129" i="86"/>
  <c r="G137" i="86"/>
  <c r="G118" i="86"/>
  <c r="G134" i="86"/>
  <c r="G123" i="86"/>
  <c r="G135" i="86"/>
  <c r="G113" i="86"/>
  <c r="G108" i="86"/>
  <c r="G120" i="86"/>
  <c r="G127" i="86"/>
  <c r="G144" i="86"/>
  <c r="G125" i="86"/>
  <c r="G115" i="86"/>
  <c r="G116" i="86"/>
  <c r="G124" i="86"/>
  <c r="G140" i="86"/>
  <c r="G133" i="86"/>
  <c r="G110" i="86"/>
  <c r="G139" i="86"/>
  <c r="G122" i="86"/>
  <c r="G138" i="86"/>
  <c r="G121" i="86"/>
  <c r="F146" i="86"/>
  <c r="G107" i="86"/>
  <c r="F232" i="48" l="1"/>
  <c r="E232" i="48"/>
  <c r="AX189" i="48"/>
  <c r="AU189" i="48"/>
  <c r="G146" i="86"/>
  <c r="E103" i="86" s="1"/>
  <c r="I111" i="86" l="1"/>
  <c r="I119" i="86"/>
  <c r="I127" i="86"/>
  <c r="I137" i="86"/>
  <c r="I110" i="86"/>
  <c r="I118" i="86"/>
  <c r="I126" i="86"/>
  <c r="I134" i="86"/>
  <c r="I142" i="86"/>
  <c r="I139" i="86"/>
  <c r="I113" i="86"/>
  <c r="I121" i="86"/>
  <c r="I131" i="86"/>
  <c r="I141" i="86"/>
  <c r="I112" i="86"/>
  <c r="I120" i="86"/>
  <c r="I128" i="86"/>
  <c r="I136" i="86"/>
  <c r="I144" i="86"/>
  <c r="I143" i="86"/>
  <c r="I115" i="86"/>
  <c r="I123" i="86"/>
  <c r="I133" i="86"/>
  <c r="I145" i="86"/>
  <c r="I114" i="86"/>
  <c r="I122" i="86"/>
  <c r="I130" i="86"/>
  <c r="I138" i="86"/>
  <c r="I107" i="86"/>
  <c r="I109" i="86"/>
  <c r="I117" i="86"/>
  <c r="I125" i="86"/>
  <c r="I135" i="86"/>
  <c r="I108" i="86"/>
  <c r="I116" i="86"/>
  <c r="I124" i="86"/>
  <c r="I132" i="86"/>
  <c r="I140" i="86"/>
  <c r="I129" i="86"/>
  <c r="I7" i="81"/>
  <c r="G16" i="81"/>
  <c r="H16" i="81" s="1"/>
  <c r="G57" i="81" s="1" a="1"/>
  <c r="G18" i="81"/>
  <c r="H18" i="81" s="1"/>
  <c r="I57" i="81" s="1" a="1"/>
  <c r="G20" i="81"/>
  <c r="H20" i="81" s="1"/>
  <c r="K57" i="81" s="1" a="1"/>
  <c r="G22" i="81"/>
  <c r="H22" i="81" s="1"/>
  <c r="M57" i="81" s="1" a="1"/>
  <c r="G24" i="81"/>
  <c r="H24" i="81" s="1"/>
  <c r="O57" i="81" s="1" a="1"/>
  <c r="G26" i="81"/>
  <c r="H26" i="81" s="1"/>
  <c r="Q57" i="81" s="1" a="1"/>
  <c r="G28" i="81"/>
  <c r="H28" i="81" s="1"/>
  <c r="S57" i="81" s="1" a="1"/>
  <c r="G30" i="81"/>
  <c r="H30" i="81" s="1"/>
  <c r="U57" i="81" s="1" a="1"/>
  <c r="G32" i="81"/>
  <c r="H32" i="81" s="1"/>
  <c r="W57" i="81" s="1" a="1"/>
  <c r="G34" i="81"/>
  <c r="H34" i="81" s="1"/>
  <c r="Y57" i="81" s="1" a="1"/>
  <c r="G36" i="81"/>
  <c r="H36" i="81" s="1"/>
  <c r="AA57" i="81" s="1" a="1"/>
  <c r="G38" i="81"/>
  <c r="H38" i="81" s="1"/>
  <c r="AC57" i="81" s="1" a="1"/>
  <c r="G40" i="81"/>
  <c r="H40" i="81" s="1"/>
  <c r="AE57" i="81" s="1" a="1"/>
  <c r="G42" i="81"/>
  <c r="H42" i="81" s="1"/>
  <c r="AG57" i="81" s="1" a="1"/>
  <c r="G44" i="81"/>
  <c r="H44" i="81" s="1"/>
  <c r="AI57" i="81" s="1" a="1"/>
  <c r="G46" i="81"/>
  <c r="H46" i="81" s="1"/>
  <c r="AK57" i="81" s="1" a="1"/>
  <c r="G48" i="81"/>
  <c r="H48" i="81" s="1"/>
  <c r="AM57" i="81" s="1" a="1"/>
  <c r="G50" i="81"/>
  <c r="H50" i="81" s="1"/>
  <c r="AO57" i="81" s="1" a="1"/>
  <c r="I4" i="81"/>
  <c r="G52" i="81"/>
  <c r="H52" i="81" s="1"/>
  <c r="AQ57" i="81" s="1" a="1"/>
  <c r="G15" i="81"/>
  <c r="H15" i="81" s="1"/>
  <c r="F57" i="81" s="1" a="1"/>
  <c r="G17" i="81"/>
  <c r="H17" i="81" s="1"/>
  <c r="H57" i="81" s="1" a="1"/>
  <c r="G19" i="81"/>
  <c r="H19" i="81" s="1"/>
  <c r="J57" i="81" s="1" a="1"/>
  <c r="G21" i="81"/>
  <c r="H21" i="81" s="1"/>
  <c r="L57" i="81" s="1" a="1"/>
  <c r="G23" i="81"/>
  <c r="H23" i="81" s="1"/>
  <c r="N57" i="81" s="1" a="1"/>
  <c r="G25" i="81"/>
  <c r="H25" i="81" s="1"/>
  <c r="P57" i="81" s="1" a="1"/>
  <c r="G27" i="81"/>
  <c r="H27" i="81" s="1"/>
  <c r="R57" i="81" s="1" a="1"/>
  <c r="G29" i="81"/>
  <c r="H29" i="81" s="1"/>
  <c r="T57" i="81" s="1" a="1"/>
  <c r="G31" i="81"/>
  <c r="H31" i="81" s="1"/>
  <c r="V57" i="81" s="1" a="1"/>
  <c r="G33" i="81"/>
  <c r="H33" i="81" s="1"/>
  <c r="X57" i="81" s="1" a="1"/>
  <c r="G35" i="81"/>
  <c r="H35" i="81" s="1"/>
  <c r="Z57" i="81" s="1" a="1"/>
  <c r="G37" i="81"/>
  <c r="H37" i="81" s="1"/>
  <c r="AB57" i="81" s="1" a="1"/>
  <c r="G39" i="81"/>
  <c r="H39" i="81" s="1"/>
  <c r="AD57" i="81" s="1" a="1"/>
  <c r="G41" i="81"/>
  <c r="H41" i="81" s="1"/>
  <c r="AF57" i="81" s="1" a="1"/>
  <c r="G43" i="81"/>
  <c r="H43" i="81" s="1"/>
  <c r="AH57" i="81" s="1" a="1"/>
  <c r="G45" i="81"/>
  <c r="H45" i="81" s="1"/>
  <c r="AJ57" i="81" s="1" a="1"/>
  <c r="G47" i="81"/>
  <c r="H47" i="81" s="1"/>
  <c r="G49" i="81"/>
  <c r="H49" i="81" s="1"/>
  <c r="AN57" i="81" s="1" a="1"/>
  <c r="G51" i="81"/>
  <c r="H51" i="81" s="1"/>
  <c r="AP57" i="81" s="1" a="1"/>
  <c r="G14" i="81"/>
  <c r="I7" i="79"/>
  <c r="G16" i="79"/>
  <c r="H16" i="79" s="1"/>
  <c r="G57" i="79" s="1" a="1"/>
  <c r="G18" i="79"/>
  <c r="H18" i="79" s="1"/>
  <c r="I57" i="79" s="1" a="1"/>
  <c r="G20" i="79"/>
  <c r="H20" i="79" s="1"/>
  <c r="K57" i="79" s="1" a="1"/>
  <c r="G22" i="79"/>
  <c r="H22" i="79" s="1"/>
  <c r="M57" i="79" s="1" a="1"/>
  <c r="G24" i="79"/>
  <c r="H24" i="79" s="1"/>
  <c r="O57" i="79" s="1" a="1"/>
  <c r="G26" i="79"/>
  <c r="H26" i="79" s="1"/>
  <c r="Q57" i="79" s="1" a="1"/>
  <c r="G28" i="79"/>
  <c r="H28" i="79" s="1"/>
  <c r="S57" i="79" s="1" a="1"/>
  <c r="G30" i="79"/>
  <c r="H30" i="79" s="1"/>
  <c r="U57" i="79" s="1" a="1"/>
  <c r="G32" i="79"/>
  <c r="H32" i="79" s="1"/>
  <c r="W57" i="79" s="1" a="1"/>
  <c r="G34" i="79"/>
  <c r="H34" i="79" s="1"/>
  <c r="Y57" i="79" s="1" a="1"/>
  <c r="G36" i="79"/>
  <c r="H36" i="79" s="1"/>
  <c r="AA57" i="79" s="1" a="1"/>
  <c r="G38" i="79"/>
  <c r="H38" i="79" s="1"/>
  <c r="AC57" i="79" s="1" a="1"/>
  <c r="G40" i="79"/>
  <c r="H40" i="79" s="1"/>
  <c r="AE57" i="79" s="1" a="1"/>
  <c r="G42" i="79"/>
  <c r="H42" i="79" s="1"/>
  <c r="AG57" i="79" s="1" a="1"/>
  <c r="G44" i="79"/>
  <c r="H44" i="79" s="1"/>
  <c r="AI57" i="79" s="1" a="1"/>
  <c r="G46" i="79"/>
  <c r="H46" i="79" s="1"/>
  <c r="AK57" i="79" s="1" a="1"/>
  <c r="G48" i="79"/>
  <c r="H48" i="79" s="1"/>
  <c r="AM57" i="79" s="1" a="1"/>
  <c r="G50" i="79"/>
  <c r="H50" i="79" s="1"/>
  <c r="AO57" i="79" s="1" a="1"/>
  <c r="I4" i="79"/>
  <c r="G52" i="79"/>
  <c r="H52" i="79" s="1"/>
  <c r="AQ57" i="79" s="1" a="1"/>
  <c r="G15" i="79"/>
  <c r="H15" i="79" s="1"/>
  <c r="F57" i="79" s="1" a="1"/>
  <c r="G17" i="79"/>
  <c r="H17" i="79" s="1"/>
  <c r="H57" i="79" s="1" a="1"/>
  <c r="G19" i="79"/>
  <c r="H19" i="79" s="1"/>
  <c r="J57" i="79" s="1" a="1"/>
  <c r="G21" i="79"/>
  <c r="H21" i="79" s="1"/>
  <c r="L57" i="79" s="1" a="1"/>
  <c r="G23" i="79"/>
  <c r="H23" i="79" s="1"/>
  <c r="N57" i="79" s="1" a="1"/>
  <c r="G25" i="79"/>
  <c r="H25" i="79" s="1"/>
  <c r="P57" i="79" s="1" a="1"/>
  <c r="G27" i="79"/>
  <c r="H27" i="79" s="1"/>
  <c r="R57" i="79" s="1" a="1"/>
  <c r="G29" i="79"/>
  <c r="H29" i="79" s="1"/>
  <c r="T57" i="79" s="1" a="1"/>
  <c r="G31" i="79"/>
  <c r="H31" i="79" s="1"/>
  <c r="V57" i="79" s="1" a="1"/>
  <c r="G33" i="79"/>
  <c r="H33" i="79" s="1"/>
  <c r="X57" i="79" s="1" a="1"/>
  <c r="G35" i="79"/>
  <c r="H35" i="79" s="1"/>
  <c r="Z57" i="79" s="1" a="1"/>
  <c r="G37" i="79"/>
  <c r="H37" i="79" s="1"/>
  <c r="AB57" i="79" s="1" a="1"/>
  <c r="G39" i="79"/>
  <c r="H39" i="79" s="1"/>
  <c r="AD57" i="79" s="1" a="1"/>
  <c r="G41" i="79"/>
  <c r="H41" i="79" s="1"/>
  <c r="AF57" i="79" s="1" a="1"/>
  <c r="G43" i="79"/>
  <c r="H43" i="79" s="1"/>
  <c r="AH57" i="79" s="1" a="1"/>
  <c r="G45" i="79"/>
  <c r="H45" i="79" s="1"/>
  <c r="AJ57" i="79" s="1" a="1"/>
  <c r="G47" i="79"/>
  <c r="H47" i="79" s="1"/>
  <c r="G49" i="79"/>
  <c r="H49" i="79" s="1"/>
  <c r="AN57" i="79" s="1" a="1"/>
  <c r="G51" i="79"/>
  <c r="H51" i="79" s="1"/>
  <c r="AP57" i="79" s="1" a="1"/>
  <c r="G14" i="79"/>
  <c r="I7" i="77"/>
  <c r="G16" i="77"/>
  <c r="H16" i="77" s="1"/>
  <c r="G57" i="77" s="1" a="1"/>
  <c r="G18" i="77"/>
  <c r="H18" i="77" s="1"/>
  <c r="I57" i="77" s="1" a="1"/>
  <c r="G20" i="77"/>
  <c r="H20" i="77" s="1"/>
  <c r="K57" i="77" s="1" a="1"/>
  <c r="G22" i="77"/>
  <c r="H22" i="77" s="1"/>
  <c r="M57" i="77" s="1" a="1"/>
  <c r="G24" i="77"/>
  <c r="H24" i="77" s="1"/>
  <c r="O57" i="77" s="1" a="1"/>
  <c r="G26" i="77"/>
  <c r="H26" i="77" s="1"/>
  <c r="Q57" i="77" s="1" a="1"/>
  <c r="G28" i="77"/>
  <c r="H28" i="77" s="1"/>
  <c r="S57" i="77" s="1" a="1"/>
  <c r="G30" i="77"/>
  <c r="H30" i="77" s="1"/>
  <c r="U57" i="77" s="1" a="1"/>
  <c r="G32" i="77"/>
  <c r="H32" i="77" s="1"/>
  <c r="W57" i="77" s="1" a="1"/>
  <c r="G34" i="77"/>
  <c r="H34" i="77" s="1"/>
  <c r="Y57" i="77" s="1" a="1"/>
  <c r="G36" i="77"/>
  <c r="H36" i="77" s="1"/>
  <c r="AA57" i="77" s="1" a="1"/>
  <c r="G38" i="77"/>
  <c r="H38" i="77" s="1"/>
  <c r="AC57" i="77" s="1" a="1"/>
  <c r="G40" i="77"/>
  <c r="H40" i="77" s="1"/>
  <c r="AE57" i="77" s="1" a="1"/>
  <c r="G42" i="77"/>
  <c r="H42" i="77" s="1"/>
  <c r="AG57" i="77" s="1" a="1"/>
  <c r="G44" i="77"/>
  <c r="H44" i="77" s="1"/>
  <c r="AI57" i="77" s="1" a="1"/>
  <c r="G46" i="77"/>
  <c r="H46" i="77" s="1"/>
  <c r="AK57" i="77" s="1" a="1"/>
  <c r="G48" i="77"/>
  <c r="H48" i="77" s="1"/>
  <c r="AM57" i="77" s="1" a="1"/>
  <c r="G50" i="77"/>
  <c r="H50" i="77" s="1"/>
  <c r="AO57" i="77" s="1" a="1"/>
  <c r="I4" i="77"/>
  <c r="G52" i="77"/>
  <c r="H52" i="77" s="1"/>
  <c r="AQ57" i="77" s="1" a="1"/>
  <c r="G15" i="77"/>
  <c r="H15" i="77" s="1"/>
  <c r="F57" i="77" s="1" a="1"/>
  <c r="G17" i="77"/>
  <c r="H17" i="77" s="1"/>
  <c r="H57" i="77" s="1" a="1"/>
  <c r="G19" i="77"/>
  <c r="H19" i="77" s="1"/>
  <c r="J57" i="77" s="1" a="1"/>
  <c r="G21" i="77"/>
  <c r="H21" i="77" s="1"/>
  <c r="L57" i="77" s="1" a="1"/>
  <c r="G23" i="77"/>
  <c r="H23" i="77" s="1"/>
  <c r="N57" i="77" s="1" a="1"/>
  <c r="G25" i="77"/>
  <c r="H25" i="77" s="1"/>
  <c r="P57" i="77" s="1" a="1"/>
  <c r="G27" i="77"/>
  <c r="H27" i="77" s="1"/>
  <c r="R57" i="77" s="1" a="1"/>
  <c r="G29" i="77"/>
  <c r="H29" i="77" s="1"/>
  <c r="T57" i="77" s="1" a="1"/>
  <c r="G31" i="77"/>
  <c r="H31" i="77" s="1"/>
  <c r="V57" i="77" s="1" a="1"/>
  <c r="G33" i="77"/>
  <c r="H33" i="77" s="1"/>
  <c r="X57" i="77" s="1" a="1"/>
  <c r="G35" i="77"/>
  <c r="H35" i="77" s="1"/>
  <c r="Z57" i="77" s="1" a="1"/>
  <c r="G37" i="77"/>
  <c r="H37" i="77" s="1"/>
  <c r="AB57" i="77" s="1" a="1"/>
  <c r="G39" i="77"/>
  <c r="H39" i="77" s="1"/>
  <c r="AD57" i="77" s="1" a="1"/>
  <c r="G41" i="77"/>
  <c r="H41" i="77" s="1"/>
  <c r="AF57" i="77" s="1" a="1"/>
  <c r="G43" i="77"/>
  <c r="H43" i="77" s="1"/>
  <c r="AH57" i="77" s="1" a="1"/>
  <c r="G45" i="77"/>
  <c r="H45" i="77" s="1"/>
  <c r="AJ57" i="77" s="1" a="1"/>
  <c r="G47" i="77"/>
  <c r="H47" i="77" s="1"/>
  <c r="G49" i="77"/>
  <c r="H49" i="77" s="1"/>
  <c r="AN57" i="77" s="1" a="1"/>
  <c r="G51" i="77"/>
  <c r="H51" i="77" s="1"/>
  <c r="AP57" i="77" s="1" a="1"/>
  <c r="G14" i="77"/>
  <c r="I7" i="75"/>
  <c r="G16" i="75"/>
  <c r="H16" i="75" s="1"/>
  <c r="G57" i="75" s="1" a="1"/>
  <c r="G18" i="75"/>
  <c r="H18" i="75" s="1"/>
  <c r="I57" i="75" s="1" a="1"/>
  <c r="G20" i="75"/>
  <c r="H20" i="75" s="1"/>
  <c r="K57" i="75" s="1" a="1"/>
  <c r="G22" i="75"/>
  <c r="H22" i="75" s="1"/>
  <c r="M57" i="75" s="1" a="1"/>
  <c r="G24" i="75"/>
  <c r="H24" i="75" s="1"/>
  <c r="O57" i="75" s="1" a="1"/>
  <c r="G26" i="75"/>
  <c r="H26" i="75" s="1"/>
  <c r="Q57" i="75" s="1" a="1"/>
  <c r="G28" i="75"/>
  <c r="H28" i="75" s="1"/>
  <c r="S57" i="75" s="1" a="1"/>
  <c r="G30" i="75"/>
  <c r="H30" i="75" s="1"/>
  <c r="U57" i="75" s="1" a="1"/>
  <c r="G32" i="75"/>
  <c r="H32" i="75" s="1"/>
  <c r="W57" i="75" s="1" a="1"/>
  <c r="G34" i="75"/>
  <c r="H34" i="75" s="1"/>
  <c r="Y57" i="75" s="1" a="1"/>
  <c r="G36" i="75"/>
  <c r="H36" i="75" s="1"/>
  <c r="AA57" i="75" s="1" a="1"/>
  <c r="G38" i="75"/>
  <c r="H38" i="75" s="1"/>
  <c r="AC57" i="75" s="1" a="1"/>
  <c r="G40" i="75"/>
  <c r="H40" i="75" s="1"/>
  <c r="AE57" i="75" s="1" a="1"/>
  <c r="G42" i="75"/>
  <c r="H42" i="75" s="1"/>
  <c r="AG57" i="75" s="1" a="1"/>
  <c r="G44" i="75"/>
  <c r="H44" i="75" s="1"/>
  <c r="AI57" i="75" s="1" a="1"/>
  <c r="G46" i="75"/>
  <c r="H46" i="75" s="1"/>
  <c r="AK57" i="75" s="1" a="1"/>
  <c r="G48" i="75"/>
  <c r="H48" i="75" s="1"/>
  <c r="AM57" i="75" s="1" a="1"/>
  <c r="G50" i="75"/>
  <c r="H50" i="75" s="1"/>
  <c r="AO57" i="75" s="1" a="1"/>
  <c r="I4" i="75"/>
  <c r="G52" i="75"/>
  <c r="H52" i="75" s="1"/>
  <c r="AQ57" i="75" s="1" a="1"/>
  <c r="G15" i="75"/>
  <c r="H15" i="75" s="1"/>
  <c r="F57" i="75" s="1" a="1"/>
  <c r="G17" i="75"/>
  <c r="H17" i="75" s="1"/>
  <c r="H57" i="75" s="1" a="1"/>
  <c r="G19" i="75"/>
  <c r="H19" i="75" s="1"/>
  <c r="J57" i="75" s="1" a="1"/>
  <c r="G21" i="75"/>
  <c r="H21" i="75" s="1"/>
  <c r="L57" i="75" s="1" a="1"/>
  <c r="G23" i="75"/>
  <c r="H23" i="75" s="1"/>
  <c r="N57" i="75" s="1" a="1"/>
  <c r="G25" i="75"/>
  <c r="H25" i="75" s="1"/>
  <c r="P57" i="75" s="1" a="1"/>
  <c r="G27" i="75"/>
  <c r="H27" i="75" s="1"/>
  <c r="R57" i="75" s="1" a="1"/>
  <c r="G29" i="75"/>
  <c r="H29" i="75" s="1"/>
  <c r="T57" i="75" s="1" a="1"/>
  <c r="G31" i="75"/>
  <c r="H31" i="75" s="1"/>
  <c r="V57" i="75" s="1" a="1"/>
  <c r="G33" i="75"/>
  <c r="H33" i="75" s="1"/>
  <c r="X57" i="75" s="1" a="1"/>
  <c r="G35" i="75"/>
  <c r="H35" i="75" s="1"/>
  <c r="Z57" i="75" s="1" a="1"/>
  <c r="G37" i="75"/>
  <c r="H37" i="75" s="1"/>
  <c r="AB57" i="75" s="1" a="1"/>
  <c r="G39" i="75"/>
  <c r="H39" i="75" s="1"/>
  <c r="AD57" i="75" s="1" a="1"/>
  <c r="G41" i="75"/>
  <c r="H41" i="75" s="1"/>
  <c r="AF57" i="75" s="1" a="1"/>
  <c r="G43" i="75"/>
  <c r="H43" i="75" s="1"/>
  <c r="AH57" i="75" s="1" a="1"/>
  <c r="G45" i="75"/>
  <c r="H45" i="75" s="1"/>
  <c r="AJ57" i="75" s="1" a="1"/>
  <c r="G47" i="75"/>
  <c r="H47" i="75" s="1"/>
  <c r="G49" i="75"/>
  <c r="H49" i="75" s="1"/>
  <c r="AN57" i="75" s="1" a="1"/>
  <c r="G51" i="75"/>
  <c r="H51" i="75" s="1"/>
  <c r="AP57" i="75" s="1" a="1"/>
  <c r="G14" i="75"/>
  <c r="I4" i="74"/>
  <c r="G52" i="74"/>
  <c r="H52" i="74" s="1"/>
  <c r="AQ57" i="74" s="1" a="1"/>
  <c r="G15" i="74"/>
  <c r="H15" i="74" s="1"/>
  <c r="F57" i="74" s="1" a="1"/>
  <c r="G17" i="74"/>
  <c r="H17" i="74" s="1"/>
  <c r="H57" i="74" s="1" a="1"/>
  <c r="G19" i="74"/>
  <c r="H19" i="74" s="1"/>
  <c r="J57" i="74" s="1" a="1"/>
  <c r="G21" i="74"/>
  <c r="H21" i="74" s="1"/>
  <c r="L57" i="74" s="1" a="1"/>
  <c r="G23" i="74"/>
  <c r="H23" i="74" s="1"/>
  <c r="N57" i="74" s="1" a="1"/>
  <c r="G25" i="74"/>
  <c r="H25" i="74" s="1"/>
  <c r="P57" i="74" s="1" a="1"/>
  <c r="G27" i="74"/>
  <c r="H27" i="74" s="1"/>
  <c r="R57" i="74" s="1" a="1"/>
  <c r="G29" i="74"/>
  <c r="H29" i="74" s="1"/>
  <c r="T57" i="74" s="1" a="1"/>
  <c r="G31" i="74"/>
  <c r="H31" i="74" s="1"/>
  <c r="V57" i="74" s="1" a="1"/>
  <c r="G33" i="74"/>
  <c r="H33" i="74" s="1"/>
  <c r="X57" i="74" s="1" a="1"/>
  <c r="G35" i="74"/>
  <c r="H35" i="74" s="1"/>
  <c r="Z57" i="74" s="1" a="1"/>
  <c r="G37" i="74"/>
  <c r="H37" i="74" s="1"/>
  <c r="AB57" i="74" s="1" a="1"/>
  <c r="G39" i="74"/>
  <c r="H39" i="74" s="1"/>
  <c r="AD57" i="74" s="1" a="1"/>
  <c r="G41" i="74"/>
  <c r="H41" i="74" s="1"/>
  <c r="AF57" i="74" s="1" a="1"/>
  <c r="G43" i="74"/>
  <c r="H43" i="74" s="1"/>
  <c r="AH57" i="74" s="1" a="1"/>
  <c r="G45" i="74"/>
  <c r="H45" i="74" s="1"/>
  <c r="AJ57" i="74" s="1" a="1"/>
  <c r="G47" i="74"/>
  <c r="H47" i="74" s="1"/>
  <c r="G49" i="74"/>
  <c r="H49" i="74" s="1"/>
  <c r="AN57" i="74" s="1" a="1"/>
  <c r="G51" i="74"/>
  <c r="H51" i="74" s="1"/>
  <c r="AP57" i="74" s="1" a="1"/>
  <c r="G14" i="74"/>
  <c r="I7" i="74"/>
  <c r="G16" i="74"/>
  <c r="H16" i="74" s="1"/>
  <c r="G57" i="74" s="1" a="1"/>
  <c r="G18" i="74"/>
  <c r="H18" i="74" s="1"/>
  <c r="I57" i="74" s="1" a="1"/>
  <c r="G20" i="74"/>
  <c r="H20" i="74" s="1"/>
  <c r="K57" i="74" s="1" a="1"/>
  <c r="G22" i="74"/>
  <c r="H22" i="74" s="1"/>
  <c r="M57" i="74" s="1" a="1"/>
  <c r="G24" i="74"/>
  <c r="H24" i="74" s="1"/>
  <c r="O57" i="74" s="1" a="1"/>
  <c r="G26" i="74"/>
  <c r="H26" i="74" s="1"/>
  <c r="Q57" i="74" s="1" a="1"/>
  <c r="G28" i="74"/>
  <c r="H28" i="74" s="1"/>
  <c r="S57" i="74" s="1" a="1"/>
  <c r="G30" i="74"/>
  <c r="H30" i="74" s="1"/>
  <c r="U57" i="74" s="1" a="1"/>
  <c r="G32" i="74"/>
  <c r="H32" i="74" s="1"/>
  <c r="W57" i="74" s="1" a="1"/>
  <c r="G34" i="74"/>
  <c r="H34" i="74" s="1"/>
  <c r="Y57" i="74" s="1" a="1"/>
  <c r="G36" i="74"/>
  <c r="H36" i="74" s="1"/>
  <c r="AA57" i="74" s="1" a="1"/>
  <c r="G38" i="74"/>
  <c r="H38" i="74" s="1"/>
  <c r="AC57" i="74" s="1" a="1"/>
  <c r="G40" i="74"/>
  <c r="H40" i="74" s="1"/>
  <c r="AE57" i="74" s="1" a="1"/>
  <c r="G42" i="74"/>
  <c r="H42" i="74" s="1"/>
  <c r="AG57" i="74" s="1" a="1"/>
  <c r="G44" i="74"/>
  <c r="H44" i="74" s="1"/>
  <c r="AI57" i="74" s="1" a="1"/>
  <c r="G46" i="74"/>
  <c r="H46" i="74" s="1"/>
  <c r="AK57" i="74" s="1" a="1"/>
  <c r="G48" i="74"/>
  <c r="H48" i="74" s="1"/>
  <c r="AM57" i="74" s="1" a="1"/>
  <c r="G50" i="74"/>
  <c r="H50" i="74" s="1"/>
  <c r="AO57" i="74" s="1" a="1"/>
  <c r="I4" i="72"/>
  <c r="G52" i="72"/>
  <c r="H52" i="72" s="1"/>
  <c r="AQ57" i="72" s="1" a="1"/>
  <c r="G15" i="72"/>
  <c r="H15" i="72" s="1"/>
  <c r="F57" i="72" s="1" a="1"/>
  <c r="G17" i="72"/>
  <c r="H17" i="72" s="1"/>
  <c r="H57" i="72" s="1" a="1"/>
  <c r="G19" i="72"/>
  <c r="H19" i="72" s="1"/>
  <c r="J57" i="72" s="1" a="1"/>
  <c r="G21" i="72"/>
  <c r="H21" i="72" s="1"/>
  <c r="L57" i="72" s="1" a="1"/>
  <c r="G23" i="72"/>
  <c r="H23" i="72" s="1"/>
  <c r="N57" i="72" s="1" a="1"/>
  <c r="G25" i="72"/>
  <c r="H25" i="72" s="1"/>
  <c r="P57" i="72" s="1" a="1"/>
  <c r="G27" i="72"/>
  <c r="H27" i="72" s="1"/>
  <c r="R57" i="72" s="1" a="1"/>
  <c r="G29" i="72"/>
  <c r="H29" i="72" s="1"/>
  <c r="T57" i="72" s="1" a="1"/>
  <c r="G31" i="72"/>
  <c r="H31" i="72" s="1"/>
  <c r="V57" i="72" s="1" a="1"/>
  <c r="G33" i="72"/>
  <c r="H33" i="72" s="1"/>
  <c r="X57" i="72" s="1" a="1"/>
  <c r="G35" i="72"/>
  <c r="H35" i="72" s="1"/>
  <c r="Z57" i="72" s="1" a="1"/>
  <c r="G37" i="72"/>
  <c r="H37" i="72" s="1"/>
  <c r="AB57" i="72" s="1" a="1"/>
  <c r="G39" i="72"/>
  <c r="H39" i="72" s="1"/>
  <c r="AD57" i="72" s="1" a="1"/>
  <c r="G41" i="72"/>
  <c r="H41" i="72" s="1"/>
  <c r="AF57" i="72" s="1" a="1"/>
  <c r="G43" i="72"/>
  <c r="H43" i="72" s="1"/>
  <c r="AH57" i="72" s="1" a="1"/>
  <c r="G45" i="72"/>
  <c r="H45" i="72" s="1"/>
  <c r="AJ57" i="72" s="1" a="1"/>
  <c r="G47" i="72"/>
  <c r="H47" i="72" s="1"/>
  <c r="G49" i="72"/>
  <c r="H49" i="72" s="1"/>
  <c r="AN57" i="72" s="1" a="1"/>
  <c r="G51" i="72"/>
  <c r="H51" i="72" s="1"/>
  <c r="AP57" i="72" s="1" a="1"/>
  <c r="G14" i="72"/>
  <c r="I7" i="72"/>
  <c r="G16" i="72"/>
  <c r="H16" i="72" s="1"/>
  <c r="G57" i="72" s="1" a="1"/>
  <c r="G18" i="72"/>
  <c r="H18" i="72" s="1"/>
  <c r="I57" i="72" s="1" a="1"/>
  <c r="G20" i="72"/>
  <c r="H20" i="72" s="1"/>
  <c r="K57" i="72" s="1" a="1"/>
  <c r="G22" i="72"/>
  <c r="H22" i="72" s="1"/>
  <c r="M57" i="72" s="1" a="1"/>
  <c r="G24" i="72"/>
  <c r="H24" i="72" s="1"/>
  <c r="O57" i="72" s="1" a="1"/>
  <c r="G26" i="72"/>
  <c r="H26" i="72" s="1"/>
  <c r="Q57" i="72" s="1" a="1"/>
  <c r="G28" i="72"/>
  <c r="H28" i="72" s="1"/>
  <c r="S57" i="72" s="1" a="1"/>
  <c r="G30" i="72"/>
  <c r="H30" i="72" s="1"/>
  <c r="U57" i="72" s="1" a="1"/>
  <c r="G32" i="72"/>
  <c r="H32" i="72" s="1"/>
  <c r="W57" i="72" s="1" a="1"/>
  <c r="G34" i="72"/>
  <c r="H34" i="72" s="1"/>
  <c r="Y57" i="72" s="1" a="1"/>
  <c r="G36" i="72"/>
  <c r="H36" i="72" s="1"/>
  <c r="AA57" i="72" s="1" a="1"/>
  <c r="G38" i="72"/>
  <c r="H38" i="72" s="1"/>
  <c r="AC57" i="72" s="1" a="1"/>
  <c r="G40" i="72"/>
  <c r="H40" i="72" s="1"/>
  <c r="AE57" i="72" s="1" a="1"/>
  <c r="G42" i="72"/>
  <c r="H42" i="72" s="1"/>
  <c r="AG57" i="72" s="1" a="1"/>
  <c r="G44" i="72"/>
  <c r="H44" i="72" s="1"/>
  <c r="AI57" i="72" s="1" a="1"/>
  <c r="G46" i="72"/>
  <c r="H46" i="72" s="1"/>
  <c r="AK57" i="72" s="1" a="1"/>
  <c r="G48" i="72"/>
  <c r="H48" i="72" s="1"/>
  <c r="AM57" i="72" s="1" a="1"/>
  <c r="G50" i="72"/>
  <c r="H50" i="72" s="1"/>
  <c r="AO57" i="72" s="1" a="1"/>
  <c r="I4" i="70"/>
  <c r="G52" i="70"/>
  <c r="H52" i="70" s="1"/>
  <c r="AQ57" i="70" s="1" a="1"/>
  <c r="G15" i="70"/>
  <c r="H15" i="70" s="1"/>
  <c r="F57" i="70" s="1" a="1"/>
  <c r="G17" i="70"/>
  <c r="H17" i="70" s="1"/>
  <c r="H57" i="70" s="1" a="1"/>
  <c r="G19" i="70"/>
  <c r="H19" i="70" s="1"/>
  <c r="J57" i="70" s="1" a="1"/>
  <c r="G21" i="70"/>
  <c r="H21" i="70" s="1"/>
  <c r="L57" i="70" s="1" a="1"/>
  <c r="G23" i="70"/>
  <c r="H23" i="70" s="1"/>
  <c r="N57" i="70" s="1" a="1"/>
  <c r="G25" i="70"/>
  <c r="H25" i="70" s="1"/>
  <c r="P57" i="70" s="1" a="1"/>
  <c r="G27" i="70"/>
  <c r="H27" i="70" s="1"/>
  <c r="R57" i="70" s="1" a="1"/>
  <c r="G29" i="70"/>
  <c r="H29" i="70" s="1"/>
  <c r="T57" i="70" s="1" a="1"/>
  <c r="G31" i="70"/>
  <c r="H31" i="70" s="1"/>
  <c r="V57" i="70" s="1" a="1"/>
  <c r="G33" i="70"/>
  <c r="H33" i="70" s="1"/>
  <c r="X57" i="70" s="1" a="1"/>
  <c r="G35" i="70"/>
  <c r="H35" i="70" s="1"/>
  <c r="Z57" i="70" s="1" a="1"/>
  <c r="G37" i="70"/>
  <c r="H37" i="70" s="1"/>
  <c r="AB57" i="70" s="1" a="1"/>
  <c r="G39" i="70"/>
  <c r="H39" i="70" s="1"/>
  <c r="AD57" i="70" s="1" a="1"/>
  <c r="G41" i="70"/>
  <c r="H41" i="70" s="1"/>
  <c r="AF57" i="70" s="1" a="1"/>
  <c r="G43" i="70"/>
  <c r="H43" i="70" s="1"/>
  <c r="AH57" i="70" s="1" a="1"/>
  <c r="G45" i="70"/>
  <c r="H45" i="70" s="1"/>
  <c r="AJ57" i="70" s="1" a="1"/>
  <c r="G47" i="70"/>
  <c r="H47" i="70" s="1"/>
  <c r="G49" i="70"/>
  <c r="H49" i="70" s="1"/>
  <c r="AN57" i="70" s="1" a="1"/>
  <c r="G51" i="70"/>
  <c r="H51" i="70" s="1"/>
  <c r="AP57" i="70" s="1" a="1"/>
  <c r="G14" i="70"/>
  <c r="I7" i="70"/>
  <c r="G16" i="70"/>
  <c r="H16" i="70" s="1"/>
  <c r="G57" i="70" s="1" a="1"/>
  <c r="G18" i="70"/>
  <c r="H18" i="70" s="1"/>
  <c r="I57" i="70" s="1" a="1"/>
  <c r="G20" i="70"/>
  <c r="H20" i="70" s="1"/>
  <c r="K57" i="70" s="1" a="1"/>
  <c r="G22" i="70"/>
  <c r="H22" i="70" s="1"/>
  <c r="M57" i="70" s="1" a="1"/>
  <c r="G24" i="70"/>
  <c r="H24" i="70" s="1"/>
  <c r="O57" i="70" s="1" a="1"/>
  <c r="G26" i="70"/>
  <c r="H26" i="70" s="1"/>
  <c r="Q57" i="70" s="1" a="1"/>
  <c r="G28" i="70"/>
  <c r="H28" i="70" s="1"/>
  <c r="S57" i="70" s="1" a="1"/>
  <c r="G30" i="70"/>
  <c r="H30" i="70" s="1"/>
  <c r="U57" i="70" s="1" a="1"/>
  <c r="G32" i="70"/>
  <c r="H32" i="70" s="1"/>
  <c r="W57" i="70" s="1" a="1"/>
  <c r="G34" i="70"/>
  <c r="H34" i="70" s="1"/>
  <c r="Y57" i="70" s="1" a="1"/>
  <c r="G36" i="70"/>
  <c r="H36" i="70" s="1"/>
  <c r="AA57" i="70" s="1" a="1"/>
  <c r="G38" i="70"/>
  <c r="H38" i="70" s="1"/>
  <c r="AC57" i="70" s="1" a="1"/>
  <c r="G40" i="70"/>
  <c r="H40" i="70" s="1"/>
  <c r="AE57" i="70" s="1" a="1"/>
  <c r="G42" i="70"/>
  <c r="H42" i="70" s="1"/>
  <c r="AG57" i="70" s="1" a="1"/>
  <c r="G44" i="70"/>
  <c r="H44" i="70" s="1"/>
  <c r="AI57" i="70" s="1" a="1"/>
  <c r="G46" i="70"/>
  <c r="H46" i="70" s="1"/>
  <c r="AK57" i="70" s="1" a="1"/>
  <c r="G48" i="70"/>
  <c r="H48" i="70" s="1"/>
  <c r="AM57" i="70" s="1" a="1"/>
  <c r="G50" i="70"/>
  <c r="H50" i="70" s="1"/>
  <c r="AO57" i="70" s="1" a="1"/>
  <c r="I4" i="68"/>
  <c r="G52" i="68"/>
  <c r="H52" i="68" s="1"/>
  <c r="AQ57" i="68" s="1" a="1"/>
  <c r="G15" i="68"/>
  <c r="H15" i="68" s="1"/>
  <c r="F57" i="68" s="1" a="1"/>
  <c r="G17" i="68"/>
  <c r="H17" i="68" s="1"/>
  <c r="H57" i="68" s="1" a="1"/>
  <c r="G19" i="68"/>
  <c r="H19" i="68" s="1"/>
  <c r="J57" i="68" s="1" a="1"/>
  <c r="G21" i="68"/>
  <c r="H21" i="68" s="1"/>
  <c r="L57" i="68" s="1" a="1"/>
  <c r="G23" i="68"/>
  <c r="H23" i="68" s="1"/>
  <c r="N57" i="68" s="1" a="1"/>
  <c r="G25" i="68"/>
  <c r="H25" i="68" s="1"/>
  <c r="P57" i="68" s="1" a="1"/>
  <c r="G27" i="68"/>
  <c r="H27" i="68" s="1"/>
  <c r="R57" i="68" s="1" a="1"/>
  <c r="G29" i="68"/>
  <c r="H29" i="68" s="1"/>
  <c r="T57" i="68" s="1" a="1"/>
  <c r="G31" i="68"/>
  <c r="H31" i="68" s="1"/>
  <c r="V57" i="68" s="1" a="1"/>
  <c r="G33" i="68"/>
  <c r="H33" i="68" s="1"/>
  <c r="X57" i="68" s="1" a="1"/>
  <c r="G35" i="68"/>
  <c r="H35" i="68" s="1"/>
  <c r="Z57" i="68" s="1" a="1"/>
  <c r="G37" i="68"/>
  <c r="H37" i="68" s="1"/>
  <c r="AB57" i="68" s="1" a="1"/>
  <c r="G39" i="68"/>
  <c r="H39" i="68" s="1"/>
  <c r="AD57" i="68" s="1" a="1"/>
  <c r="G41" i="68"/>
  <c r="H41" i="68" s="1"/>
  <c r="AF57" i="68" s="1" a="1"/>
  <c r="G43" i="68"/>
  <c r="H43" i="68" s="1"/>
  <c r="AH57" i="68" s="1" a="1"/>
  <c r="G45" i="68"/>
  <c r="H45" i="68" s="1"/>
  <c r="AJ57" i="68" s="1" a="1"/>
  <c r="G47" i="68"/>
  <c r="H47" i="68" s="1"/>
  <c r="G49" i="68"/>
  <c r="H49" i="68" s="1"/>
  <c r="AN57" i="68" s="1" a="1"/>
  <c r="G51" i="68"/>
  <c r="H51" i="68" s="1"/>
  <c r="AP57" i="68" s="1" a="1"/>
  <c r="G14" i="68"/>
  <c r="I7" i="68"/>
  <c r="G16" i="68"/>
  <c r="H16" i="68" s="1"/>
  <c r="G57" i="68" s="1" a="1"/>
  <c r="G18" i="68"/>
  <c r="H18" i="68" s="1"/>
  <c r="I57" i="68" s="1" a="1"/>
  <c r="G20" i="68"/>
  <c r="H20" i="68" s="1"/>
  <c r="K57" i="68" s="1" a="1"/>
  <c r="G22" i="68"/>
  <c r="H22" i="68" s="1"/>
  <c r="M57" i="68" s="1" a="1"/>
  <c r="G24" i="68"/>
  <c r="H24" i="68" s="1"/>
  <c r="O57" i="68" s="1" a="1"/>
  <c r="G26" i="68"/>
  <c r="H26" i="68" s="1"/>
  <c r="Q57" i="68" s="1" a="1"/>
  <c r="G28" i="68"/>
  <c r="H28" i="68" s="1"/>
  <c r="S57" i="68" s="1" a="1"/>
  <c r="G30" i="68"/>
  <c r="H30" i="68" s="1"/>
  <c r="U57" i="68" s="1" a="1"/>
  <c r="G32" i="68"/>
  <c r="H32" i="68" s="1"/>
  <c r="W57" i="68" s="1" a="1"/>
  <c r="G34" i="68"/>
  <c r="H34" i="68" s="1"/>
  <c r="Y57" i="68" s="1" a="1"/>
  <c r="G36" i="68"/>
  <c r="H36" i="68" s="1"/>
  <c r="AA57" i="68" s="1" a="1"/>
  <c r="G38" i="68"/>
  <c r="H38" i="68" s="1"/>
  <c r="AC57" i="68" s="1" a="1"/>
  <c r="G40" i="68"/>
  <c r="H40" i="68" s="1"/>
  <c r="AE57" i="68" s="1" a="1"/>
  <c r="G42" i="68"/>
  <c r="H42" i="68" s="1"/>
  <c r="AG57" i="68" s="1" a="1"/>
  <c r="G44" i="68"/>
  <c r="H44" i="68" s="1"/>
  <c r="AI57" i="68" s="1" a="1"/>
  <c r="G46" i="68"/>
  <c r="H46" i="68" s="1"/>
  <c r="AK57" i="68" s="1" a="1"/>
  <c r="G48" i="68"/>
  <c r="H48" i="68" s="1"/>
  <c r="AM57" i="68" s="1" a="1"/>
  <c r="G50" i="68"/>
  <c r="H50" i="68" s="1"/>
  <c r="AO57" i="68" s="1" a="1"/>
  <c r="I4" i="66"/>
  <c r="G52" i="66"/>
  <c r="H52" i="66" s="1"/>
  <c r="AQ57" i="66" s="1" a="1"/>
  <c r="G15" i="66"/>
  <c r="H15" i="66" s="1"/>
  <c r="F57" i="66" s="1" a="1"/>
  <c r="G17" i="66"/>
  <c r="H17" i="66" s="1"/>
  <c r="H57" i="66" s="1" a="1"/>
  <c r="G19" i="66"/>
  <c r="H19" i="66" s="1"/>
  <c r="J57" i="66" s="1" a="1"/>
  <c r="G21" i="66"/>
  <c r="H21" i="66" s="1"/>
  <c r="L57" i="66" s="1" a="1"/>
  <c r="G23" i="66"/>
  <c r="H23" i="66" s="1"/>
  <c r="N57" i="66" s="1" a="1"/>
  <c r="G25" i="66"/>
  <c r="H25" i="66" s="1"/>
  <c r="P57" i="66" s="1" a="1"/>
  <c r="G27" i="66"/>
  <c r="H27" i="66" s="1"/>
  <c r="R57" i="66" s="1" a="1"/>
  <c r="G29" i="66"/>
  <c r="H29" i="66" s="1"/>
  <c r="T57" i="66" s="1" a="1"/>
  <c r="G31" i="66"/>
  <c r="H31" i="66" s="1"/>
  <c r="V57" i="66" s="1" a="1"/>
  <c r="G33" i="66"/>
  <c r="H33" i="66" s="1"/>
  <c r="X57" i="66" s="1" a="1"/>
  <c r="G35" i="66"/>
  <c r="H35" i="66" s="1"/>
  <c r="Z57" i="66" s="1" a="1"/>
  <c r="G37" i="66"/>
  <c r="H37" i="66" s="1"/>
  <c r="AB57" i="66" s="1" a="1"/>
  <c r="G39" i="66"/>
  <c r="H39" i="66" s="1"/>
  <c r="AD57" i="66" s="1" a="1"/>
  <c r="G41" i="66"/>
  <c r="H41" i="66" s="1"/>
  <c r="AF57" i="66" s="1" a="1"/>
  <c r="G43" i="66"/>
  <c r="H43" i="66" s="1"/>
  <c r="AH57" i="66" s="1" a="1"/>
  <c r="G45" i="66"/>
  <c r="H45" i="66" s="1"/>
  <c r="AJ57" i="66" s="1" a="1"/>
  <c r="G47" i="66"/>
  <c r="H47" i="66" s="1"/>
  <c r="AL57" i="66" s="1" a="1"/>
  <c r="G49" i="66"/>
  <c r="H49" i="66" s="1"/>
  <c r="AN57" i="66" s="1" a="1"/>
  <c r="G51" i="66"/>
  <c r="H51" i="66" s="1"/>
  <c r="AP57" i="66" s="1" a="1"/>
  <c r="G14" i="66"/>
  <c r="I7" i="66"/>
  <c r="G16" i="66"/>
  <c r="H16" i="66" s="1"/>
  <c r="G57" i="66" s="1" a="1"/>
  <c r="G18" i="66"/>
  <c r="H18" i="66" s="1"/>
  <c r="I57" i="66" s="1" a="1"/>
  <c r="G20" i="66"/>
  <c r="H20" i="66" s="1"/>
  <c r="K57" i="66" s="1" a="1"/>
  <c r="G22" i="66"/>
  <c r="H22" i="66" s="1"/>
  <c r="M57" i="66" s="1" a="1"/>
  <c r="G24" i="66"/>
  <c r="H24" i="66" s="1"/>
  <c r="O57" i="66" s="1" a="1"/>
  <c r="G26" i="66"/>
  <c r="H26" i="66" s="1"/>
  <c r="Q57" i="66" s="1" a="1"/>
  <c r="G28" i="66"/>
  <c r="H28" i="66" s="1"/>
  <c r="S57" i="66" s="1" a="1"/>
  <c r="G30" i="66"/>
  <c r="H30" i="66" s="1"/>
  <c r="U57" i="66" s="1" a="1"/>
  <c r="G32" i="66"/>
  <c r="H32" i="66" s="1"/>
  <c r="W57" i="66" s="1" a="1"/>
  <c r="G34" i="66"/>
  <c r="H34" i="66" s="1"/>
  <c r="Y57" i="66" s="1" a="1"/>
  <c r="G36" i="66"/>
  <c r="H36" i="66" s="1"/>
  <c r="AA57" i="66" s="1" a="1"/>
  <c r="G38" i="66"/>
  <c r="H38" i="66" s="1"/>
  <c r="AC57" i="66" s="1" a="1"/>
  <c r="G40" i="66"/>
  <c r="H40" i="66" s="1"/>
  <c r="AE57" i="66" s="1" a="1"/>
  <c r="G42" i="66"/>
  <c r="H42" i="66" s="1"/>
  <c r="AG57" i="66" s="1" a="1"/>
  <c r="G44" i="66"/>
  <c r="H44" i="66" s="1"/>
  <c r="AI57" i="66" s="1" a="1"/>
  <c r="G46" i="66"/>
  <c r="H46" i="66" s="1"/>
  <c r="AK57" i="66" s="1" a="1"/>
  <c r="G48" i="66"/>
  <c r="H48" i="66" s="1"/>
  <c r="AM57" i="66" s="1" a="1"/>
  <c r="G50" i="66"/>
  <c r="H50" i="66" s="1"/>
  <c r="AO57" i="66" s="1" a="1"/>
  <c r="I4" i="64"/>
  <c r="G52" i="64"/>
  <c r="H52" i="64" s="1"/>
  <c r="AQ57" i="64" s="1" a="1"/>
  <c r="G15" i="64"/>
  <c r="H15" i="64" s="1"/>
  <c r="F57" i="64" s="1" a="1"/>
  <c r="G17" i="64"/>
  <c r="H17" i="64" s="1"/>
  <c r="H57" i="64" s="1" a="1"/>
  <c r="G19" i="64"/>
  <c r="H19" i="64" s="1"/>
  <c r="J57" i="64" s="1" a="1"/>
  <c r="G21" i="64"/>
  <c r="H21" i="64" s="1"/>
  <c r="L57" i="64" s="1" a="1"/>
  <c r="G23" i="64"/>
  <c r="H23" i="64" s="1"/>
  <c r="N57" i="64" s="1" a="1"/>
  <c r="G25" i="64"/>
  <c r="H25" i="64" s="1"/>
  <c r="P57" i="64" s="1" a="1"/>
  <c r="G27" i="64"/>
  <c r="H27" i="64" s="1"/>
  <c r="R57" i="64" s="1" a="1"/>
  <c r="G29" i="64"/>
  <c r="H29" i="64" s="1"/>
  <c r="T57" i="64" s="1" a="1"/>
  <c r="G31" i="64"/>
  <c r="H31" i="64" s="1"/>
  <c r="V57" i="64" s="1" a="1"/>
  <c r="G33" i="64"/>
  <c r="H33" i="64" s="1"/>
  <c r="X57" i="64" s="1" a="1"/>
  <c r="G35" i="64"/>
  <c r="H35" i="64" s="1"/>
  <c r="Z57" i="64" s="1" a="1"/>
  <c r="G37" i="64"/>
  <c r="H37" i="64" s="1"/>
  <c r="AB57" i="64" s="1" a="1"/>
  <c r="G39" i="64"/>
  <c r="H39" i="64" s="1"/>
  <c r="AD57" i="64" s="1" a="1"/>
  <c r="G41" i="64"/>
  <c r="H41" i="64" s="1"/>
  <c r="AF57" i="64" s="1" a="1"/>
  <c r="G43" i="64"/>
  <c r="H43" i="64" s="1"/>
  <c r="AH57" i="64" s="1" a="1"/>
  <c r="G45" i="64"/>
  <c r="H45" i="64" s="1"/>
  <c r="AJ57" i="64" s="1" a="1"/>
  <c r="G47" i="64"/>
  <c r="H47" i="64" s="1"/>
  <c r="G49" i="64"/>
  <c r="H49" i="64" s="1"/>
  <c r="AN57" i="64" s="1" a="1"/>
  <c r="G51" i="64"/>
  <c r="H51" i="64" s="1"/>
  <c r="AP57" i="64" s="1" a="1"/>
  <c r="G14" i="64"/>
  <c r="I7" i="64"/>
  <c r="G16" i="64"/>
  <c r="H16" i="64" s="1"/>
  <c r="G57" i="64" s="1" a="1"/>
  <c r="G18" i="64"/>
  <c r="H18" i="64" s="1"/>
  <c r="I57" i="64" s="1" a="1"/>
  <c r="G20" i="64"/>
  <c r="H20" i="64" s="1"/>
  <c r="K57" i="64" s="1" a="1"/>
  <c r="G22" i="64"/>
  <c r="H22" i="64" s="1"/>
  <c r="M57" i="64" s="1" a="1"/>
  <c r="G24" i="64"/>
  <c r="H24" i="64" s="1"/>
  <c r="O57" i="64" s="1" a="1"/>
  <c r="G26" i="64"/>
  <c r="H26" i="64" s="1"/>
  <c r="Q57" i="64" s="1" a="1"/>
  <c r="G28" i="64"/>
  <c r="H28" i="64" s="1"/>
  <c r="S57" i="64" s="1" a="1"/>
  <c r="G30" i="64"/>
  <c r="H30" i="64" s="1"/>
  <c r="U57" i="64" s="1" a="1"/>
  <c r="G32" i="64"/>
  <c r="H32" i="64" s="1"/>
  <c r="W57" i="64" s="1" a="1"/>
  <c r="G34" i="64"/>
  <c r="H34" i="64" s="1"/>
  <c r="Y57" i="64" s="1" a="1"/>
  <c r="G36" i="64"/>
  <c r="H36" i="64" s="1"/>
  <c r="AA57" i="64" s="1" a="1"/>
  <c r="G38" i="64"/>
  <c r="H38" i="64" s="1"/>
  <c r="AC57" i="64" s="1" a="1"/>
  <c r="G40" i="64"/>
  <c r="H40" i="64" s="1"/>
  <c r="AE57" i="64" s="1" a="1"/>
  <c r="G42" i="64"/>
  <c r="H42" i="64" s="1"/>
  <c r="AG57" i="64" s="1" a="1"/>
  <c r="G44" i="64"/>
  <c r="H44" i="64" s="1"/>
  <c r="AI57" i="64" s="1" a="1"/>
  <c r="G46" i="64"/>
  <c r="H46" i="64" s="1"/>
  <c r="AK57" i="64" s="1" a="1"/>
  <c r="G48" i="64"/>
  <c r="H48" i="64" s="1"/>
  <c r="AM57" i="64" s="1" a="1"/>
  <c r="G50" i="64"/>
  <c r="H50" i="64" s="1"/>
  <c r="AO57" i="64" s="1" a="1"/>
  <c r="I4" i="62"/>
  <c r="G52" i="62"/>
  <c r="H52" i="62" s="1"/>
  <c r="AQ57" i="62" s="1" a="1"/>
  <c r="G15" i="62"/>
  <c r="H15" i="62" s="1"/>
  <c r="F57" i="62" s="1" a="1"/>
  <c r="G17" i="62"/>
  <c r="H17" i="62" s="1"/>
  <c r="H57" i="62" s="1" a="1"/>
  <c r="G19" i="62"/>
  <c r="H19" i="62" s="1"/>
  <c r="J57" i="62" s="1" a="1"/>
  <c r="G21" i="62"/>
  <c r="H21" i="62" s="1"/>
  <c r="L57" i="62" s="1" a="1"/>
  <c r="G23" i="62"/>
  <c r="H23" i="62" s="1"/>
  <c r="N57" i="62" s="1" a="1"/>
  <c r="G25" i="62"/>
  <c r="H25" i="62" s="1"/>
  <c r="P57" i="62" s="1" a="1"/>
  <c r="G27" i="62"/>
  <c r="H27" i="62" s="1"/>
  <c r="R57" i="62" s="1" a="1"/>
  <c r="G29" i="62"/>
  <c r="H29" i="62" s="1"/>
  <c r="T57" i="62" s="1" a="1"/>
  <c r="G31" i="62"/>
  <c r="H31" i="62" s="1"/>
  <c r="V57" i="62" s="1" a="1"/>
  <c r="G33" i="62"/>
  <c r="H33" i="62" s="1"/>
  <c r="X57" i="62" s="1" a="1"/>
  <c r="G35" i="62"/>
  <c r="H35" i="62" s="1"/>
  <c r="Z57" i="62" s="1" a="1"/>
  <c r="G37" i="62"/>
  <c r="H37" i="62" s="1"/>
  <c r="AB57" i="62" s="1" a="1"/>
  <c r="G39" i="62"/>
  <c r="H39" i="62" s="1"/>
  <c r="AD57" i="62" s="1" a="1"/>
  <c r="G41" i="62"/>
  <c r="H41" i="62" s="1"/>
  <c r="AF57" i="62" s="1" a="1"/>
  <c r="G43" i="62"/>
  <c r="H43" i="62" s="1"/>
  <c r="AH57" i="62" s="1" a="1"/>
  <c r="G45" i="62"/>
  <c r="H45" i="62" s="1"/>
  <c r="AJ57" i="62" s="1" a="1"/>
  <c r="G47" i="62"/>
  <c r="H47" i="62" s="1"/>
  <c r="AL57" i="62" s="1" a="1"/>
  <c r="G49" i="62"/>
  <c r="H49" i="62" s="1"/>
  <c r="AN57" i="62" s="1" a="1"/>
  <c r="G51" i="62"/>
  <c r="H51" i="62" s="1"/>
  <c r="AP57" i="62" s="1" a="1"/>
  <c r="G14" i="62"/>
  <c r="I7" i="62"/>
  <c r="G16" i="62"/>
  <c r="H16" i="62" s="1"/>
  <c r="G57" i="62" s="1" a="1"/>
  <c r="G18" i="62"/>
  <c r="H18" i="62" s="1"/>
  <c r="I57" i="62" s="1" a="1"/>
  <c r="G20" i="62"/>
  <c r="H20" i="62" s="1"/>
  <c r="K57" i="62" s="1" a="1"/>
  <c r="G22" i="62"/>
  <c r="H22" i="62" s="1"/>
  <c r="M57" i="62" s="1" a="1"/>
  <c r="G24" i="62"/>
  <c r="H24" i="62" s="1"/>
  <c r="O57" i="62" s="1" a="1"/>
  <c r="G26" i="62"/>
  <c r="H26" i="62" s="1"/>
  <c r="Q57" i="62" s="1" a="1"/>
  <c r="G28" i="62"/>
  <c r="H28" i="62" s="1"/>
  <c r="S57" i="62" s="1" a="1"/>
  <c r="G30" i="62"/>
  <c r="H30" i="62" s="1"/>
  <c r="U57" i="62" s="1" a="1"/>
  <c r="G32" i="62"/>
  <c r="H32" i="62" s="1"/>
  <c r="W57" i="62" s="1" a="1"/>
  <c r="G34" i="62"/>
  <c r="H34" i="62" s="1"/>
  <c r="Y57" i="62" s="1" a="1"/>
  <c r="G36" i="62"/>
  <c r="H36" i="62" s="1"/>
  <c r="AA57" i="62" s="1" a="1"/>
  <c r="G38" i="62"/>
  <c r="H38" i="62" s="1"/>
  <c r="AC57" i="62" s="1" a="1"/>
  <c r="G40" i="62"/>
  <c r="H40" i="62" s="1"/>
  <c r="AE57" i="62" s="1" a="1"/>
  <c r="G42" i="62"/>
  <c r="H42" i="62" s="1"/>
  <c r="AG57" i="62" s="1" a="1"/>
  <c r="G44" i="62"/>
  <c r="H44" i="62" s="1"/>
  <c r="AI57" i="62" s="1" a="1"/>
  <c r="G46" i="62"/>
  <c r="H46" i="62" s="1"/>
  <c r="AK57" i="62" s="1" a="1"/>
  <c r="G48" i="62"/>
  <c r="H48" i="62" s="1"/>
  <c r="AM57" i="62" s="1" a="1"/>
  <c r="G50" i="62"/>
  <c r="H50" i="62" s="1"/>
  <c r="AO57" i="62" s="1" a="1"/>
  <c r="I4" i="60"/>
  <c r="G52" i="60"/>
  <c r="H52" i="60" s="1"/>
  <c r="AQ57" i="60" s="1" a="1"/>
  <c r="G15" i="60"/>
  <c r="H15" i="60" s="1"/>
  <c r="F57" i="60" s="1" a="1"/>
  <c r="G17" i="60"/>
  <c r="H17" i="60" s="1"/>
  <c r="H57" i="60" s="1" a="1"/>
  <c r="G19" i="60"/>
  <c r="H19" i="60" s="1"/>
  <c r="J57" i="60" s="1" a="1"/>
  <c r="G21" i="60"/>
  <c r="H21" i="60" s="1"/>
  <c r="L57" i="60" s="1" a="1"/>
  <c r="G23" i="60"/>
  <c r="H23" i="60" s="1"/>
  <c r="N57" i="60" s="1" a="1"/>
  <c r="G25" i="60"/>
  <c r="H25" i="60" s="1"/>
  <c r="P57" i="60" s="1" a="1"/>
  <c r="G27" i="60"/>
  <c r="H27" i="60" s="1"/>
  <c r="R57" i="60" s="1" a="1"/>
  <c r="G29" i="60"/>
  <c r="H29" i="60" s="1"/>
  <c r="T57" i="60" s="1" a="1"/>
  <c r="G31" i="60"/>
  <c r="H31" i="60" s="1"/>
  <c r="V57" i="60" s="1" a="1"/>
  <c r="G33" i="60"/>
  <c r="H33" i="60" s="1"/>
  <c r="X57" i="60" s="1" a="1"/>
  <c r="G35" i="60"/>
  <c r="H35" i="60" s="1"/>
  <c r="Z57" i="60" s="1" a="1"/>
  <c r="G37" i="60"/>
  <c r="H37" i="60" s="1"/>
  <c r="AB57" i="60" s="1" a="1"/>
  <c r="G39" i="60"/>
  <c r="H39" i="60" s="1"/>
  <c r="AD57" i="60" s="1" a="1"/>
  <c r="G41" i="60"/>
  <c r="H41" i="60" s="1"/>
  <c r="AF57" i="60" s="1" a="1"/>
  <c r="G43" i="60"/>
  <c r="H43" i="60" s="1"/>
  <c r="AH57" i="60" s="1" a="1"/>
  <c r="G45" i="60"/>
  <c r="H45" i="60" s="1"/>
  <c r="AJ57" i="60" s="1" a="1"/>
  <c r="G47" i="60"/>
  <c r="H47" i="60" s="1"/>
  <c r="G49" i="60"/>
  <c r="H49" i="60" s="1"/>
  <c r="AN57" i="60" s="1" a="1"/>
  <c r="G51" i="60"/>
  <c r="H51" i="60" s="1"/>
  <c r="AP57" i="60" s="1" a="1"/>
  <c r="G14" i="60"/>
  <c r="I7" i="60"/>
  <c r="G16" i="60"/>
  <c r="H16" i="60" s="1"/>
  <c r="G57" i="60" s="1" a="1"/>
  <c r="G18" i="60"/>
  <c r="H18" i="60" s="1"/>
  <c r="I57" i="60" s="1" a="1"/>
  <c r="G20" i="60"/>
  <c r="H20" i="60" s="1"/>
  <c r="K57" i="60" s="1" a="1"/>
  <c r="G22" i="60"/>
  <c r="H22" i="60" s="1"/>
  <c r="M57" i="60" s="1" a="1"/>
  <c r="G24" i="60"/>
  <c r="H24" i="60" s="1"/>
  <c r="O57" i="60" s="1" a="1"/>
  <c r="G26" i="60"/>
  <c r="H26" i="60" s="1"/>
  <c r="Q57" i="60" s="1" a="1"/>
  <c r="G28" i="60"/>
  <c r="H28" i="60" s="1"/>
  <c r="S57" i="60" s="1" a="1"/>
  <c r="G30" i="60"/>
  <c r="H30" i="60" s="1"/>
  <c r="U57" i="60" s="1" a="1"/>
  <c r="G32" i="60"/>
  <c r="H32" i="60" s="1"/>
  <c r="W57" i="60" s="1" a="1"/>
  <c r="G34" i="60"/>
  <c r="H34" i="60" s="1"/>
  <c r="Y57" i="60" s="1" a="1"/>
  <c r="G36" i="60"/>
  <c r="H36" i="60" s="1"/>
  <c r="AA57" i="60" s="1" a="1"/>
  <c r="G38" i="60"/>
  <c r="H38" i="60" s="1"/>
  <c r="AC57" i="60" s="1" a="1"/>
  <c r="G40" i="60"/>
  <c r="H40" i="60" s="1"/>
  <c r="AE57" i="60" s="1" a="1"/>
  <c r="G42" i="60"/>
  <c r="H42" i="60" s="1"/>
  <c r="AG57" i="60" s="1" a="1"/>
  <c r="G44" i="60"/>
  <c r="H44" i="60" s="1"/>
  <c r="AI57" i="60" s="1" a="1"/>
  <c r="G46" i="60"/>
  <c r="H46" i="60" s="1"/>
  <c r="AK57" i="60" s="1" a="1"/>
  <c r="G48" i="60"/>
  <c r="H48" i="60" s="1"/>
  <c r="AM57" i="60" s="1" a="1"/>
  <c r="G50" i="60"/>
  <c r="H50" i="60" s="1"/>
  <c r="AO57" i="60" s="1" a="1"/>
  <c r="I4" i="58"/>
  <c r="G52" i="58"/>
  <c r="H52" i="58" s="1"/>
  <c r="AQ57" i="58" s="1" a="1"/>
  <c r="G15" i="58"/>
  <c r="H15" i="58" s="1"/>
  <c r="F57" i="58" s="1" a="1"/>
  <c r="G17" i="58"/>
  <c r="H17" i="58" s="1"/>
  <c r="H57" i="58" s="1" a="1"/>
  <c r="G19" i="58"/>
  <c r="H19" i="58" s="1"/>
  <c r="J57" i="58" s="1" a="1"/>
  <c r="G21" i="58"/>
  <c r="H21" i="58" s="1"/>
  <c r="L57" i="58" s="1" a="1"/>
  <c r="G23" i="58"/>
  <c r="H23" i="58" s="1"/>
  <c r="N57" i="58" s="1" a="1"/>
  <c r="G25" i="58"/>
  <c r="H25" i="58" s="1"/>
  <c r="P57" i="58" s="1" a="1"/>
  <c r="G27" i="58"/>
  <c r="H27" i="58" s="1"/>
  <c r="R57" i="58" s="1" a="1"/>
  <c r="G29" i="58"/>
  <c r="H29" i="58" s="1"/>
  <c r="T57" i="58" s="1" a="1"/>
  <c r="G31" i="58"/>
  <c r="H31" i="58" s="1"/>
  <c r="V57" i="58" s="1" a="1"/>
  <c r="G33" i="58"/>
  <c r="H33" i="58" s="1"/>
  <c r="X57" i="58" s="1" a="1"/>
  <c r="G35" i="58"/>
  <c r="H35" i="58" s="1"/>
  <c r="Z57" i="58" s="1" a="1"/>
  <c r="G37" i="58"/>
  <c r="H37" i="58" s="1"/>
  <c r="AB57" i="58" s="1" a="1"/>
  <c r="G39" i="58"/>
  <c r="H39" i="58" s="1"/>
  <c r="AD57" i="58" s="1" a="1"/>
  <c r="G41" i="58"/>
  <c r="H41" i="58" s="1"/>
  <c r="AF57" i="58" s="1" a="1"/>
  <c r="G43" i="58"/>
  <c r="H43" i="58" s="1"/>
  <c r="AH57" i="58" s="1" a="1"/>
  <c r="G45" i="58"/>
  <c r="H45" i="58" s="1"/>
  <c r="AJ57" i="58" s="1" a="1"/>
  <c r="G47" i="58"/>
  <c r="H47" i="58" s="1"/>
  <c r="G49" i="58"/>
  <c r="H49" i="58" s="1"/>
  <c r="AN57" i="58" s="1" a="1"/>
  <c r="G51" i="58"/>
  <c r="H51" i="58" s="1"/>
  <c r="AP57" i="58" s="1" a="1"/>
  <c r="G14" i="58"/>
  <c r="I7" i="58"/>
  <c r="G16" i="58"/>
  <c r="H16" i="58" s="1"/>
  <c r="G57" i="58" s="1" a="1"/>
  <c r="G18" i="58"/>
  <c r="H18" i="58" s="1"/>
  <c r="I57" i="58" s="1" a="1"/>
  <c r="G20" i="58"/>
  <c r="H20" i="58" s="1"/>
  <c r="K57" i="58" s="1" a="1"/>
  <c r="G22" i="58"/>
  <c r="H22" i="58" s="1"/>
  <c r="M57" i="58" s="1" a="1"/>
  <c r="G24" i="58"/>
  <c r="H24" i="58" s="1"/>
  <c r="O57" i="58" s="1" a="1"/>
  <c r="G26" i="58"/>
  <c r="H26" i="58" s="1"/>
  <c r="Q57" i="58" s="1" a="1"/>
  <c r="G28" i="58"/>
  <c r="H28" i="58" s="1"/>
  <c r="S57" i="58" s="1" a="1"/>
  <c r="G30" i="58"/>
  <c r="H30" i="58" s="1"/>
  <c r="U57" i="58" s="1" a="1"/>
  <c r="G32" i="58"/>
  <c r="H32" i="58" s="1"/>
  <c r="W57" i="58" s="1" a="1"/>
  <c r="G34" i="58"/>
  <c r="H34" i="58" s="1"/>
  <c r="Y57" i="58" s="1" a="1"/>
  <c r="G36" i="58"/>
  <c r="H36" i="58" s="1"/>
  <c r="AA57" i="58" s="1" a="1"/>
  <c r="G38" i="58"/>
  <c r="H38" i="58" s="1"/>
  <c r="AC57" i="58" s="1" a="1"/>
  <c r="G40" i="58"/>
  <c r="H40" i="58" s="1"/>
  <c r="AE57" i="58" s="1" a="1"/>
  <c r="G42" i="58"/>
  <c r="H42" i="58" s="1"/>
  <c r="AG57" i="58" s="1" a="1"/>
  <c r="G44" i="58"/>
  <c r="H44" i="58" s="1"/>
  <c r="AI57" i="58" s="1" a="1"/>
  <c r="G46" i="58"/>
  <c r="H46" i="58" s="1"/>
  <c r="AK57" i="58" s="1" a="1"/>
  <c r="G48" i="58"/>
  <c r="H48" i="58" s="1"/>
  <c r="AM57" i="58" s="1" a="1"/>
  <c r="G50" i="58"/>
  <c r="H50" i="58" s="1"/>
  <c r="AO57" i="58" s="1" a="1"/>
  <c r="I4" i="56"/>
  <c r="G52" i="56"/>
  <c r="H52" i="56" s="1"/>
  <c r="AQ57" i="56" s="1" a="1"/>
  <c r="G15" i="56"/>
  <c r="H15" i="56" s="1"/>
  <c r="F57" i="56" s="1" a="1"/>
  <c r="G17" i="56"/>
  <c r="H17" i="56" s="1"/>
  <c r="H57" i="56" s="1" a="1"/>
  <c r="G19" i="56"/>
  <c r="H19" i="56" s="1"/>
  <c r="J57" i="56" s="1" a="1"/>
  <c r="G21" i="56"/>
  <c r="H21" i="56" s="1"/>
  <c r="L57" i="56" s="1" a="1"/>
  <c r="G23" i="56"/>
  <c r="H23" i="56" s="1"/>
  <c r="N57" i="56" s="1" a="1"/>
  <c r="G25" i="56"/>
  <c r="H25" i="56" s="1"/>
  <c r="P57" i="56" s="1" a="1"/>
  <c r="G27" i="56"/>
  <c r="H27" i="56" s="1"/>
  <c r="R57" i="56" s="1" a="1"/>
  <c r="G29" i="56"/>
  <c r="H29" i="56" s="1"/>
  <c r="T57" i="56" s="1" a="1"/>
  <c r="G31" i="56"/>
  <c r="H31" i="56" s="1"/>
  <c r="V57" i="56" s="1" a="1"/>
  <c r="G33" i="56"/>
  <c r="H33" i="56" s="1"/>
  <c r="X57" i="56" s="1" a="1"/>
  <c r="G35" i="56"/>
  <c r="H35" i="56" s="1"/>
  <c r="Z57" i="56" s="1" a="1"/>
  <c r="G37" i="56"/>
  <c r="H37" i="56" s="1"/>
  <c r="AB57" i="56" s="1" a="1"/>
  <c r="G39" i="56"/>
  <c r="H39" i="56" s="1"/>
  <c r="AD57" i="56" s="1" a="1"/>
  <c r="G41" i="56"/>
  <c r="H41" i="56" s="1"/>
  <c r="AF57" i="56" s="1" a="1"/>
  <c r="G43" i="56"/>
  <c r="H43" i="56" s="1"/>
  <c r="AH57" i="56" s="1" a="1"/>
  <c r="G45" i="56"/>
  <c r="H45" i="56" s="1"/>
  <c r="AJ57" i="56" s="1" a="1"/>
  <c r="G47" i="56"/>
  <c r="H47" i="56" s="1"/>
  <c r="G49" i="56"/>
  <c r="H49" i="56" s="1"/>
  <c r="AN57" i="56" s="1" a="1"/>
  <c r="G51" i="56"/>
  <c r="H51" i="56" s="1"/>
  <c r="AP57" i="56" s="1" a="1"/>
  <c r="G14" i="56"/>
  <c r="I7" i="56"/>
  <c r="G16" i="56"/>
  <c r="H16" i="56" s="1"/>
  <c r="G57" i="56" s="1" a="1"/>
  <c r="G18" i="56"/>
  <c r="H18" i="56" s="1"/>
  <c r="I57" i="56" s="1" a="1"/>
  <c r="G20" i="56"/>
  <c r="H20" i="56" s="1"/>
  <c r="K57" i="56" s="1" a="1"/>
  <c r="G22" i="56"/>
  <c r="H22" i="56" s="1"/>
  <c r="M57" i="56" s="1" a="1"/>
  <c r="G24" i="56"/>
  <c r="H24" i="56" s="1"/>
  <c r="O57" i="56" s="1" a="1"/>
  <c r="G26" i="56"/>
  <c r="H26" i="56" s="1"/>
  <c r="Q57" i="56" s="1" a="1"/>
  <c r="G28" i="56"/>
  <c r="H28" i="56" s="1"/>
  <c r="S57" i="56" s="1" a="1"/>
  <c r="G30" i="56"/>
  <c r="H30" i="56" s="1"/>
  <c r="U57" i="56" s="1" a="1"/>
  <c r="G32" i="56"/>
  <c r="H32" i="56" s="1"/>
  <c r="W57" i="56" s="1" a="1"/>
  <c r="G34" i="56"/>
  <c r="H34" i="56" s="1"/>
  <c r="Y57" i="56" s="1" a="1"/>
  <c r="G36" i="56"/>
  <c r="H36" i="56" s="1"/>
  <c r="AA57" i="56" s="1" a="1"/>
  <c r="G38" i="56"/>
  <c r="H38" i="56" s="1"/>
  <c r="AC57" i="56" s="1" a="1"/>
  <c r="G40" i="56"/>
  <c r="H40" i="56" s="1"/>
  <c r="AE57" i="56" s="1" a="1"/>
  <c r="G42" i="56"/>
  <c r="H42" i="56" s="1"/>
  <c r="AG57" i="56" s="1" a="1"/>
  <c r="G44" i="56"/>
  <c r="H44" i="56" s="1"/>
  <c r="AI57" i="56" s="1" a="1"/>
  <c r="G46" i="56"/>
  <c r="H46" i="56" s="1"/>
  <c r="AK57" i="56" s="1" a="1"/>
  <c r="G48" i="56"/>
  <c r="H48" i="56" s="1"/>
  <c r="AM57" i="56" s="1" a="1"/>
  <c r="G50" i="56"/>
  <c r="H50" i="56" s="1"/>
  <c r="AO57" i="56" s="1" a="1"/>
  <c r="I4" i="54"/>
  <c r="G52" i="54"/>
  <c r="H52" i="54" s="1"/>
  <c r="AQ57" i="54" s="1" a="1"/>
  <c r="G15" i="54"/>
  <c r="H15" i="54" s="1"/>
  <c r="F57" i="54" s="1" a="1"/>
  <c r="G17" i="54"/>
  <c r="H17" i="54" s="1"/>
  <c r="H57" i="54" s="1" a="1"/>
  <c r="G19" i="54"/>
  <c r="H19" i="54" s="1"/>
  <c r="J57" i="54" s="1" a="1"/>
  <c r="G21" i="54"/>
  <c r="H21" i="54" s="1"/>
  <c r="L57" i="54" s="1" a="1"/>
  <c r="G23" i="54"/>
  <c r="H23" i="54" s="1"/>
  <c r="N57" i="54" s="1" a="1"/>
  <c r="G25" i="54"/>
  <c r="H25" i="54" s="1"/>
  <c r="P57" i="54" s="1" a="1"/>
  <c r="G27" i="54"/>
  <c r="H27" i="54" s="1"/>
  <c r="R57" i="54" s="1" a="1"/>
  <c r="G29" i="54"/>
  <c r="H29" i="54" s="1"/>
  <c r="T57" i="54" s="1" a="1"/>
  <c r="G31" i="54"/>
  <c r="H31" i="54" s="1"/>
  <c r="V57" i="54" s="1" a="1"/>
  <c r="G33" i="54"/>
  <c r="H33" i="54" s="1"/>
  <c r="X57" i="54" s="1" a="1"/>
  <c r="G35" i="54"/>
  <c r="H35" i="54" s="1"/>
  <c r="Z57" i="54" s="1" a="1"/>
  <c r="G37" i="54"/>
  <c r="H37" i="54" s="1"/>
  <c r="AB57" i="54" s="1" a="1"/>
  <c r="G39" i="54"/>
  <c r="H39" i="54" s="1"/>
  <c r="AD57" i="54" s="1" a="1"/>
  <c r="G41" i="54"/>
  <c r="H41" i="54" s="1"/>
  <c r="AF57" i="54" s="1" a="1"/>
  <c r="G43" i="54"/>
  <c r="H43" i="54" s="1"/>
  <c r="AH57" i="54" s="1" a="1"/>
  <c r="G45" i="54"/>
  <c r="H45" i="54" s="1"/>
  <c r="AJ57" i="54" s="1" a="1"/>
  <c r="G47" i="54"/>
  <c r="H47" i="54" s="1"/>
  <c r="G49" i="54"/>
  <c r="H49" i="54" s="1"/>
  <c r="AN57" i="54" s="1" a="1"/>
  <c r="G51" i="54"/>
  <c r="H51" i="54" s="1"/>
  <c r="AP57" i="54" s="1" a="1"/>
  <c r="G14" i="54"/>
  <c r="I7" i="54"/>
  <c r="G16" i="54"/>
  <c r="H16" i="54" s="1"/>
  <c r="G57" i="54" s="1" a="1"/>
  <c r="G18" i="54"/>
  <c r="H18" i="54" s="1"/>
  <c r="I57" i="54" s="1" a="1"/>
  <c r="G20" i="54"/>
  <c r="H20" i="54" s="1"/>
  <c r="K57" i="54" s="1" a="1"/>
  <c r="G22" i="54"/>
  <c r="H22" i="54" s="1"/>
  <c r="M57" i="54" s="1" a="1"/>
  <c r="G24" i="54"/>
  <c r="H24" i="54" s="1"/>
  <c r="O57" i="54" s="1" a="1"/>
  <c r="G26" i="54"/>
  <c r="H26" i="54" s="1"/>
  <c r="Q57" i="54" s="1" a="1"/>
  <c r="G28" i="54"/>
  <c r="H28" i="54" s="1"/>
  <c r="S57" i="54" s="1" a="1"/>
  <c r="G30" i="54"/>
  <c r="H30" i="54" s="1"/>
  <c r="U57" i="54" s="1" a="1"/>
  <c r="G32" i="54"/>
  <c r="H32" i="54" s="1"/>
  <c r="W57" i="54" s="1" a="1"/>
  <c r="G34" i="54"/>
  <c r="H34" i="54" s="1"/>
  <c r="Y57" i="54" s="1" a="1"/>
  <c r="G36" i="54"/>
  <c r="H36" i="54" s="1"/>
  <c r="AA57" i="54" s="1" a="1"/>
  <c r="G38" i="54"/>
  <c r="H38" i="54" s="1"/>
  <c r="AC57" i="54" s="1" a="1"/>
  <c r="G40" i="54"/>
  <c r="H40" i="54" s="1"/>
  <c r="AE57" i="54" s="1" a="1"/>
  <c r="G42" i="54"/>
  <c r="H42" i="54" s="1"/>
  <c r="AG57" i="54" s="1" a="1"/>
  <c r="G44" i="54"/>
  <c r="H44" i="54" s="1"/>
  <c r="AI57" i="54" s="1" a="1"/>
  <c r="G46" i="54"/>
  <c r="H46" i="54" s="1"/>
  <c r="AK57" i="54" s="1" a="1"/>
  <c r="G48" i="54"/>
  <c r="H48" i="54" s="1"/>
  <c r="AM57" i="54" s="1" a="1"/>
  <c r="G50" i="54"/>
  <c r="H50" i="54" s="1"/>
  <c r="AO57" i="54" s="1" a="1"/>
  <c r="I4" i="52"/>
  <c r="G52" i="52"/>
  <c r="H52" i="52" s="1"/>
  <c r="AQ57" i="52" s="1" a="1"/>
  <c r="G15" i="52"/>
  <c r="H15" i="52" s="1"/>
  <c r="F57" i="52" s="1" a="1"/>
  <c r="G17" i="52"/>
  <c r="H17" i="52" s="1"/>
  <c r="H57" i="52" s="1" a="1"/>
  <c r="G19" i="52"/>
  <c r="H19" i="52" s="1"/>
  <c r="J57" i="52" s="1" a="1"/>
  <c r="G21" i="52"/>
  <c r="H21" i="52" s="1"/>
  <c r="L57" i="52" s="1" a="1"/>
  <c r="G23" i="52"/>
  <c r="H23" i="52" s="1"/>
  <c r="N57" i="52" s="1" a="1"/>
  <c r="G25" i="52"/>
  <c r="H25" i="52" s="1"/>
  <c r="P57" i="52" s="1" a="1"/>
  <c r="G27" i="52"/>
  <c r="H27" i="52" s="1"/>
  <c r="R57" i="52" s="1" a="1"/>
  <c r="G29" i="52"/>
  <c r="H29" i="52" s="1"/>
  <c r="T57" i="52" s="1" a="1"/>
  <c r="G31" i="52"/>
  <c r="H31" i="52" s="1"/>
  <c r="V57" i="52" s="1" a="1"/>
  <c r="G33" i="52"/>
  <c r="H33" i="52" s="1"/>
  <c r="X57" i="52" s="1" a="1"/>
  <c r="G35" i="52"/>
  <c r="H35" i="52" s="1"/>
  <c r="Z57" i="52" s="1" a="1"/>
  <c r="G37" i="52"/>
  <c r="H37" i="52" s="1"/>
  <c r="AB57" i="52" s="1" a="1"/>
  <c r="G39" i="52"/>
  <c r="H39" i="52" s="1"/>
  <c r="AD57" i="52" s="1" a="1"/>
  <c r="G41" i="52"/>
  <c r="H41" i="52" s="1"/>
  <c r="AF57" i="52" s="1" a="1"/>
  <c r="G43" i="52"/>
  <c r="H43" i="52" s="1"/>
  <c r="AH57" i="52" s="1" a="1"/>
  <c r="G45" i="52"/>
  <c r="H45" i="52" s="1"/>
  <c r="AJ57" i="52" s="1" a="1"/>
  <c r="G47" i="52"/>
  <c r="H47" i="52" s="1"/>
  <c r="G49" i="52"/>
  <c r="H49" i="52" s="1"/>
  <c r="AN57" i="52" s="1" a="1"/>
  <c r="G51" i="52"/>
  <c r="H51" i="52" s="1"/>
  <c r="AP57" i="52" s="1" a="1"/>
  <c r="G14" i="52"/>
  <c r="I7" i="52"/>
  <c r="G16" i="52"/>
  <c r="H16" i="52" s="1"/>
  <c r="G57" i="52" s="1" a="1"/>
  <c r="G18" i="52"/>
  <c r="H18" i="52" s="1"/>
  <c r="I57" i="52" s="1" a="1"/>
  <c r="G20" i="52"/>
  <c r="H20" i="52" s="1"/>
  <c r="K57" i="52" s="1" a="1"/>
  <c r="G22" i="52"/>
  <c r="H22" i="52" s="1"/>
  <c r="M57" i="52" s="1" a="1"/>
  <c r="G24" i="52"/>
  <c r="H24" i="52" s="1"/>
  <c r="O57" i="52" s="1" a="1"/>
  <c r="G26" i="52"/>
  <c r="H26" i="52" s="1"/>
  <c r="Q57" i="52" s="1" a="1"/>
  <c r="G28" i="52"/>
  <c r="H28" i="52" s="1"/>
  <c r="S57" i="52" s="1" a="1"/>
  <c r="G30" i="52"/>
  <c r="H30" i="52" s="1"/>
  <c r="U57" i="52" s="1" a="1"/>
  <c r="G32" i="52"/>
  <c r="H32" i="52" s="1"/>
  <c r="W57" i="52" s="1" a="1"/>
  <c r="G34" i="52"/>
  <c r="H34" i="52" s="1"/>
  <c r="Y57" i="52" s="1" a="1"/>
  <c r="G36" i="52"/>
  <c r="H36" i="52" s="1"/>
  <c r="AA57" i="52" s="1" a="1"/>
  <c r="G38" i="52"/>
  <c r="H38" i="52" s="1"/>
  <c r="AC57" i="52" s="1" a="1"/>
  <c r="G40" i="52"/>
  <c r="H40" i="52" s="1"/>
  <c r="AE57" i="52" s="1" a="1"/>
  <c r="G42" i="52"/>
  <c r="H42" i="52" s="1"/>
  <c r="AG57" i="52" s="1" a="1"/>
  <c r="G44" i="52"/>
  <c r="H44" i="52" s="1"/>
  <c r="AI57" i="52" s="1" a="1"/>
  <c r="G46" i="52"/>
  <c r="H46" i="52" s="1"/>
  <c r="AK57" i="52" s="1" a="1"/>
  <c r="G48" i="52"/>
  <c r="H48" i="52" s="1"/>
  <c r="AM57" i="52" s="1" a="1"/>
  <c r="G50" i="52"/>
  <c r="H50" i="52" s="1"/>
  <c r="AO57" i="52" s="1" a="1"/>
  <c r="I7" i="50"/>
  <c r="G16" i="50"/>
  <c r="G18" i="50"/>
  <c r="G20" i="50"/>
  <c r="G22" i="50"/>
  <c r="G24" i="50"/>
  <c r="G26" i="50"/>
  <c r="G28" i="50"/>
  <c r="G30" i="50"/>
  <c r="G32" i="50"/>
  <c r="G34" i="50"/>
  <c r="G36" i="50"/>
  <c r="G38" i="50"/>
  <c r="G40" i="50"/>
  <c r="G42" i="50"/>
  <c r="G44" i="50"/>
  <c r="G46" i="50"/>
  <c r="G48" i="50"/>
  <c r="G50" i="50"/>
  <c r="I4" i="50"/>
  <c r="G52" i="50"/>
  <c r="G15" i="50"/>
  <c r="G17" i="50"/>
  <c r="G19" i="50"/>
  <c r="G21" i="50"/>
  <c r="G23" i="50"/>
  <c r="G25" i="50"/>
  <c r="G27" i="50"/>
  <c r="G29" i="50"/>
  <c r="G31" i="50"/>
  <c r="G33" i="50"/>
  <c r="G35" i="50"/>
  <c r="G37" i="50"/>
  <c r="G39" i="50"/>
  <c r="G41" i="50"/>
  <c r="G43" i="50"/>
  <c r="G45" i="50"/>
  <c r="G47" i="50"/>
  <c r="G49" i="50"/>
  <c r="G51" i="50"/>
  <c r="G14" i="50"/>
  <c r="I7" i="88"/>
  <c r="G16" i="88"/>
  <c r="H16" i="88" s="1"/>
  <c r="G57" i="88" s="1" a="1"/>
  <c r="G18" i="88"/>
  <c r="H18" i="88" s="1"/>
  <c r="I57" i="88" s="1" a="1"/>
  <c r="G20" i="88"/>
  <c r="H20" i="88" s="1"/>
  <c r="K57" i="88" s="1" a="1"/>
  <c r="G22" i="88"/>
  <c r="H22" i="88" s="1"/>
  <c r="M57" i="88" s="1" a="1"/>
  <c r="G24" i="88"/>
  <c r="H24" i="88" s="1"/>
  <c r="O57" i="88" s="1" a="1"/>
  <c r="G26" i="88"/>
  <c r="H26" i="88" s="1"/>
  <c r="Q57" i="88" s="1" a="1"/>
  <c r="G28" i="88"/>
  <c r="H28" i="88" s="1"/>
  <c r="S57" i="88" s="1" a="1"/>
  <c r="G30" i="88"/>
  <c r="H30" i="88" s="1"/>
  <c r="U57" i="88" s="1" a="1"/>
  <c r="G32" i="88"/>
  <c r="H32" i="88" s="1"/>
  <c r="W57" i="88" s="1" a="1"/>
  <c r="G34" i="88"/>
  <c r="H34" i="88" s="1"/>
  <c r="Y57" i="88" s="1" a="1"/>
  <c r="G36" i="88"/>
  <c r="H36" i="88" s="1"/>
  <c r="AA57" i="88" s="1" a="1"/>
  <c r="G38" i="88"/>
  <c r="H38" i="88" s="1"/>
  <c r="AC57" i="88" s="1" a="1"/>
  <c r="G40" i="88"/>
  <c r="H40" i="88" s="1"/>
  <c r="AE57" i="88" s="1" a="1"/>
  <c r="G42" i="88"/>
  <c r="H42" i="88" s="1"/>
  <c r="AG57" i="88" s="1" a="1"/>
  <c r="G44" i="88"/>
  <c r="H44" i="88" s="1"/>
  <c r="AI57" i="88" s="1" a="1"/>
  <c r="G46" i="88"/>
  <c r="H46" i="88" s="1"/>
  <c r="AK57" i="88" s="1" a="1"/>
  <c r="G48" i="88"/>
  <c r="H48" i="88" s="1"/>
  <c r="AM57" i="88" s="1" a="1"/>
  <c r="G50" i="88"/>
  <c r="H50" i="88" s="1"/>
  <c r="AO57" i="88" s="1" a="1"/>
  <c r="I4" i="88"/>
  <c r="G52" i="88"/>
  <c r="H52" i="88" s="1"/>
  <c r="AQ57" i="88" s="1" a="1"/>
  <c r="G15" i="88"/>
  <c r="H15" i="88" s="1"/>
  <c r="F57" i="88" s="1" a="1"/>
  <c r="G17" i="88"/>
  <c r="H17" i="88" s="1"/>
  <c r="H57" i="88" s="1" a="1"/>
  <c r="G19" i="88"/>
  <c r="H19" i="88" s="1"/>
  <c r="J57" i="88" s="1" a="1"/>
  <c r="G21" i="88"/>
  <c r="H21" i="88" s="1"/>
  <c r="L57" i="88" s="1" a="1"/>
  <c r="G23" i="88"/>
  <c r="H23" i="88" s="1"/>
  <c r="N57" i="88" s="1" a="1"/>
  <c r="G25" i="88"/>
  <c r="H25" i="88" s="1"/>
  <c r="P57" i="88" s="1" a="1"/>
  <c r="G27" i="88"/>
  <c r="H27" i="88" s="1"/>
  <c r="R57" i="88" s="1" a="1"/>
  <c r="G29" i="88"/>
  <c r="H29" i="88" s="1"/>
  <c r="T57" i="88" s="1" a="1"/>
  <c r="G31" i="88"/>
  <c r="H31" i="88" s="1"/>
  <c r="V57" i="88" s="1" a="1"/>
  <c r="G33" i="88"/>
  <c r="H33" i="88" s="1"/>
  <c r="X57" i="88" s="1" a="1"/>
  <c r="G35" i="88"/>
  <c r="H35" i="88" s="1"/>
  <c r="Z57" i="88" s="1" a="1"/>
  <c r="G37" i="88"/>
  <c r="H37" i="88" s="1"/>
  <c r="AB57" i="88" s="1" a="1"/>
  <c r="G39" i="88"/>
  <c r="H39" i="88" s="1"/>
  <c r="AD57" i="88" s="1" a="1"/>
  <c r="G41" i="88"/>
  <c r="H41" i="88" s="1"/>
  <c r="AF57" i="88" s="1" a="1"/>
  <c r="G43" i="88"/>
  <c r="H43" i="88" s="1"/>
  <c r="AH57" i="88" s="1" a="1"/>
  <c r="G45" i="88"/>
  <c r="H45" i="88" s="1"/>
  <c r="AJ57" i="88" s="1" a="1"/>
  <c r="G47" i="88"/>
  <c r="H47" i="88" s="1"/>
  <c r="G49" i="88"/>
  <c r="H49" i="88" s="1"/>
  <c r="AN57" i="88" s="1" a="1"/>
  <c r="G51" i="88"/>
  <c r="H51" i="88" s="1"/>
  <c r="AP57" i="88" s="1" a="1"/>
  <c r="G14" i="88"/>
  <c r="I4" i="82"/>
  <c r="G52" i="82"/>
  <c r="H52" i="82" s="1"/>
  <c r="AQ57" i="82" s="1" a="1"/>
  <c r="G15" i="82"/>
  <c r="H15" i="82" s="1"/>
  <c r="F57" i="82" s="1" a="1"/>
  <c r="G17" i="82"/>
  <c r="H17" i="82" s="1"/>
  <c r="H57" i="82" s="1" a="1"/>
  <c r="G19" i="82"/>
  <c r="H19" i="82" s="1"/>
  <c r="J57" i="82" s="1" a="1"/>
  <c r="G21" i="82"/>
  <c r="H21" i="82" s="1"/>
  <c r="L57" i="82" s="1" a="1"/>
  <c r="G23" i="82"/>
  <c r="H23" i="82" s="1"/>
  <c r="N57" i="82" s="1" a="1"/>
  <c r="G25" i="82"/>
  <c r="H25" i="82" s="1"/>
  <c r="P57" i="82" s="1" a="1"/>
  <c r="G27" i="82"/>
  <c r="H27" i="82" s="1"/>
  <c r="R57" i="82" s="1" a="1"/>
  <c r="G29" i="82"/>
  <c r="H29" i="82" s="1"/>
  <c r="T57" i="82" s="1" a="1"/>
  <c r="G31" i="82"/>
  <c r="H31" i="82" s="1"/>
  <c r="V57" i="82" s="1" a="1"/>
  <c r="G33" i="82"/>
  <c r="H33" i="82" s="1"/>
  <c r="X57" i="82" s="1" a="1"/>
  <c r="G35" i="82"/>
  <c r="H35" i="82" s="1"/>
  <c r="Z57" i="82" s="1" a="1"/>
  <c r="G37" i="82"/>
  <c r="H37" i="82" s="1"/>
  <c r="AB57" i="82" s="1" a="1"/>
  <c r="G39" i="82"/>
  <c r="H39" i="82" s="1"/>
  <c r="AD57" i="82" s="1" a="1"/>
  <c r="G41" i="82"/>
  <c r="H41" i="82" s="1"/>
  <c r="AF57" i="82" s="1" a="1"/>
  <c r="G43" i="82"/>
  <c r="H43" i="82" s="1"/>
  <c r="AH57" i="82" s="1" a="1"/>
  <c r="G45" i="82"/>
  <c r="H45" i="82" s="1"/>
  <c r="AJ57" i="82" s="1" a="1"/>
  <c r="G47" i="82"/>
  <c r="H47" i="82" s="1"/>
  <c r="G49" i="82"/>
  <c r="H49" i="82" s="1"/>
  <c r="AN57" i="82" s="1" a="1"/>
  <c r="G51" i="82"/>
  <c r="H51" i="82" s="1"/>
  <c r="AP57" i="82" s="1" a="1"/>
  <c r="G14" i="82"/>
  <c r="I7" i="82"/>
  <c r="G16" i="82"/>
  <c r="H16" i="82" s="1"/>
  <c r="G57" i="82" s="1" a="1"/>
  <c r="G18" i="82"/>
  <c r="H18" i="82" s="1"/>
  <c r="I57" i="82" s="1" a="1"/>
  <c r="G20" i="82"/>
  <c r="H20" i="82" s="1"/>
  <c r="K57" i="82" s="1" a="1"/>
  <c r="G22" i="82"/>
  <c r="H22" i="82" s="1"/>
  <c r="M57" i="82" s="1" a="1"/>
  <c r="G24" i="82"/>
  <c r="H24" i="82" s="1"/>
  <c r="O57" i="82" s="1" a="1"/>
  <c r="G26" i="82"/>
  <c r="H26" i="82" s="1"/>
  <c r="Q57" i="82" s="1" a="1"/>
  <c r="G28" i="82"/>
  <c r="H28" i="82" s="1"/>
  <c r="S57" i="82" s="1" a="1"/>
  <c r="G30" i="82"/>
  <c r="H30" i="82" s="1"/>
  <c r="U57" i="82" s="1" a="1"/>
  <c r="G32" i="82"/>
  <c r="H32" i="82" s="1"/>
  <c r="W57" i="82" s="1" a="1"/>
  <c r="G34" i="82"/>
  <c r="H34" i="82" s="1"/>
  <c r="Y57" i="82" s="1" a="1"/>
  <c r="G36" i="82"/>
  <c r="H36" i="82" s="1"/>
  <c r="AA57" i="82" s="1" a="1"/>
  <c r="G38" i="82"/>
  <c r="H38" i="82" s="1"/>
  <c r="AC57" i="82" s="1" a="1"/>
  <c r="G40" i="82"/>
  <c r="H40" i="82" s="1"/>
  <c r="AE57" i="82" s="1" a="1"/>
  <c r="G42" i="82"/>
  <c r="H42" i="82" s="1"/>
  <c r="AG57" i="82" s="1" a="1"/>
  <c r="G44" i="82"/>
  <c r="H44" i="82" s="1"/>
  <c r="AI57" i="82" s="1" a="1"/>
  <c r="G46" i="82"/>
  <c r="H46" i="82" s="1"/>
  <c r="AK57" i="82" s="1" a="1"/>
  <c r="G48" i="82"/>
  <c r="H48" i="82" s="1"/>
  <c r="AM57" i="82" s="1" a="1"/>
  <c r="G50" i="82"/>
  <c r="H50" i="82" s="1"/>
  <c r="AO57" i="82" s="1" a="1"/>
  <c r="I4" i="80"/>
  <c r="G52" i="80"/>
  <c r="H52" i="80" s="1"/>
  <c r="AQ57" i="80" s="1" a="1"/>
  <c r="G15" i="80"/>
  <c r="H15" i="80" s="1"/>
  <c r="F57" i="80" s="1" a="1"/>
  <c r="G17" i="80"/>
  <c r="H17" i="80" s="1"/>
  <c r="H57" i="80" s="1" a="1"/>
  <c r="G19" i="80"/>
  <c r="H19" i="80" s="1"/>
  <c r="J57" i="80" s="1" a="1"/>
  <c r="G21" i="80"/>
  <c r="H21" i="80" s="1"/>
  <c r="L57" i="80" s="1" a="1"/>
  <c r="G23" i="80"/>
  <c r="H23" i="80" s="1"/>
  <c r="N57" i="80" s="1" a="1"/>
  <c r="G25" i="80"/>
  <c r="H25" i="80" s="1"/>
  <c r="P57" i="80" s="1" a="1"/>
  <c r="G27" i="80"/>
  <c r="H27" i="80" s="1"/>
  <c r="R57" i="80" s="1" a="1"/>
  <c r="G29" i="80"/>
  <c r="H29" i="80" s="1"/>
  <c r="T57" i="80" s="1" a="1"/>
  <c r="G31" i="80"/>
  <c r="H31" i="80" s="1"/>
  <c r="V57" i="80" s="1" a="1"/>
  <c r="G33" i="80"/>
  <c r="H33" i="80" s="1"/>
  <c r="X57" i="80" s="1" a="1"/>
  <c r="G35" i="80"/>
  <c r="H35" i="80" s="1"/>
  <c r="Z57" i="80" s="1" a="1"/>
  <c r="G37" i="80"/>
  <c r="H37" i="80" s="1"/>
  <c r="AB57" i="80" s="1" a="1"/>
  <c r="G39" i="80"/>
  <c r="H39" i="80" s="1"/>
  <c r="AD57" i="80" s="1" a="1"/>
  <c r="G41" i="80"/>
  <c r="H41" i="80" s="1"/>
  <c r="AF57" i="80" s="1" a="1"/>
  <c r="G43" i="80"/>
  <c r="H43" i="80" s="1"/>
  <c r="AH57" i="80" s="1" a="1"/>
  <c r="G45" i="80"/>
  <c r="H45" i="80" s="1"/>
  <c r="AJ57" i="80" s="1" a="1"/>
  <c r="G47" i="80"/>
  <c r="H47" i="80" s="1"/>
  <c r="G49" i="80"/>
  <c r="H49" i="80" s="1"/>
  <c r="AN57" i="80" s="1" a="1"/>
  <c r="G51" i="80"/>
  <c r="H51" i="80" s="1"/>
  <c r="AP57" i="80" s="1" a="1"/>
  <c r="G14" i="80"/>
  <c r="I7" i="80"/>
  <c r="G16" i="80"/>
  <c r="H16" i="80" s="1"/>
  <c r="G57" i="80" s="1" a="1"/>
  <c r="G18" i="80"/>
  <c r="H18" i="80" s="1"/>
  <c r="I57" i="80" s="1" a="1"/>
  <c r="G20" i="80"/>
  <c r="H20" i="80" s="1"/>
  <c r="K57" i="80" s="1" a="1"/>
  <c r="G22" i="80"/>
  <c r="H22" i="80" s="1"/>
  <c r="M57" i="80" s="1" a="1"/>
  <c r="G24" i="80"/>
  <c r="H24" i="80" s="1"/>
  <c r="O57" i="80" s="1" a="1"/>
  <c r="G26" i="80"/>
  <c r="H26" i="80" s="1"/>
  <c r="Q57" i="80" s="1" a="1"/>
  <c r="G28" i="80"/>
  <c r="H28" i="80" s="1"/>
  <c r="S57" i="80" s="1" a="1"/>
  <c r="G30" i="80"/>
  <c r="H30" i="80" s="1"/>
  <c r="U57" i="80" s="1" a="1"/>
  <c r="G32" i="80"/>
  <c r="H32" i="80" s="1"/>
  <c r="W57" i="80" s="1" a="1"/>
  <c r="G34" i="80"/>
  <c r="H34" i="80" s="1"/>
  <c r="Y57" i="80" s="1" a="1"/>
  <c r="G36" i="80"/>
  <c r="H36" i="80" s="1"/>
  <c r="AA57" i="80" s="1" a="1"/>
  <c r="G38" i="80"/>
  <c r="H38" i="80" s="1"/>
  <c r="AC57" i="80" s="1" a="1"/>
  <c r="G40" i="80"/>
  <c r="H40" i="80" s="1"/>
  <c r="AE57" i="80" s="1" a="1"/>
  <c r="G42" i="80"/>
  <c r="H42" i="80" s="1"/>
  <c r="AG57" i="80" s="1" a="1"/>
  <c r="G44" i="80"/>
  <c r="H44" i="80" s="1"/>
  <c r="AI57" i="80" s="1" a="1"/>
  <c r="G46" i="80"/>
  <c r="H46" i="80" s="1"/>
  <c r="AK57" i="80" s="1" a="1"/>
  <c r="G48" i="80"/>
  <c r="H48" i="80" s="1"/>
  <c r="AM57" i="80" s="1" a="1"/>
  <c r="G50" i="80"/>
  <c r="H50" i="80" s="1"/>
  <c r="AO57" i="80" s="1" a="1"/>
  <c r="I4" i="78"/>
  <c r="G52" i="78"/>
  <c r="H52" i="78" s="1"/>
  <c r="AQ57" i="78" s="1" a="1"/>
  <c r="G15" i="78"/>
  <c r="H15" i="78" s="1"/>
  <c r="F57" i="78" s="1" a="1"/>
  <c r="G17" i="78"/>
  <c r="H17" i="78" s="1"/>
  <c r="H57" i="78" s="1" a="1"/>
  <c r="G19" i="78"/>
  <c r="H19" i="78" s="1"/>
  <c r="J57" i="78" s="1" a="1"/>
  <c r="G21" i="78"/>
  <c r="H21" i="78" s="1"/>
  <c r="L57" i="78" s="1" a="1"/>
  <c r="G23" i="78"/>
  <c r="H23" i="78" s="1"/>
  <c r="N57" i="78" s="1" a="1"/>
  <c r="G25" i="78"/>
  <c r="H25" i="78" s="1"/>
  <c r="P57" i="78" s="1" a="1"/>
  <c r="G27" i="78"/>
  <c r="H27" i="78" s="1"/>
  <c r="R57" i="78" s="1" a="1"/>
  <c r="G29" i="78"/>
  <c r="H29" i="78" s="1"/>
  <c r="T57" i="78" s="1" a="1"/>
  <c r="G31" i="78"/>
  <c r="H31" i="78" s="1"/>
  <c r="V57" i="78" s="1" a="1"/>
  <c r="G33" i="78"/>
  <c r="H33" i="78" s="1"/>
  <c r="X57" i="78" s="1" a="1"/>
  <c r="G35" i="78"/>
  <c r="H35" i="78" s="1"/>
  <c r="Z57" i="78" s="1" a="1"/>
  <c r="G37" i="78"/>
  <c r="H37" i="78" s="1"/>
  <c r="AB57" i="78" s="1" a="1"/>
  <c r="G39" i="78"/>
  <c r="H39" i="78" s="1"/>
  <c r="AD57" i="78" s="1" a="1"/>
  <c r="G41" i="78"/>
  <c r="H41" i="78" s="1"/>
  <c r="AF57" i="78" s="1" a="1"/>
  <c r="G43" i="78"/>
  <c r="H43" i="78" s="1"/>
  <c r="AH57" i="78" s="1" a="1"/>
  <c r="G45" i="78"/>
  <c r="H45" i="78" s="1"/>
  <c r="AJ57" i="78" s="1" a="1"/>
  <c r="G47" i="78"/>
  <c r="H47" i="78" s="1"/>
  <c r="G49" i="78"/>
  <c r="H49" i="78" s="1"/>
  <c r="AN57" i="78" s="1" a="1"/>
  <c r="G51" i="78"/>
  <c r="H51" i="78" s="1"/>
  <c r="AP57" i="78" s="1" a="1"/>
  <c r="G14" i="78"/>
  <c r="I7" i="78"/>
  <c r="G16" i="78"/>
  <c r="H16" i="78" s="1"/>
  <c r="G57" i="78" s="1" a="1"/>
  <c r="G18" i="78"/>
  <c r="H18" i="78" s="1"/>
  <c r="I57" i="78" s="1" a="1"/>
  <c r="G20" i="78"/>
  <c r="H20" i="78" s="1"/>
  <c r="K57" i="78" s="1" a="1"/>
  <c r="G22" i="78"/>
  <c r="H22" i="78" s="1"/>
  <c r="M57" i="78" s="1" a="1"/>
  <c r="G24" i="78"/>
  <c r="H24" i="78" s="1"/>
  <c r="O57" i="78" s="1" a="1"/>
  <c r="G26" i="78"/>
  <c r="H26" i="78" s="1"/>
  <c r="Q57" i="78" s="1" a="1"/>
  <c r="G28" i="78"/>
  <c r="H28" i="78" s="1"/>
  <c r="S57" i="78" s="1" a="1"/>
  <c r="G30" i="78"/>
  <c r="H30" i="78" s="1"/>
  <c r="U57" i="78" s="1" a="1"/>
  <c r="G32" i="78"/>
  <c r="H32" i="78" s="1"/>
  <c r="W57" i="78" s="1" a="1"/>
  <c r="G34" i="78"/>
  <c r="H34" i="78" s="1"/>
  <c r="Y57" i="78" s="1" a="1"/>
  <c r="G36" i="78"/>
  <c r="H36" i="78" s="1"/>
  <c r="AA57" i="78" s="1" a="1"/>
  <c r="G38" i="78"/>
  <c r="H38" i="78" s="1"/>
  <c r="AC57" i="78" s="1" a="1"/>
  <c r="G40" i="78"/>
  <c r="H40" i="78" s="1"/>
  <c r="AE57" i="78" s="1" a="1"/>
  <c r="G42" i="78"/>
  <c r="H42" i="78" s="1"/>
  <c r="AG57" i="78" s="1" a="1"/>
  <c r="G44" i="78"/>
  <c r="H44" i="78" s="1"/>
  <c r="AI57" i="78" s="1" a="1"/>
  <c r="G46" i="78"/>
  <c r="H46" i="78" s="1"/>
  <c r="AK57" i="78" s="1" a="1"/>
  <c r="G48" i="78"/>
  <c r="H48" i="78" s="1"/>
  <c r="AM57" i="78" s="1" a="1"/>
  <c r="G50" i="78"/>
  <c r="H50" i="78" s="1"/>
  <c r="AO57" i="78" s="1" a="1"/>
  <c r="I4" i="76"/>
  <c r="G52" i="76"/>
  <c r="H52" i="76" s="1"/>
  <c r="AQ57" i="76" s="1" a="1"/>
  <c r="G15" i="76"/>
  <c r="H15" i="76" s="1"/>
  <c r="F57" i="76" s="1" a="1"/>
  <c r="G17" i="76"/>
  <c r="H17" i="76" s="1"/>
  <c r="H57" i="76" s="1" a="1"/>
  <c r="G19" i="76"/>
  <c r="H19" i="76" s="1"/>
  <c r="J57" i="76" s="1" a="1"/>
  <c r="G21" i="76"/>
  <c r="H21" i="76" s="1"/>
  <c r="L57" i="76" s="1" a="1"/>
  <c r="G23" i="76"/>
  <c r="H23" i="76" s="1"/>
  <c r="N57" i="76" s="1" a="1"/>
  <c r="G25" i="76"/>
  <c r="H25" i="76" s="1"/>
  <c r="P57" i="76" s="1" a="1"/>
  <c r="G27" i="76"/>
  <c r="H27" i="76" s="1"/>
  <c r="R57" i="76" s="1" a="1"/>
  <c r="G29" i="76"/>
  <c r="H29" i="76" s="1"/>
  <c r="T57" i="76" s="1" a="1"/>
  <c r="G31" i="76"/>
  <c r="H31" i="76" s="1"/>
  <c r="V57" i="76" s="1" a="1"/>
  <c r="G33" i="76"/>
  <c r="H33" i="76" s="1"/>
  <c r="X57" i="76" s="1" a="1"/>
  <c r="G35" i="76"/>
  <c r="H35" i="76" s="1"/>
  <c r="Z57" i="76" s="1" a="1"/>
  <c r="G37" i="76"/>
  <c r="H37" i="76" s="1"/>
  <c r="AB57" i="76" s="1" a="1"/>
  <c r="G39" i="76"/>
  <c r="H39" i="76" s="1"/>
  <c r="AD57" i="76" s="1" a="1"/>
  <c r="G41" i="76"/>
  <c r="H41" i="76" s="1"/>
  <c r="AF57" i="76" s="1" a="1"/>
  <c r="G43" i="76"/>
  <c r="H43" i="76" s="1"/>
  <c r="AH57" i="76" s="1" a="1"/>
  <c r="G45" i="76"/>
  <c r="H45" i="76" s="1"/>
  <c r="AJ57" i="76" s="1" a="1"/>
  <c r="G47" i="76"/>
  <c r="H47" i="76" s="1"/>
  <c r="G49" i="76"/>
  <c r="H49" i="76" s="1"/>
  <c r="AN57" i="76" s="1" a="1"/>
  <c r="G51" i="76"/>
  <c r="H51" i="76" s="1"/>
  <c r="AP57" i="76" s="1" a="1"/>
  <c r="G14" i="76"/>
  <c r="I7" i="76"/>
  <c r="G16" i="76"/>
  <c r="H16" i="76" s="1"/>
  <c r="G57" i="76" s="1" a="1"/>
  <c r="G18" i="76"/>
  <c r="H18" i="76" s="1"/>
  <c r="I57" i="76" s="1" a="1"/>
  <c r="G20" i="76"/>
  <c r="H20" i="76" s="1"/>
  <c r="K57" i="76" s="1" a="1"/>
  <c r="G22" i="76"/>
  <c r="H22" i="76" s="1"/>
  <c r="M57" i="76" s="1" a="1"/>
  <c r="G24" i="76"/>
  <c r="H24" i="76" s="1"/>
  <c r="O57" i="76" s="1" a="1"/>
  <c r="G26" i="76"/>
  <c r="H26" i="76" s="1"/>
  <c r="Q57" i="76" s="1" a="1"/>
  <c r="G28" i="76"/>
  <c r="H28" i="76" s="1"/>
  <c r="S57" i="76" s="1" a="1"/>
  <c r="G30" i="76"/>
  <c r="H30" i="76" s="1"/>
  <c r="U57" i="76" s="1" a="1"/>
  <c r="G32" i="76"/>
  <c r="H32" i="76" s="1"/>
  <c r="W57" i="76" s="1" a="1"/>
  <c r="G34" i="76"/>
  <c r="H34" i="76" s="1"/>
  <c r="Y57" i="76" s="1" a="1"/>
  <c r="G36" i="76"/>
  <c r="H36" i="76" s="1"/>
  <c r="AA57" i="76" s="1" a="1"/>
  <c r="G38" i="76"/>
  <c r="H38" i="76" s="1"/>
  <c r="AC57" i="76" s="1" a="1"/>
  <c r="G40" i="76"/>
  <c r="H40" i="76" s="1"/>
  <c r="AE57" i="76" s="1" a="1"/>
  <c r="G42" i="76"/>
  <c r="H42" i="76" s="1"/>
  <c r="AG57" i="76" s="1" a="1"/>
  <c r="G44" i="76"/>
  <c r="H44" i="76" s="1"/>
  <c r="AI57" i="76" s="1" a="1"/>
  <c r="G46" i="76"/>
  <c r="H46" i="76" s="1"/>
  <c r="AK57" i="76" s="1" a="1"/>
  <c r="G48" i="76"/>
  <c r="H48" i="76" s="1"/>
  <c r="AM57" i="76" s="1" a="1"/>
  <c r="G50" i="76"/>
  <c r="H50" i="76" s="1"/>
  <c r="AO57" i="76" s="1" a="1"/>
  <c r="I7" i="51"/>
  <c r="G16" i="51"/>
  <c r="H16" i="51" s="1"/>
  <c r="G57" i="51" s="1" a="1"/>
  <c r="G18" i="51"/>
  <c r="H18" i="51" s="1"/>
  <c r="I57" i="51" s="1" a="1"/>
  <c r="G20" i="51"/>
  <c r="H20" i="51" s="1"/>
  <c r="K57" i="51" s="1" a="1"/>
  <c r="G22" i="51"/>
  <c r="H22" i="51" s="1"/>
  <c r="M57" i="51" s="1" a="1"/>
  <c r="G24" i="51"/>
  <c r="H24" i="51" s="1"/>
  <c r="O57" i="51" s="1" a="1"/>
  <c r="G26" i="51"/>
  <c r="H26" i="51" s="1"/>
  <c r="Q57" i="51" s="1" a="1"/>
  <c r="G28" i="51"/>
  <c r="H28" i="51" s="1"/>
  <c r="S57" i="51" s="1" a="1"/>
  <c r="G30" i="51"/>
  <c r="H30" i="51" s="1"/>
  <c r="U57" i="51" s="1" a="1"/>
  <c r="G32" i="51"/>
  <c r="H32" i="51" s="1"/>
  <c r="W57" i="51" s="1" a="1"/>
  <c r="G34" i="51"/>
  <c r="H34" i="51" s="1"/>
  <c r="Y57" i="51" s="1" a="1"/>
  <c r="G36" i="51"/>
  <c r="H36" i="51" s="1"/>
  <c r="AA57" i="51" s="1" a="1"/>
  <c r="G38" i="51"/>
  <c r="H38" i="51" s="1"/>
  <c r="AC57" i="51" s="1" a="1"/>
  <c r="G40" i="51"/>
  <c r="H40" i="51" s="1"/>
  <c r="AE57" i="51" s="1" a="1"/>
  <c r="G42" i="51"/>
  <c r="H42" i="51" s="1"/>
  <c r="AG57" i="51" s="1" a="1"/>
  <c r="G44" i="51"/>
  <c r="H44" i="51" s="1"/>
  <c r="AI57" i="51" s="1" a="1"/>
  <c r="G46" i="51"/>
  <c r="H46" i="51" s="1"/>
  <c r="AK57" i="51" s="1" a="1"/>
  <c r="G48" i="51"/>
  <c r="H48" i="51" s="1"/>
  <c r="AM57" i="51" s="1" a="1"/>
  <c r="G50" i="51"/>
  <c r="H50" i="51" s="1"/>
  <c r="AO57" i="51" s="1" a="1"/>
  <c r="I4" i="51"/>
  <c r="G52" i="51"/>
  <c r="H52" i="51" s="1"/>
  <c r="AQ57" i="51" s="1" a="1"/>
  <c r="G15" i="51"/>
  <c r="H15" i="51" s="1"/>
  <c r="F57" i="51" s="1" a="1"/>
  <c r="G17" i="51"/>
  <c r="H17" i="51" s="1"/>
  <c r="H57" i="51" s="1" a="1"/>
  <c r="G19" i="51"/>
  <c r="H19" i="51" s="1"/>
  <c r="J57" i="51" s="1" a="1"/>
  <c r="G21" i="51"/>
  <c r="H21" i="51" s="1"/>
  <c r="L57" i="51" s="1" a="1"/>
  <c r="G23" i="51"/>
  <c r="H23" i="51" s="1"/>
  <c r="N57" i="51" s="1" a="1"/>
  <c r="G25" i="51"/>
  <c r="H25" i="51" s="1"/>
  <c r="P57" i="51" s="1" a="1"/>
  <c r="G27" i="51"/>
  <c r="H27" i="51" s="1"/>
  <c r="R57" i="51" s="1" a="1"/>
  <c r="G29" i="51"/>
  <c r="H29" i="51" s="1"/>
  <c r="T57" i="51" s="1" a="1"/>
  <c r="G31" i="51"/>
  <c r="H31" i="51" s="1"/>
  <c r="V57" i="51" s="1" a="1"/>
  <c r="G33" i="51"/>
  <c r="H33" i="51" s="1"/>
  <c r="X57" i="51" s="1" a="1"/>
  <c r="G35" i="51"/>
  <c r="H35" i="51" s="1"/>
  <c r="Z57" i="51" s="1" a="1"/>
  <c r="G37" i="51"/>
  <c r="H37" i="51" s="1"/>
  <c r="AB57" i="51" s="1" a="1"/>
  <c r="G39" i="51"/>
  <c r="H39" i="51" s="1"/>
  <c r="AD57" i="51" s="1" a="1"/>
  <c r="G41" i="51"/>
  <c r="H41" i="51" s="1"/>
  <c r="AF57" i="51" s="1" a="1"/>
  <c r="G43" i="51"/>
  <c r="H43" i="51" s="1"/>
  <c r="AH57" i="51" s="1" a="1"/>
  <c r="G45" i="51"/>
  <c r="H45" i="51" s="1"/>
  <c r="AJ57" i="51" s="1" a="1"/>
  <c r="G47" i="51"/>
  <c r="H47" i="51" s="1"/>
  <c r="G49" i="51"/>
  <c r="H49" i="51" s="1"/>
  <c r="AN57" i="51" s="1" a="1"/>
  <c r="G51" i="51"/>
  <c r="H51" i="51" s="1"/>
  <c r="AP57" i="51" s="1" a="1"/>
  <c r="G14" i="51"/>
  <c r="I7" i="73"/>
  <c r="G16" i="73"/>
  <c r="H16" i="73" s="1"/>
  <c r="G57" i="73" s="1" a="1"/>
  <c r="G18" i="73"/>
  <c r="H18" i="73" s="1"/>
  <c r="I57" i="73" s="1" a="1"/>
  <c r="G20" i="73"/>
  <c r="H20" i="73" s="1"/>
  <c r="K57" i="73" s="1" a="1"/>
  <c r="G22" i="73"/>
  <c r="H22" i="73" s="1"/>
  <c r="M57" i="73" s="1" a="1"/>
  <c r="G24" i="73"/>
  <c r="H24" i="73" s="1"/>
  <c r="O57" i="73" s="1" a="1"/>
  <c r="G26" i="73"/>
  <c r="H26" i="73" s="1"/>
  <c r="Q57" i="73" s="1" a="1"/>
  <c r="G28" i="73"/>
  <c r="H28" i="73" s="1"/>
  <c r="S57" i="73" s="1" a="1"/>
  <c r="G30" i="73"/>
  <c r="H30" i="73" s="1"/>
  <c r="U57" i="73" s="1" a="1"/>
  <c r="G32" i="73"/>
  <c r="H32" i="73" s="1"/>
  <c r="W57" i="73" s="1" a="1"/>
  <c r="G34" i="73"/>
  <c r="H34" i="73" s="1"/>
  <c r="Y57" i="73" s="1" a="1"/>
  <c r="G36" i="73"/>
  <c r="H36" i="73" s="1"/>
  <c r="AA57" i="73" s="1" a="1"/>
  <c r="G38" i="73"/>
  <c r="H38" i="73" s="1"/>
  <c r="AC57" i="73" s="1" a="1"/>
  <c r="G40" i="73"/>
  <c r="H40" i="73" s="1"/>
  <c r="AE57" i="73" s="1" a="1"/>
  <c r="G42" i="73"/>
  <c r="H42" i="73" s="1"/>
  <c r="AG57" i="73" s="1" a="1"/>
  <c r="G44" i="73"/>
  <c r="H44" i="73" s="1"/>
  <c r="AI57" i="73" s="1" a="1"/>
  <c r="G46" i="73"/>
  <c r="H46" i="73" s="1"/>
  <c r="AK57" i="73" s="1" a="1"/>
  <c r="G48" i="73"/>
  <c r="H48" i="73" s="1"/>
  <c r="AM57" i="73" s="1" a="1"/>
  <c r="G50" i="73"/>
  <c r="H50" i="73" s="1"/>
  <c r="AO57" i="73" s="1" a="1"/>
  <c r="I4" i="73"/>
  <c r="G52" i="73"/>
  <c r="H52" i="73" s="1"/>
  <c r="AQ57" i="73" s="1" a="1"/>
  <c r="G15" i="73"/>
  <c r="H15" i="73" s="1"/>
  <c r="F57" i="73" s="1" a="1"/>
  <c r="G17" i="73"/>
  <c r="H17" i="73" s="1"/>
  <c r="H57" i="73" s="1" a="1"/>
  <c r="G19" i="73"/>
  <c r="H19" i="73" s="1"/>
  <c r="J57" i="73" s="1" a="1"/>
  <c r="G21" i="73"/>
  <c r="H21" i="73" s="1"/>
  <c r="L57" i="73" s="1" a="1"/>
  <c r="G23" i="73"/>
  <c r="H23" i="73" s="1"/>
  <c r="N57" i="73" s="1" a="1"/>
  <c r="G25" i="73"/>
  <c r="H25" i="73" s="1"/>
  <c r="P57" i="73" s="1" a="1"/>
  <c r="G27" i="73"/>
  <c r="H27" i="73" s="1"/>
  <c r="R57" i="73" s="1" a="1"/>
  <c r="G29" i="73"/>
  <c r="H29" i="73" s="1"/>
  <c r="T57" i="73" s="1" a="1"/>
  <c r="G31" i="73"/>
  <c r="H31" i="73" s="1"/>
  <c r="V57" i="73" s="1" a="1"/>
  <c r="G33" i="73"/>
  <c r="H33" i="73" s="1"/>
  <c r="X57" i="73" s="1" a="1"/>
  <c r="G35" i="73"/>
  <c r="H35" i="73" s="1"/>
  <c r="Z57" i="73" s="1" a="1"/>
  <c r="G37" i="73"/>
  <c r="H37" i="73" s="1"/>
  <c r="AB57" i="73" s="1" a="1"/>
  <c r="G39" i="73"/>
  <c r="H39" i="73" s="1"/>
  <c r="AD57" i="73" s="1" a="1"/>
  <c r="G41" i="73"/>
  <c r="H41" i="73" s="1"/>
  <c r="AF57" i="73" s="1" a="1"/>
  <c r="G43" i="73"/>
  <c r="H43" i="73" s="1"/>
  <c r="AH57" i="73" s="1" a="1"/>
  <c r="G45" i="73"/>
  <c r="H45" i="73" s="1"/>
  <c r="AJ57" i="73" s="1" a="1"/>
  <c r="G47" i="73"/>
  <c r="H47" i="73" s="1"/>
  <c r="G49" i="73"/>
  <c r="H49" i="73" s="1"/>
  <c r="AN57" i="73" s="1" a="1"/>
  <c r="G51" i="73"/>
  <c r="H51" i="73" s="1"/>
  <c r="AP57" i="73" s="1" a="1"/>
  <c r="G14" i="73"/>
  <c r="I7" i="71"/>
  <c r="G16" i="71"/>
  <c r="H16" i="71" s="1"/>
  <c r="G57" i="71" s="1" a="1"/>
  <c r="G18" i="71"/>
  <c r="H18" i="71" s="1"/>
  <c r="I57" i="71" s="1" a="1"/>
  <c r="G20" i="71"/>
  <c r="H20" i="71" s="1"/>
  <c r="K57" i="71" s="1" a="1"/>
  <c r="G22" i="71"/>
  <c r="H22" i="71" s="1"/>
  <c r="M57" i="71" s="1" a="1"/>
  <c r="G24" i="71"/>
  <c r="H24" i="71" s="1"/>
  <c r="O57" i="71" s="1" a="1"/>
  <c r="G26" i="71"/>
  <c r="H26" i="71" s="1"/>
  <c r="Q57" i="71" s="1" a="1"/>
  <c r="G28" i="71"/>
  <c r="H28" i="71" s="1"/>
  <c r="S57" i="71" s="1" a="1"/>
  <c r="G30" i="71"/>
  <c r="H30" i="71" s="1"/>
  <c r="U57" i="71" s="1" a="1"/>
  <c r="G32" i="71"/>
  <c r="H32" i="71" s="1"/>
  <c r="W57" i="71" s="1" a="1"/>
  <c r="G34" i="71"/>
  <c r="H34" i="71" s="1"/>
  <c r="Y57" i="71" s="1" a="1"/>
  <c r="G36" i="71"/>
  <c r="H36" i="71" s="1"/>
  <c r="AA57" i="71" s="1" a="1"/>
  <c r="G38" i="71"/>
  <c r="H38" i="71" s="1"/>
  <c r="AC57" i="71" s="1" a="1"/>
  <c r="G40" i="71"/>
  <c r="H40" i="71" s="1"/>
  <c r="AE57" i="71" s="1" a="1"/>
  <c r="G42" i="71"/>
  <c r="H42" i="71" s="1"/>
  <c r="AG57" i="71" s="1" a="1"/>
  <c r="G44" i="71"/>
  <c r="H44" i="71" s="1"/>
  <c r="AI57" i="71" s="1" a="1"/>
  <c r="G46" i="71"/>
  <c r="H46" i="71" s="1"/>
  <c r="AK57" i="71" s="1" a="1"/>
  <c r="G48" i="71"/>
  <c r="H48" i="71" s="1"/>
  <c r="AM57" i="71" s="1" a="1"/>
  <c r="G50" i="71"/>
  <c r="H50" i="71" s="1"/>
  <c r="AO57" i="71" s="1" a="1"/>
  <c r="I4" i="71"/>
  <c r="G52" i="71"/>
  <c r="H52" i="71" s="1"/>
  <c r="AQ57" i="71" s="1" a="1"/>
  <c r="G15" i="71"/>
  <c r="H15" i="71" s="1"/>
  <c r="F57" i="71" s="1" a="1"/>
  <c r="G17" i="71"/>
  <c r="H17" i="71" s="1"/>
  <c r="H57" i="71" s="1" a="1"/>
  <c r="G19" i="71"/>
  <c r="H19" i="71" s="1"/>
  <c r="J57" i="71" s="1" a="1"/>
  <c r="G21" i="71"/>
  <c r="H21" i="71" s="1"/>
  <c r="L57" i="71" s="1" a="1"/>
  <c r="G23" i="71"/>
  <c r="H23" i="71" s="1"/>
  <c r="N57" i="71" s="1" a="1"/>
  <c r="G25" i="71"/>
  <c r="H25" i="71" s="1"/>
  <c r="P57" i="71" s="1" a="1"/>
  <c r="G27" i="71"/>
  <c r="H27" i="71" s="1"/>
  <c r="R57" i="71" s="1" a="1"/>
  <c r="G29" i="71"/>
  <c r="H29" i="71" s="1"/>
  <c r="T57" i="71" s="1" a="1"/>
  <c r="G31" i="71"/>
  <c r="H31" i="71" s="1"/>
  <c r="V57" i="71" s="1" a="1"/>
  <c r="G33" i="71"/>
  <c r="H33" i="71" s="1"/>
  <c r="X57" i="71" s="1" a="1"/>
  <c r="G35" i="71"/>
  <c r="H35" i="71" s="1"/>
  <c r="Z57" i="71" s="1" a="1"/>
  <c r="G37" i="71"/>
  <c r="H37" i="71" s="1"/>
  <c r="AB57" i="71" s="1" a="1"/>
  <c r="G39" i="71"/>
  <c r="H39" i="71" s="1"/>
  <c r="AD57" i="71" s="1" a="1"/>
  <c r="G41" i="71"/>
  <c r="H41" i="71" s="1"/>
  <c r="AF57" i="71" s="1" a="1"/>
  <c r="G43" i="71"/>
  <c r="H43" i="71" s="1"/>
  <c r="AH57" i="71" s="1" a="1"/>
  <c r="G45" i="71"/>
  <c r="H45" i="71" s="1"/>
  <c r="AJ57" i="71" s="1" a="1"/>
  <c r="G47" i="71"/>
  <c r="H47" i="71" s="1"/>
  <c r="G49" i="71"/>
  <c r="H49" i="71" s="1"/>
  <c r="AN57" i="71" s="1" a="1"/>
  <c r="G51" i="71"/>
  <c r="H51" i="71" s="1"/>
  <c r="AP57" i="71" s="1" a="1"/>
  <c r="G14" i="71"/>
  <c r="I7" i="69"/>
  <c r="G16" i="69"/>
  <c r="H16" i="69" s="1"/>
  <c r="G57" i="69" s="1" a="1"/>
  <c r="G18" i="69"/>
  <c r="H18" i="69" s="1"/>
  <c r="I57" i="69" s="1" a="1"/>
  <c r="G20" i="69"/>
  <c r="H20" i="69" s="1"/>
  <c r="K57" i="69" s="1" a="1"/>
  <c r="G22" i="69"/>
  <c r="H22" i="69" s="1"/>
  <c r="M57" i="69" s="1" a="1"/>
  <c r="G24" i="69"/>
  <c r="H24" i="69" s="1"/>
  <c r="O57" i="69" s="1" a="1"/>
  <c r="G26" i="69"/>
  <c r="H26" i="69" s="1"/>
  <c r="Q57" i="69" s="1" a="1"/>
  <c r="G28" i="69"/>
  <c r="H28" i="69" s="1"/>
  <c r="S57" i="69" s="1" a="1"/>
  <c r="G30" i="69"/>
  <c r="H30" i="69" s="1"/>
  <c r="U57" i="69" s="1" a="1"/>
  <c r="G32" i="69"/>
  <c r="H32" i="69" s="1"/>
  <c r="W57" i="69" s="1" a="1"/>
  <c r="G34" i="69"/>
  <c r="H34" i="69" s="1"/>
  <c r="Y57" i="69" s="1" a="1"/>
  <c r="G36" i="69"/>
  <c r="H36" i="69" s="1"/>
  <c r="AA57" i="69" s="1" a="1"/>
  <c r="G38" i="69"/>
  <c r="H38" i="69" s="1"/>
  <c r="AC57" i="69" s="1" a="1"/>
  <c r="G40" i="69"/>
  <c r="H40" i="69" s="1"/>
  <c r="AE57" i="69" s="1" a="1"/>
  <c r="G42" i="69"/>
  <c r="H42" i="69" s="1"/>
  <c r="AG57" i="69" s="1" a="1"/>
  <c r="G44" i="69"/>
  <c r="H44" i="69" s="1"/>
  <c r="AI57" i="69" s="1" a="1"/>
  <c r="G46" i="69"/>
  <c r="H46" i="69" s="1"/>
  <c r="AK57" i="69" s="1" a="1"/>
  <c r="G48" i="69"/>
  <c r="H48" i="69" s="1"/>
  <c r="AM57" i="69" s="1" a="1"/>
  <c r="G50" i="69"/>
  <c r="H50" i="69" s="1"/>
  <c r="AO57" i="69" s="1" a="1"/>
  <c r="I4" i="69"/>
  <c r="G52" i="69"/>
  <c r="H52" i="69" s="1"/>
  <c r="AQ57" i="69" s="1" a="1"/>
  <c r="G15" i="69"/>
  <c r="H15" i="69" s="1"/>
  <c r="F57" i="69" s="1" a="1"/>
  <c r="G17" i="69"/>
  <c r="H17" i="69" s="1"/>
  <c r="H57" i="69" s="1" a="1"/>
  <c r="G19" i="69"/>
  <c r="H19" i="69" s="1"/>
  <c r="J57" i="69" s="1" a="1"/>
  <c r="G21" i="69"/>
  <c r="H21" i="69" s="1"/>
  <c r="L57" i="69" s="1" a="1"/>
  <c r="G23" i="69"/>
  <c r="H23" i="69" s="1"/>
  <c r="N57" i="69" s="1" a="1"/>
  <c r="G25" i="69"/>
  <c r="H25" i="69" s="1"/>
  <c r="P57" i="69" s="1" a="1"/>
  <c r="G27" i="69"/>
  <c r="H27" i="69" s="1"/>
  <c r="R57" i="69" s="1" a="1"/>
  <c r="G29" i="69"/>
  <c r="H29" i="69" s="1"/>
  <c r="T57" i="69" s="1" a="1"/>
  <c r="G31" i="69"/>
  <c r="H31" i="69" s="1"/>
  <c r="V57" i="69" s="1" a="1"/>
  <c r="G33" i="69"/>
  <c r="H33" i="69" s="1"/>
  <c r="X57" i="69" s="1" a="1"/>
  <c r="G35" i="69"/>
  <c r="H35" i="69" s="1"/>
  <c r="Z57" i="69" s="1" a="1"/>
  <c r="G37" i="69"/>
  <c r="H37" i="69" s="1"/>
  <c r="AB57" i="69" s="1" a="1"/>
  <c r="G39" i="69"/>
  <c r="H39" i="69" s="1"/>
  <c r="AD57" i="69" s="1" a="1"/>
  <c r="G41" i="69"/>
  <c r="H41" i="69" s="1"/>
  <c r="AF57" i="69" s="1" a="1"/>
  <c r="G43" i="69"/>
  <c r="H43" i="69" s="1"/>
  <c r="AH57" i="69" s="1" a="1"/>
  <c r="G45" i="69"/>
  <c r="H45" i="69" s="1"/>
  <c r="AJ57" i="69" s="1" a="1"/>
  <c r="G47" i="69"/>
  <c r="H47" i="69" s="1"/>
  <c r="G49" i="69"/>
  <c r="H49" i="69" s="1"/>
  <c r="AN57" i="69" s="1" a="1"/>
  <c r="G51" i="69"/>
  <c r="H51" i="69" s="1"/>
  <c r="AP57" i="69" s="1" a="1"/>
  <c r="G14" i="69"/>
  <c r="I7" i="67"/>
  <c r="G16" i="67"/>
  <c r="H16" i="67" s="1"/>
  <c r="G57" i="67" s="1" a="1"/>
  <c r="G18" i="67"/>
  <c r="H18" i="67" s="1"/>
  <c r="I57" i="67" s="1" a="1"/>
  <c r="G20" i="67"/>
  <c r="H20" i="67" s="1"/>
  <c r="K57" i="67" s="1" a="1"/>
  <c r="G22" i="67"/>
  <c r="H22" i="67" s="1"/>
  <c r="M57" i="67" s="1" a="1"/>
  <c r="G24" i="67"/>
  <c r="H24" i="67" s="1"/>
  <c r="O57" i="67" s="1" a="1"/>
  <c r="G26" i="67"/>
  <c r="H26" i="67" s="1"/>
  <c r="Q57" i="67" s="1" a="1"/>
  <c r="G28" i="67"/>
  <c r="H28" i="67" s="1"/>
  <c r="S57" i="67" s="1" a="1"/>
  <c r="G30" i="67"/>
  <c r="H30" i="67" s="1"/>
  <c r="U57" i="67" s="1" a="1"/>
  <c r="G32" i="67"/>
  <c r="H32" i="67" s="1"/>
  <c r="W57" i="67" s="1" a="1"/>
  <c r="G34" i="67"/>
  <c r="H34" i="67" s="1"/>
  <c r="Y57" i="67" s="1" a="1"/>
  <c r="G36" i="67"/>
  <c r="H36" i="67" s="1"/>
  <c r="AA57" i="67" s="1" a="1"/>
  <c r="G38" i="67"/>
  <c r="H38" i="67" s="1"/>
  <c r="AC57" i="67" s="1" a="1"/>
  <c r="G40" i="67"/>
  <c r="H40" i="67" s="1"/>
  <c r="AE57" i="67" s="1" a="1"/>
  <c r="G42" i="67"/>
  <c r="H42" i="67" s="1"/>
  <c r="AG57" i="67" s="1" a="1"/>
  <c r="G44" i="67"/>
  <c r="H44" i="67" s="1"/>
  <c r="AI57" i="67" s="1" a="1"/>
  <c r="G46" i="67"/>
  <c r="H46" i="67" s="1"/>
  <c r="AK57" i="67" s="1" a="1"/>
  <c r="G48" i="67"/>
  <c r="H48" i="67" s="1"/>
  <c r="AM57" i="67" s="1" a="1"/>
  <c r="G50" i="67"/>
  <c r="H50" i="67" s="1"/>
  <c r="AO57" i="67" s="1" a="1"/>
  <c r="I4" i="67"/>
  <c r="G52" i="67"/>
  <c r="H52" i="67" s="1"/>
  <c r="AQ57" i="67" s="1" a="1"/>
  <c r="G15" i="67"/>
  <c r="H15" i="67" s="1"/>
  <c r="F57" i="67" s="1" a="1"/>
  <c r="G17" i="67"/>
  <c r="H17" i="67" s="1"/>
  <c r="H57" i="67" s="1" a="1"/>
  <c r="G19" i="67"/>
  <c r="H19" i="67" s="1"/>
  <c r="J57" i="67" s="1" a="1"/>
  <c r="G21" i="67"/>
  <c r="H21" i="67" s="1"/>
  <c r="L57" i="67" s="1" a="1"/>
  <c r="G23" i="67"/>
  <c r="H23" i="67" s="1"/>
  <c r="N57" i="67" s="1" a="1"/>
  <c r="G25" i="67"/>
  <c r="H25" i="67" s="1"/>
  <c r="P57" i="67" s="1" a="1"/>
  <c r="G27" i="67"/>
  <c r="H27" i="67" s="1"/>
  <c r="R57" i="67" s="1" a="1"/>
  <c r="G29" i="67"/>
  <c r="H29" i="67" s="1"/>
  <c r="T57" i="67" s="1" a="1"/>
  <c r="G31" i="67"/>
  <c r="H31" i="67" s="1"/>
  <c r="V57" i="67" s="1" a="1"/>
  <c r="G33" i="67"/>
  <c r="H33" i="67" s="1"/>
  <c r="X57" i="67" s="1" a="1"/>
  <c r="G35" i="67"/>
  <c r="H35" i="67" s="1"/>
  <c r="Z57" i="67" s="1" a="1"/>
  <c r="G37" i="67"/>
  <c r="H37" i="67" s="1"/>
  <c r="AB57" i="67" s="1" a="1"/>
  <c r="G39" i="67"/>
  <c r="H39" i="67" s="1"/>
  <c r="AD57" i="67" s="1" a="1"/>
  <c r="G41" i="67"/>
  <c r="H41" i="67" s="1"/>
  <c r="AF57" i="67" s="1" a="1"/>
  <c r="G43" i="67"/>
  <c r="H43" i="67" s="1"/>
  <c r="AH57" i="67" s="1" a="1"/>
  <c r="G45" i="67"/>
  <c r="H45" i="67" s="1"/>
  <c r="AJ57" i="67" s="1" a="1"/>
  <c r="G47" i="67"/>
  <c r="H47" i="67" s="1"/>
  <c r="G49" i="67"/>
  <c r="H49" i="67" s="1"/>
  <c r="AN57" i="67" s="1" a="1"/>
  <c r="G51" i="67"/>
  <c r="H51" i="67" s="1"/>
  <c r="AP57" i="67" s="1" a="1"/>
  <c r="G14" i="67"/>
  <c r="I7" i="65"/>
  <c r="G16" i="65"/>
  <c r="H16" i="65" s="1"/>
  <c r="G57" i="65" s="1" a="1"/>
  <c r="G18" i="65"/>
  <c r="H18" i="65" s="1"/>
  <c r="I57" i="65" s="1" a="1"/>
  <c r="G20" i="65"/>
  <c r="H20" i="65" s="1"/>
  <c r="K57" i="65" s="1" a="1"/>
  <c r="G22" i="65"/>
  <c r="H22" i="65" s="1"/>
  <c r="M57" i="65" s="1" a="1"/>
  <c r="G24" i="65"/>
  <c r="H24" i="65" s="1"/>
  <c r="O57" i="65" s="1" a="1"/>
  <c r="G26" i="65"/>
  <c r="H26" i="65" s="1"/>
  <c r="Q57" i="65" s="1" a="1"/>
  <c r="G28" i="65"/>
  <c r="H28" i="65" s="1"/>
  <c r="S57" i="65" s="1" a="1"/>
  <c r="G30" i="65"/>
  <c r="H30" i="65" s="1"/>
  <c r="U57" i="65" s="1" a="1"/>
  <c r="G32" i="65"/>
  <c r="H32" i="65" s="1"/>
  <c r="W57" i="65" s="1" a="1"/>
  <c r="G34" i="65"/>
  <c r="H34" i="65" s="1"/>
  <c r="Y57" i="65" s="1" a="1"/>
  <c r="G36" i="65"/>
  <c r="H36" i="65" s="1"/>
  <c r="AA57" i="65" s="1" a="1"/>
  <c r="G38" i="65"/>
  <c r="H38" i="65" s="1"/>
  <c r="AC57" i="65" s="1" a="1"/>
  <c r="G40" i="65"/>
  <c r="H40" i="65" s="1"/>
  <c r="AE57" i="65" s="1" a="1"/>
  <c r="G42" i="65"/>
  <c r="H42" i="65" s="1"/>
  <c r="AG57" i="65" s="1" a="1"/>
  <c r="G44" i="65"/>
  <c r="H44" i="65" s="1"/>
  <c r="AI57" i="65" s="1" a="1"/>
  <c r="G46" i="65"/>
  <c r="H46" i="65" s="1"/>
  <c r="AK57" i="65" s="1" a="1"/>
  <c r="G48" i="65"/>
  <c r="H48" i="65" s="1"/>
  <c r="AM57" i="65" s="1" a="1"/>
  <c r="G50" i="65"/>
  <c r="H50" i="65" s="1"/>
  <c r="AO57" i="65" s="1" a="1"/>
  <c r="I4" i="65"/>
  <c r="G52" i="65"/>
  <c r="H52" i="65" s="1"/>
  <c r="AQ57" i="65" s="1" a="1"/>
  <c r="G15" i="65"/>
  <c r="H15" i="65" s="1"/>
  <c r="F57" i="65" s="1" a="1"/>
  <c r="G17" i="65"/>
  <c r="H17" i="65" s="1"/>
  <c r="H57" i="65" s="1" a="1"/>
  <c r="G19" i="65"/>
  <c r="H19" i="65" s="1"/>
  <c r="J57" i="65" s="1" a="1"/>
  <c r="G21" i="65"/>
  <c r="H21" i="65" s="1"/>
  <c r="L57" i="65" s="1" a="1"/>
  <c r="G23" i="65"/>
  <c r="H23" i="65" s="1"/>
  <c r="N57" i="65" s="1" a="1"/>
  <c r="G25" i="65"/>
  <c r="H25" i="65" s="1"/>
  <c r="P57" i="65" s="1" a="1"/>
  <c r="G27" i="65"/>
  <c r="H27" i="65" s="1"/>
  <c r="R57" i="65" s="1" a="1"/>
  <c r="G29" i="65"/>
  <c r="H29" i="65" s="1"/>
  <c r="T57" i="65" s="1" a="1"/>
  <c r="G31" i="65"/>
  <c r="H31" i="65" s="1"/>
  <c r="V57" i="65" s="1" a="1"/>
  <c r="G33" i="65"/>
  <c r="H33" i="65" s="1"/>
  <c r="X57" i="65" s="1" a="1"/>
  <c r="G35" i="65"/>
  <c r="H35" i="65" s="1"/>
  <c r="Z57" i="65" s="1" a="1"/>
  <c r="G37" i="65"/>
  <c r="H37" i="65" s="1"/>
  <c r="AB57" i="65" s="1" a="1"/>
  <c r="G39" i="65"/>
  <c r="H39" i="65" s="1"/>
  <c r="AD57" i="65" s="1" a="1"/>
  <c r="G41" i="65"/>
  <c r="H41" i="65" s="1"/>
  <c r="AF57" i="65" s="1" a="1"/>
  <c r="G43" i="65"/>
  <c r="H43" i="65" s="1"/>
  <c r="AH57" i="65" s="1" a="1"/>
  <c r="G45" i="65"/>
  <c r="H45" i="65" s="1"/>
  <c r="AJ57" i="65" s="1" a="1"/>
  <c r="G47" i="65"/>
  <c r="H47" i="65" s="1"/>
  <c r="G49" i="65"/>
  <c r="H49" i="65" s="1"/>
  <c r="AN57" i="65" s="1" a="1"/>
  <c r="G51" i="65"/>
  <c r="H51" i="65" s="1"/>
  <c r="AP57" i="65" s="1" a="1"/>
  <c r="G14" i="65"/>
  <c r="I7" i="63"/>
  <c r="G16" i="63"/>
  <c r="H16" i="63" s="1"/>
  <c r="G57" i="63" s="1" a="1"/>
  <c r="G18" i="63"/>
  <c r="H18" i="63" s="1"/>
  <c r="I57" i="63" s="1" a="1"/>
  <c r="G20" i="63"/>
  <c r="H20" i="63" s="1"/>
  <c r="K57" i="63" s="1" a="1"/>
  <c r="G22" i="63"/>
  <c r="H22" i="63" s="1"/>
  <c r="M57" i="63" s="1" a="1"/>
  <c r="G24" i="63"/>
  <c r="H24" i="63" s="1"/>
  <c r="O57" i="63" s="1" a="1"/>
  <c r="G26" i="63"/>
  <c r="H26" i="63" s="1"/>
  <c r="Q57" i="63" s="1" a="1"/>
  <c r="G28" i="63"/>
  <c r="H28" i="63" s="1"/>
  <c r="S57" i="63" s="1" a="1"/>
  <c r="G30" i="63"/>
  <c r="H30" i="63" s="1"/>
  <c r="U57" i="63" s="1" a="1"/>
  <c r="G32" i="63"/>
  <c r="H32" i="63" s="1"/>
  <c r="W57" i="63" s="1" a="1"/>
  <c r="G34" i="63"/>
  <c r="H34" i="63" s="1"/>
  <c r="Y57" i="63" s="1" a="1"/>
  <c r="G36" i="63"/>
  <c r="H36" i="63" s="1"/>
  <c r="AA57" i="63" s="1" a="1"/>
  <c r="G38" i="63"/>
  <c r="H38" i="63" s="1"/>
  <c r="AC57" i="63" s="1" a="1"/>
  <c r="G40" i="63"/>
  <c r="H40" i="63" s="1"/>
  <c r="AE57" i="63" s="1" a="1"/>
  <c r="G42" i="63"/>
  <c r="H42" i="63" s="1"/>
  <c r="AG57" i="63" s="1" a="1"/>
  <c r="G44" i="63"/>
  <c r="H44" i="63" s="1"/>
  <c r="AI57" i="63" s="1" a="1"/>
  <c r="G46" i="63"/>
  <c r="H46" i="63" s="1"/>
  <c r="AK57" i="63" s="1" a="1"/>
  <c r="G48" i="63"/>
  <c r="H48" i="63" s="1"/>
  <c r="AM57" i="63" s="1" a="1"/>
  <c r="G50" i="63"/>
  <c r="H50" i="63" s="1"/>
  <c r="AO57" i="63" s="1" a="1"/>
  <c r="I4" i="63"/>
  <c r="G52" i="63"/>
  <c r="H52" i="63" s="1"/>
  <c r="AQ57" i="63" s="1" a="1"/>
  <c r="G15" i="63"/>
  <c r="H15" i="63" s="1"/>
  <c r="F57" i="63" s="1" a="1"/>
  <c r="G17" i="63"/>
  <c r="H17" i="63" s="1"/>
  <c r="H57" i="63" s="1" a="1"/>
  <c r="G19" i="63"/>
  <c r="H19" i="63" s="1"/>
  <c r="J57" i="63" s="1" a="1"/>
  <c r="G21" i="63"/>
  <c r="H21" i="63" s="1"/>
  <c r="L57" i="63" s="1" a="1"/>
  <c r="G23" i="63"/>
  <c r="H23" i="63" s="1"/>
  <c r="N57" i="63" s="1" a="1"/>
  <c r="G25" i="63"/>
  <c r="H25" i="63" s="1"/>
  <c r="P57" i="63" s="1" a="1"/>
  <c r="G27" i="63"/>
  <c r="H27" i="63" s="1"/>
  <c r="R57" i="63" s="1" a="1"/>
  <c r="G29" i="63"/>
  <c r="H29" i="63" s="1"/>
  <c r="T57" i="63" s="1" a="1"/>
  <c r="G31" i="63"/>
  <c r="H31" i="63" s="1"/>
  <c r="V57" i="63" s="1" a="1"/>
  <c r="G33" i="63"/>
  <c r="H33" i="63" s="1"/>
  <c r="X57" i="63" s="1" a="1"/>
  <c r="G35" i="63"/>
  <c r="H35" i="63" s="1"/>
  <c r="Z57" i="63" s="1" a="1"/>
  <c r="G37" i="63"/>
  <c r="H37" i="63" s="1"/>
  <c r="AB57" i="63" s="1" a="1"/>
  <c r="G39" i="63"/>
  <c r="H39" i="63" s="1"/>
  <c r="AD57" i="63" s="1" a="1"/>
  <c r="G41" i="63"/>
  <c r="H41" i="63" s="1"/>
  <c r="AF57" i="63" s="1" a="1"/>
  <c r="G43" i="63"/>
  <c r="H43" i="63" s="1"/>
  <c r="AH57" i="63" s="1" a="1"/>
  <c r="G45" i="63"/>
  <c r="H45" i="63" s="1"/>
  <c r="AJ57" i="63" s="1" a="1"/>
  <c r="G47" i="63"/>
  <c r="H47" i="63" s="1"/>
  <c r="AL57" i="63" s="1" a="1"/>
  <c r="G49" i="63"/>
  <c r="H49" i="63" s="1"/>
  <c r="AN57" i="63" s="1" a="1"/>
  <c r="G51" i="63"/>
  <c r="H51" i="63" s="1"/>
  <c r="AP57" i="63" s="1" a="1"/>
  <c r="G14" i="63"/>
  <c r="I7" i="61"/>
  <c r="G16" i="61"/>
  <c r="H16" i="61" s="1"/>
  <c r="G57" i="61" s="1" a="1"/>
  <c r="G18" i="61"/>
  <c r="H18" i="61" s="1"/>
  <c r="I57" i="61" s="1" a="1"/>
  <c r="G20" i="61"/>
  <c r="H20" i="61" s="1"/>
  <c r="K57" i="61" s="1" a="1"/>
  <c r="G22" i="61"/>
  <c r="H22" i="61" s="1"/>
  <c r="M57" i="61" s="1" a="1"/>
  <c r="G24" i="61"/>
  <c r="H24" i="61" s="1"/>
  <c r="O57" i="61" s="1" a="1"/>
  <c r="G26" i="61"/>
  <c r="H26" i="61" s="1"/>
  <c r="Q57" i="61" s="1" a="1"/>
  <c r="G28" i="61"/>
  <c r="H28" i="61" s="1"/>
  <c r="S57" i="61" s="1" a="1"/>
  <c r="G30" i="61"/>
  <c r="H30" i="61" s="1"/>
  <c r="U57" i="61" s="1" a="1"/>
  <c r="G32" i="61"/>
  <c r="H32" i="61" s="1"/>
  <c r="W57" i="61" s="1" a="1"/>
  <c r="G34" i="61"/>
  <c r="H34" i="61" s="1"/>
  <c r="Y57" i="61" s="1" a="1"/>
  <c r="G36" i="61"/>
  <c r="H36" i="61" s="1"/>
  <c r="AA57" i="61" s="1" a="1"/>
  <c r="G38" i="61"/>
  <c r="H38" i="61" s="1"/>
  <c r="AC57" i="61" s="1" a="1"/>
  <c r="G40" i="61"/>
  <c r="H40" i="61" s="1"/>
  <c r="AE57" i="61" s="1" a="1"/>
  <c r="G42" i="61"/>
  <c r="H42" i="61" s="1"/>
  <c r="AG57" i="61" s="1" a="1"/>
  <c r="G44" i="61"/>
  <c r="H44" i="61" s="1"/>
  <c r="AI57" i="61" s="1" a="1"/>
  <c r="G46" i="61"/>
  <c r="H46" i="61" s="1"/>
  <c r="AK57" i="61" s="1" a="1"/>
  <c r="G48" i="61"/>
  <c r="H48" i="61" s="1"/>
  <c r="AM57" i="61" s="1" a="1"/>
  <c r="G50" i="61"/>
  <c r="H50" i="61" s="1"/>
  <c r="AO57" i="61" s="1" a="1"/>
  <c r="I4" i="61"/>
  <c r="G52" i="61"/>
  <c r="H52" i="61" s="1"/>
  <c r="AQ57" i="61" s="1" a="1"/>
  <c r="G15" i="61"/>
  <c r="H15" i="61" s="1"/>
  <c r="F57" i="61" s="1" a="1"/>
  <c r="G17" i="61"/>
  <c r="H17" i="61" s="1"/>
  <c r="H57" i="61" s="1" a="1"/>
  <c r="G19" i="61"/>
  <c r="H19" i="61" s="1"/>
  <c r="J57" i="61" s="1" a="1"/>
  <c r="G21" i="61"/>
  <c r="H21" i="61" s="1"/>
  <c r="L57" i="61" s="1" a="1"/>
  <c r="G23" i="61"/>
  <c r="H23" i="61" s="1"/>
  <c r="N57" i="61" s="1" a="1"/>
  <c r="G25" i="61"/>
  <c r="H25" i="61" s="1"/>
  <c r="P57" i="61" s="1" a="1"/>
  <c r="G27" i="61"/>
  <c r="H27" i="61" s="1"/>
  <c r="R57" i="61" s="1" a="1"/>
  <c r="G29" i="61"/>
  <c r="H29" i="61" s="1"/>
  <c r="T57" i="61" s="1" a="1"/>
  <c r="G31" i="61"/>
  <c r="H31" i="61" s="1"/>
  <c r="V57" i="61" s="1" a="1"/>
  <c r="G33" i="61"/>
  <c r="H33" i="61" s="1"/>
  <c r="X57" i="61" s="1" a="1"/>
  <c r="G35" i="61"/>
  <c r="H35" i="61" s="1"/>
  <c r="Z57" i="61" s="1" a="1"/>
  <c r="G37" i="61"/>
  <c r="H37" i="61" s="1"/>
  <c r="AB57" i="61" s="1" a="1"/>
  <c r="G39" i="61"/>
  <c r="H39" i="61" s="1"/>
  <c r="AD57" i="61" s="1" a="1"/>
  <c r="G41" i="61"/>
  <c r="H41" i="61" s="1"/>
  <c r="AF57" i="61" s="1" a="1"/>
  <c r="G43" i="61"/>
  <c r="H43" i="61" s="1"/>
  <c r="AH57" i="61" s="1" a="1"/>
  <c r="G45" i="61"/>
  <c r="H45" i="61" s="1"/>
  <c r="AJ57" i="61" s="1" a="1"/>
  <c r="G47" i="61"/>
  <c r="H47" i="61" s="1"/>
  <c r="G49" i="61"/>
  <c r="H49" i="61" s="1"/>
  <c r="AN57" i="61" s="1" a="1"/>
  <c r="G51" i="61"/>
  <c r="H51" i="61" s="1"/>
  <c r="AP57" i="61" s="1" a="1"/>
  <c r="G14" i="61"/>
  <c r="I7" i="59"/>
  <c r="G16" i="59"/>
  <c r="H16" i="59" s="1"/>
  <c r="G57" i="59" s="1" a="1"/>
  <c r="G18" i="59"/>
  <c r="H18" i="59" s="1"/>
  <c r="I57" i="59" s="1" a="1"/>
  <c r="G20" i="59"/>
  <c r="H20" i="59" s="1"/>
  <c r="K57" i="59" s="1" a="1"/>
  <c r="G22" i="59"/>
  <c r="H22" i="59" s="1"/>
  <c r="M57" i="59" s="1" a="1"/>
  <c r="G24" i="59"/>
  <c r="H24" i="59" s="1"/>
  <c r="O57" i="59" s="1" a="1"/>
  <c r="G26" i="59"/>
  <c r="H26" i="59" s="1"/>
  <c r="Q57" i="59" s="1" a="1"/>
  <c r="G28" i="59"/>
  <c r="H28" i="59" s="1"/>
  <c r="S57" i="59" s="1" a="1"/>
  <c r="G30" i="59"/>
  <c r="H30" i="59" s="1"/>
  <c r="U57" i="59" s="1" a="1"/>
  <c r="G32" i="59"/>
  <c r="H32" i="59" s="1"/>
  <c r="W57" i="59" s="1" a="1"/>
  <c r="G34" i="59"/>
  <c r="H34" i="59" s="1"/>
  <c r="Y57" i="59" s="1" a="1"/>
  <c r="G36" i="59"/>
  <c r="H36" i="59" s="1"/>
  <c r="AA57" i="59" s="1" a="1"/>
  <c r="G38" i="59"/>
  <c r="H38" i="59" s="1"/>
  <c r="AC57" i="59" s="1" a="1"/>
  <c r="G40" i="59"/>
  <c r="H40" i="59" s="1"/>
  <c r="AE57" i="59" s="1" a="1"/>
  <c r="G42" i="59"/>
  <c r="H42" i="59" s="1"/>
  <c r="AG57" i="59" s="1" a="1"/>
  <c r="G44" i="59"/>
  <c r="H44" i="59" s="1"/>
  <c r="AI57" i="59" s="1" a="1"/>
  <c r="G46" i="59"/>
  <c r="H46" i="59" s="1"/>
  <c r="AK57" i="59" s="1" a="1"/>
  <c r="G48" i="59"/>
  <c r="H48" i="59" s="1"/>
  <c r="AM57" i="59" s="1" a="1"/>
  <c r="G50" i="59"/>
  <c r="H50" i="59" s="1"/>
  <c r="AO57" i="59" s="1" a="1"/>
  <c r="I4" i="59"/>
  <c r="G52" i="59"/>
  <c r="H52" i="59" s="1"/>
  <c r="AQ57" i="59" s="1" a="1"/>
  <c r="G15" i="59"/>
  <c r="H15" i="59" s="1"/>
  <c r="F57" i="59" s="1" a="1"/>
  <c r="G17" i="59"/>
  <c r="H17" i="59" s="1"/>
  <c r="H57" i="59" s="1" a="1"/>
  <c r="G19" i="59"/>
  <c r="H19" i="59" s="1"/>
  <c r="J57" i="59" s="1" a="1"/>
  <c r="G21" i="59"/>
  <c r="H21" i="59" s="1"/>
  <c r="L57" i="59" s="1" a="1"/>
  <c r="G23" i="59"/>
  <c r="H23" i="59" s="1"/>
  <c r="N57" i="59" s="1" a="1"/>
  <c r="G25" i="59"/>
  <c r="H25" i="59" s="1"/>
  <c r="P57" i="59" s="1" a="1"/>
  <c r="G27" i="59"/>
  <c r="H27" i="59" s="1"/>
  <c r="R57" i="59" s="1" a="1"/>
  <c r="G29" i="59"/>
  <c r="H29" i="59" s="1"/>
  <c r="T57" i="59" s="1" a="1"/>
  <c r="G31" i="59"/>
  <c r="H31" i="59" s="1"/>
  <c r="V57" i="59" s="1" a="1"/>
  <c r="G33" i="59"/>
  <c r="H33" i="59" s="1"/>
  <c r="X57" i="59" s="1" a="1"/>
  <c r="G35" i="59"/>
  <c r="H35" i="59" s="1"/>
  <c r="Z57" i="59" s="1" a="1"/>
  <c r="G37" i="59"/>
  <c r="H37" i="59" s="1"/>
  <c r="AB57" i="59" s="1" a="1"/>
  <c r="G39" i="59"/>
  <c r="H39" i="59" s="1"/>
  <c r="AD57" i="59" s="1" a="1"/>
  <c r="G41" i="59"/>
  <c r="H41" i="59" s="1"/>
  <c r="AF57" i="59" s="1" a="1"/>
  <c r="G43" i="59"/>
  <c r="H43" i="59" s="1"/>
  <c r="AH57" i="59" s="1" a="1"/>
  <c r="G45" i="59"/>
  <c r="H45" i="59" s="1"/>
  <c r="AJ57" i="59" s="1" a="1"/>
  <c r="G47" i="59"/>
  <c r="H47" i="59" s="1"/>
  <c r="G49" i="59"/>
  <c r="H49" i="59" s="1"/>
  <c r="AN57" i="59" s="1" a="1"/>
  <c r="G51" i="59"/>
  <c r="H51" i="59" s="1"/>
  <c r="AP57" i="59" s="1" a="1"/>
  <c r="G14" i="59"/>
  <c r="I7" i="57"/>
  <c r="G16" i="57"/>
  <c r="H16" i="57" s="1"/>
  <c r="G57" i="57" s="1" a="1"/>
  <c r="G18" i="57"/>
  <c r="H18" i="57" s="1"/>
  <c r="I57" i="57" s="1" a="1"/>
  <c r="G20" i="57"/>
  <c r="H20" i="57" s="1"/>
  <c r="K57" i="57" s="1" a="1"/>
  <c r="G22" i="57"/>
  <c r="H22" i="57" s="1"/>
  <c r="M57" i="57" s="1" a="1"/>
  <c r="G24" i="57"/>
  <c r="H24" i="57" s="1"/>
  <c r="O57" i="57" s="1" a="1"/>
  <c r="G26" i="57"/>
  <c r="H26" i="57" s="1"/>
  <c r="Q57" i="57" s="1" a="1"/>
  <c r="G28" i="57"/>
  <c r="H28" i="57" s="1"/>
  <c r="S57" i="57" s="1" a="1"/>
  <c r="G30" i="57"/>
  <c r="H30" i="57" s="1"/>
  <c r="U57" i="57" s="1" a="1"/>
  <c r="G32" i="57"/>
  <c r="H32" i="57" s="1"/>
  <c r="W57" i="57" s="1" a="1"/>
  <c r="G34" i="57"/>
  <c r="H34" i="57" s="1"/>
  <c r="Y57" i="57" s="1" a="1"/>
  <c r="G36" i="57"/>
  <c r="H36" i="57" s="1"/>
  <c r="AA57" i="57" s="1" a="1"/>
  <c r="G38" i="57"/>
  <c r="H38" i="57" s="1"/>
  <c r="AC57" i="57" s="1" a="1"/>
  <c r="G40" i="57"/>
  <c r="H40" i="57" s="1"/>
  <c r="AE57" i="57" s="1" a="1"/>
  <c r="G42" i="57"/>
  <c r="H42" i="57" s="1"/>
  <c r="AG57" i="57" s="1" a="1"/>
  <c r="G44" i="57"/>
  <c r="H44" i="57" s="1"/>
  <c r="AI57" i="57" s="1" a="1"/>
  <c r="G46" i="57"/>
  <c r="H46" i="57" s="1"/>
  <c r="AK57" i="57" s="1" a="1"/>
  <c r="G48" i="57"/>
  <c r="H48" i="57" s="1"/>
  <c r="AM57" i="57" s="1" a="1"/>
  <c r="G50" i="57"/>
  <c r="H50" i="57" s="1"/>
  <c r="AO57" i="57" s="1" a="1"/>
  <c r="I4" i="57"/>
  <c r="G52" i="57"/>
  <c r="H52" i="57" s="1"/>
  <c r="AQ57" i="57" s="1" a="1"/>
  <c r="G15" i="57"/>
  <c r="H15" i="57" s="1"/>
  <c r="F57" i="57" s="1" a="1"/>
  <c r="G17" i="57"/>
  <c r="H17" i="57" s="1"/>
  <c r="H57" i="57" s="1" a="1"/>
  <c r="G19" i="57"/>
  <c r="H19" i="57" s="1"/>
  <c r="J57" i="57" s="1" a="1"/>
  <c r="G21" i="57"/>
  <c r="H21" i="57" s="1"/>
  <c r="L57" i="57" s="1" a="1"/>
  <c r="G23" i="57"/>
  <c r="H23" i="57" s="1"/>
  <c r="N57" i="57" s="1" a="1"/>
  <c r="G25" i="57"/>
  <c r="H25" i="57" s="1"/>
  <c r="P57" i="57" s="1" a="1"/>
  <c r="G27" i="57"/>
  <c r="H27" i="57" s="1"/>
  <c r="R57" i="57" s="1" a="1"/>
  <c r="G29" i="57"/>
  <c r="H29" i="57" s="1"/>
  <c r="T57" i="57" s="1" a="1"/>
  <c r="G31" i="57"/>
  <c r="H31" i="57" s="1"/>
  <c r="V57" i="57" s="1" a="1"/>
  <c r="G33" i="57"/>
  <c r="H33" i="57" s="1"/>
  <c r="X57" i="57" s="1" a="1"/>
  <c r="G35" i="57"/>
  <c r="H35" i="57" s="1"/>
  <c r="Z57" i="57" s="1" a="1"/>
  <c r="G37" i="57"/>
  <c r="H37" i="57" s="1"/>
  <c r="AB57" i="57" s="1" a="1"/>
  <c r="G39" i="57"/>
  <c r="H39" i="57" s="1"/>
  <c r="AD57" i="57" s="1" a="1"/>
  <c r="G41" i="57"/>
  <c r="H41" i="57" s="1"/>
  <c r="AF57" i="57" s="1" a="1"/>
  <c r="G43" i="57"/>
  <c r="H43" i="57" s="1"/>
  <c r="AH57" i="57" s="1" a="1"/>
  <c r="G45" i="57"/>
  <c r="H45" i="57" s="1"/>
  <c r="AJ57" i="57" s="1" a="1"/>
  <c r="G47" i="57"/>
  <c r="H47" i="57" s="1"/>
  <c r="G49" i="57"/>
  <c r="H49" i="57" s="1"/>
  <c r="AN57" i="57" s="1" a="1"/>
  <c r="G51" i="57"/>
  <c r="H51" i="57" s="1"/>
  <c r="AP57" i="57" s="1" a="1"/>
  <c r="G14" i="57"/>
  <c r="I7" i="55"/>
  <c r="G16" i="55"/>
  <c r="H16" i="55" s="1"/>
  <c r="G57" i="55" s="1" a="1"/>
  <c r="G18" i="55"/>
  <c r="H18" i="55" s="1"/>
  <c r="I57" i="55" s="1" a="1"/>
  <c r="G20" i="55"/>
  <c r="H20" i="55" s="1"/>
  <c r="K57" i="55" s="1" a="1"/>
  <c r="G22" i="55"/>
  <c r="H22" i="55" s="1"/>
  <c r="M57" i="55" s="1" a="1"/>
  <c r="G24" i="55"/>
  <c r="H24" i="55" s="1"/>
  <c r="O57" i="55" s="1" a="1"/>
  <c r="G26" i="55"/>
  <c r="H26" i="55" s="1"/>
  <c r="Q57" i="55" s="1" a="1"/>
  <c r="G28" i="55"/>
  <c r="H28" i="55" s="1"/>
  <c r="S57" i="55" s="1" a="1"/>
  <c r="G30" i="55"/>
  <c r="H30" i="55" s="1"/>
  <c r="U57" i="55" s="1" a="1"/>
  <c r="G32" i="55"/>
  <c r="H32" i="55" s="1"/>
  <c r="W57" i="55" s="1" a="1"/>
  <c r="G34" i="55"/>
  <c r="H34" i="55" s="1"/>
  <c r="Y57" i="55" s="1" a="1"/>
  <c r="G36" i="55"/>
  <c r="H36" i="55" s="1"/>
  <c r="AA57" i="55" s="1" a="1"/>
  <c r="G38" i="55"/>
  <c r="H38" i="55" s="1"/>
  <c r="AC57" i="55" s="1" a="1"/>
  <c r="G40" i="55"/>
  <c r="H40" i="55" s="1"/>
  <c r="AE57" i="55" s="1" a="1"/>
  <c r="G42" i="55"/>
  <c r="H42" i="55" s="1"/>
  <c r="AG57" i="55" s="1" a="1"/>
  <c r="G44" i="55"/>
  <c r="H44" i="55" s="1"/>
  <c r="AI57" i="55" s="1" a="1"/>
  <c r="G46" i="55"/>
  <c r="H46" i="55" s="1"/>
  <c r="AK57" i="55" s="1" a="1"/>
  <c r="G48" i="55"/>
  <c r="H48" i="55" s="1"/>
  <c r="AM57" i="55" s="1" a="1"/>
  <c r="G50" i="55"/>
  <c r="H50" i="55" s="1"/>
  <c r="AO57" i="55" s="1" a="1"/>
  <c r="I4" i="55"/>
  <c r="G52" i="55"/>
  <c r="H52" i="55" s="1"/>
  <c r="AQ57" i="55" s="1" a="1"/>
  <c r="G15" i="55"/>
  <c r="H15" i="55" s="1"/>
  <c r="F57" i="55" s="1" a="1"/>
  <c r="G17" i="55"/>
  <c r="H17" i="55" s="1"/>
  <c r="H57" i="55" s="1" a="1"/>
  <c r="G19" i="55"/>
  <c r="H19" i="55" s="1"/>
  <c r="J57" i="55" s="1" a="1"/>
  <c r="G21" i="55"/>
  <c r="H21" i="55" s="1"/>
  <c r="L57" i="55" s="1" a="1"/>
  <c r="G23" i="55"/>
  <c r="H23" i="55" s="1"/>
  <c r="N57" i="55" s="1" a="1"/>
  <c r="G25" i="55"/>
  <c r="H25" i="55" s="1"/>
  <c r="P57" i="55" s="1" a="1"/>
  <c r="G27" i="55"/>
  <c r="H27" i="55" s="1"/>
  <c r="R57" i="55" s="1" a="1"/>
  <c r="G29" i="55"/>
  <c r="H29" i="55" s="1"/>
  <c r="T57" i="55" s="1" a="1"/>
  <c r="G31" i="55"/>
  <c r="H31" i="55" s="1"/>
  <c r="V57" i="55" s="1" a="1"/>
  <c r="G33" i="55"/>
  <c r="H33" i="55" s="1"/>
  <c r="X57" i="55" s="1" a="1"/>
  <c r="G35" i="55"/>
  <c r="H35" i="55" s="1"/>
  <c r="Z57" i="55" s="1" a="1"/>
  <c r="G37" i="55"/>
  <c r="H37" i="55" s="1"/>
  <c r="AB57" i="55" s="1" a="1"/>
  <c r="G39" i="55"/>
  <c r="H39" i="55" s="1"/>
  <c r="AD57" i="55" s="1" a="1"/>
  <c r="G41" i="55"/>
  <c r="H41" i="55" s="1"/>
  <c r="AF57" i="55" s="1" a="1"/>
  <c r="G43" i="55"/>
  <c r="H43" i="55" s="1"/>
  <c r="AH57" i="55" s="1" a="1"/>
  <c r="G45" i="55"/>
  <c r="H45" i="55" s="1"/>
  <c r="AJ57" i="55" s="1" a="1"/>
  <c r="G47" i="55"/>
  <c r="H47" i="55" s="1"/>
  <c r="G49" i="55"/>
  <c r="H49" i="55" s="1"/>
  <c r="AN57" i="55" s="1" a="1"/>
  <c r="G51" i="55"/>
  <c r="H51" i="55" s="1"/>
  <c r="AP57" i="55" s="1" a="1"/>
  <c r="G14" i="55"/>
  <c r="I7" i="53"/>
  <c r="G16" i="53"/>
  <c r="H16" i="53" s="1"/>
  <c r="G57" i="53" s="1" a="1"/>
  <c r="G18" i="53"/>
  <c r="H18" i="53" s="1"/>
  <c r="I57" i="53" s="1" a="1"/>
  <c r="G20" i="53"/>
  <c r="H20" i="53" s="1"/>
  <c r="K57" i="53" s="1" a="1"/>
  <c r="G22" i="53"/>
  <c r="H22" i="53" s="1"/>
  <c r="M57" i="53" s="1" a="1"/>
  <c r="G24" i="53"/>
  <c r="H24" i="53" s="1"/>
  <c r="O57" i="53" s="1" a="1"/>
  <c r="G26" i="53"/>
  <c r="H26" i="53" s="1"/>
  <c r="Q57" i="53" s="1" a="1"/>
  <c r="G28" i="53"/>
  <c r="H28" i="53" s="1"/>
  <c r="S57" i="53" s="1" a="1"/>
  <c r="G30" i="53"/>
  <c r="H30" i="53" s="1"/>
  <c r="U57" i="53" s="1" a="1"/>
  <c r="G32" i="53"/>
  <c r="H32" i="53" s="1"/>
  <c r="W57" i="53" s="1" a="1"/>
  <c r="G34" i="53"/>
  <c r="H34" i="53" s="1"/>
  <c r="Y57" i="53" s="1" a="1"/>
  <c r="G36" i="53"/>
  <c r="H36" i="53" s="1"/>
  <c r="AA57" i="53" s="1" a="1"/>
  <c r="G38" i="53"/>
  <c r="H38" i="53" s="1"/>
  <c r="AC57" i="53" s="1" a="1"/>
  <c r="G40" i="53"/>
  <c r="H40" i="53" s="1"/>
  <c r="AE57" i="53" s="1" a="1"/>
  <c r="G42" i="53"/>
  <c r="H42" i="53" s="1"/>
  <c r="AG57" i="53" s="1" a="1"/>
  <c r="G44" i="53"/>
  <c r="H44" i="53" s="1"/>
  <c r="AI57" i="53" s="1" a="1"/>
  <c r="G46" i="53"/>
  <c r="H46" i="53" s="1"/>
  <c r="AK57" i="53" s="1" a="1"/>
  <c r="G48" i="53"/>
  <c r="H48" i="53" s="1"/>
  <c r="AM57" i="53" s="1" a="1"/>
  <c r="G50" i="53"/>
  <c r="H50" i="53" s="1"/>
  <c r="AO57" i="53" s="1" a="1"/>
  <c r="I4" i="53"/>
  <c r="G52" i="53"/>
  <c r="H52" i="53" s="1"/>
  <c r="AQ57" i="53" s="1" a="1"/>
  <c r="G15" i="53"/>
  <c r="H15" i="53" s="1"/>
  <c r="F57" i="53" s="1" a="1"/>
  <c r="G17" i="53"/>
  <c r="H17" i="53" s="1"/>
  <c r="H57" i="53" s="1" a="1"/>
  <c r="G19" i="53"/>
  <c r="H19" i="53" s="1"/>
  <c r="J57" i="53" s="1" a="1"/>
  <c r="G21" i="53"/>
  <c r="H21" i="53" s="1"/>
  <c r="L57" i="53" s="1" a="1"/>
  <c r="G23" i="53"/>
  <c r="H23" i="53" s="1"/>
  <c r="N57" i="53" s="1" a="1"/>
  <c r="G25" i="53"/>
  <c r="H25" i="53" s="1"/>
  <c r="P57" i="53" s="1" a="1"/>
  <c r="G27" i="53"/>
  <c r="H27" i="53" s="1"/>
  <c r="R57" i="53" s="1" a="1"/>
  <c r="G29" i="53"/>
  <c r="H29" i="53" s="1"/>
  <c r="T57" i="53" s="1" a="1"/>
  <c r="G31" i="53"/>
  <c r="H31" i="53" s="1"/>
  <c r="V57" i="53" s="1" a="1"/>
  <c r="G33" i="53"/>
  <c r="H33" i="53" s="1"/>
  <c r="X57" i="53" s="1" a="1"/>
  <c r="G35" i="53"/>
  <c r="H35" i="53" s="1"/>
  <c r="Z57" i="53" s="1" a="1"/>
  <c r="G37" i="53"/>
  <c r="H37" i="53" s="1"/>
  <c r="AB57" i="53" s="1" a="1"/>
  <c r="G39" i="53"/>
  <c r="H39" i="53" s="1"/>
  <c r="AD57" i="53" s="1" a="1"/>
  <c r="G41" i="53"/>
  <c r="H41" i="53" s="1"/>
  <c r="AF57" i="53" s="1" a="1"/>
  <c r="G43" i="53"/>
  <c r="H43" i="53" s="1"/>
  <c r="AH57" i="53" s="1" a="1"/>
  <c r="G45" i="53"/>
  <c r="H45" i="53" s="1"/>
  <c r="AJ57" i="53" s="1" a="1"/>
  <c r="G47" i="53"/>
  <c r="H47" i="53" s="1"/>
  <c r="G49" i="53"/>
  <c r="H49" i="53" s="1"/>
  <c r="AN57" i="53" s="1" a="1"/>
  <c r="G51" i="53"/>
  <c r="H51" i="53" s="1"/>
  <c r="AP57" i="53" s="1" a="1"/>
  <c r="G14" i="53"/>
  <c r="I4" i="49"/>
  <c r="G52" i="49"/>
  <c r="H52" i="49" s="1"/>
  <c r="AQ57" i="49" s="1" a="1"/>
  <c r="G15" i="49"/>
  <c r="H15" i="49" s="1"/>
  <c r="F57" i="49" s="1" a="1"/>
  <c r="G17" i="49"/>
  <c r="H17" i="49" s="1"/>
  <c r="H57" i="49" s="1" a="1"/>
  <c r="G19" i="49"/>
  <c r="H19" i="49" s="1"/>
  <c r="J57" i="49" s="1" a="1"/>
  <c r="G21" i="49"/>
  <c r="H21" i="49" s="1"/>
  <c r="L57" i="49" s="1" a="1"/>
  <c r="G23" i="49"/>
  <c r="H23" i="49" s="1"/>
  <c r="N57" i="49" s="1" a="1"/>
  <c r="G25" i="49"/>
  <c r="H25" i="49" s="1"/>
  <c r="P57" i="49" s="1" a="1"/>
  <c r="G27" i="49"/>
  <c r="H27" i="49" s="1"/>
  <c r="R57" i="49" s="1" a="1"/>
  <c r="G29" i="49"/>
  <c r="H29" i="49" s="1"/>
  <c r="T57" i="49" s="1" a="1"/>
  <c r="G31" i="49"/>
  <c r="H31" i="49" s="1"/>
  <c r="V57" i="49" s="1" a="1"/>
  <c r="G33" i="49"/>
  <c r="H33" i="49" s="1"/>
  <c r="X57" i="49" s="1" a="1"/>
  <c r="G35" i="49"/>
  <c r="H35" i="49" s="1"/>
  <c r="Z57" i="49" s="1" a="1"/>
  <c r="G37" i="49"/>
  <c r="H37" i="49" s="1"/>
  <c r="AB57" i="49" s="1" a="1"/>
  <c r="G39" i="49"/>
  <c r="H39" i="49" s="1"/>
  <c r="AD57" i="49" s="1" a="1"/>
  <c r="G41" i="49"/>
  <c r="H41" i="49" s="1"/>
  <c r="AF57" i="49" s="1" a="1"/>
  <c r="G43" i="49"/>
  <c r="H43" i="49" s="1"/>
  <c r="AH57" i="49" s="1" a="1"/>
  <c r="G45" i="49"/>
  <c r="H45" i="49" s="1"/>
  <c r="AJ57" i="49" s="1" a="1"/>
  <c r="G47" i="49"/>
  <c r="H47" i="49" s="1"/>
  <c r="G49" i="49"/>
  <c r="H49" i="49" s="1"/>
  <c r="AN57" i="49" s="1" a="1"/>
  <c r="G51" i="49"/>
  <c r="H51" i="49" s="1"/>
  <c r="AP57" i="49" s="1" a="1"/>
  <c r="G14" i="49"/>
  <c r="I7" i="49"/>
  <c r="G16" i="49"/>
  <c r="H16" i="49" s="1"/>
  <c r="G57" i="49" s="1" a="1"/>
  <c r="G18" i="49"/>
  <c r="H18" i="49" s="1"/>
  <c r="I57" i="49" s="1" a="1"/>
  <c r="G20" i="49"/>
  <c r="H20" i="49" s="1"/>
  <c r="K57" i="49" s="1" a="1"/>
  <c r="G22" i="49"/>
  <c r="H22" i="49" s="1"/>
  <c r="M57" i="49" s="1" a="1"/>
  <c r="G24" i="49"/>
  <c r="H24" i="49" s="1"/>
  <c r="O57" i="49" s="1" a="1"/>
  <c r="G26" i="49"/>
  <c r="H26" i="49" s="1"/>
  <c r="Q57" i="49" s="1" a="1"/>
  <c r="G28" i="49"/>
  <c r="H28" i="49" s="1"/>
  <c r="S57" i="49" s="1" a="1"/>
  <c r="G30" i="49"/>
  <c r="H30" i="49" s="1"/>
  <c r="U57" i="49" s="1" a="1"/>
  <c r="G32" i="49"/>
  <c r="H32" i="49" s="1"/>
  <c r="W57" i="49" s="1" a="1"/>
  <c r="G34" i="49"/>
  <c r="H34" i="49" s="1"/>
  <c r="Y57" i="49" s="1" a="1"/>
  <c r="G36" i="49"/>
  <c r="H36" i="49" s="1"/>
  <c r="AA57" i="49" s="1" a="1"/>
  <c r="G38" i="49"/>
  <c r="H38" i="49" s="1"/>
  <c r="AC57" i="49" s="1" a="1"/>
  <c r="G40" i="49"/>
  <c r="H40" i="49" s="1"/>
  <c r="AE57" i="49" s="1" a="1"/>
  <c r="G42" i="49"/>
  <c r="H42" i="49" s="1"/>
  <c r="AG57" i="49" s="1" a="1"/>
  <c r="G44" i="49"/>
  <c r="H44" i="49" s="1"/>
  <c r="AI57" i="49" s="1" a="1"/>
  <c r="G46" i="49"/>
  <c r="H46" i="49" s="1"/>
  <c r="AK57" i="49" s="1" a="1"/>
  <c r="G48" i="49"/>
  <c r="H48" i="49" s="1"/>
  <c r="AM57" i="49" s="1" a="1"/>
  <c r="G50" i="49"/>
  <c r="H50" i="49" s="1"/>
  <c r="AO57" i="49" s="1" a="1"/>
  <c r="I4" i="87"/>
  <c r="G52" i="87"/>
  <c r="H52" i="87" s="1"/>
  <c r="AQ57" i="87" s="1" a="1"/>
  <c r="G15" i="87"/>
  <c r="H15" i="87" s="1"/>
  <c r="F57" i="87" s="1" a="1"/>
  <c r="G17" i="87"/>
  <c r="H17" i="87" s="1"/>
  <c r="H57" i="87" s="1" a="1"/>
  <c r="G19" i="87"/>
  <c r="H19" i="87" s="1"/>
  <c r="J57" i="87" s="1" a="1"/>
  <c r="G21" i="87"/>
  <c r="H21" i="87" s="1"/>
  <c r="L57" i="87" s="1" a="1"/>
  <c r="G23" i="87"/>
  <c r="H23" i="87" s="1"/>
  <c r="N57" i="87" s="1" a="1"/>
  <c r="G25" i="87"/>
  <c r="H25" i="87" s="1"/>
  <c r="P57" i="87" s="1" a="1"/>
  <c r="G27" i="87"/>
  <c r="H27" i="87" s="1"/>
  <c r="R57" i="87" s="1" a="1"/>
  <c r="G29" i="87"/>
  <c r="H29" i="87" s="1"/>
  <c r="T57" i="87" s="1" a="1"/>
  <c r="G31" i="87"/>
  <c r="H31" i="87" s="1"/>
  <c r="V57" i="87" s="1" a="1"/>
  <c r="G33" i="87"/>
  <c r="H33" i="87" s="1"/>
  <c r="X57" i="87" s="1" a="1"/>
  <c r="G35" i="87"/>
  <c r="H35" i="87" s="1"/>
  <c r="Z57" i="87" s="1" a="1"/>
  <c r="G37" i="87"/>
  <c r="H37" i="87" s="1"/>
  <c r="AB57" i="87" s="1" a="1"/>
  <c r="G39" i="87"/>
  <c r="H39" i="87" s="1"/>
  <c r="AD57" i="87" s="1" a="1"/>
  <c r="G41" i="87"/>
  <c r="H41" i="87" s="1"/>
  <c r="AF57" i="87" s="1" a="1"/>
  <c r="G43" i="87"/>
  <c r="H43" i="87" s="1"/>
  <c r="AH57" i="87" s="1" a="1"/>
  <c r="G45" i="87"/>
  <c r="H45" i="87" s="1"/>
  <c r="AJ57" i="87" s="1" a="1"/>
  <c r="G47" i="87"/>
  <c r="H47" i="87" s="1"/>
  <c r="G49" i="87"/>
  <c r="H49" i="87" s="1"/>
  <c r="AN57" i="87" s="1" a="1"/>
  <c r="G51" i="87"/>
  <c r="H51" i="87" s="1"/>
  <c r="AP57" i="87" s="1" a="1"/>
  <c r="G14" i="87"/>
  <c r="I7" i="87"/>
  <c r="G16" i="87"/>
  <c r="H16" i="87" s="1"/>
  <c r="G57" i="87" s="1" a="1"/>
  <c r="G18" i="87"/>
  <c r="H18" i="87" s="1"/>
  <c r="I57" i="87" s="1" a="1"/>
  <c r="G20" i="87"/>
  <c r="H20" i="87" s="1"/>
  <c r="K57" i="87" s="1" a="1"/>
  <c r="G22" i="87"/>
  <c r="H22" i="87" s="1"/>
  <c r="M57" i="87" s="1" a="1"/>
  <c r="G24" i="87"/>
  <c r="H24" i="87" s="1"/>
  <c r="O57" i="87" s="1" a="1"/>
  <c r="G26" i="87"/>
  <c r="H26" i="87" s="1"/>
  <c r="Q57" i="87" s="1" a="1"/>
  <c r="G28" i="87"/>
  <c r="H28" i="87" s="1"/>
  <c r="S57" i="87" s="1" a="1"/>
  <c r="G30" i="87"/>
  <c r="H30" i="87" s="1"/>
  <c r="U57" i="87" s="1" a="1"/>
  <c r="G32" i="87"/>
  <c r="H32" i="87" s="1"/>
  <c r="W57" i="87" s="1" a="1"/>
  <c r="G34" i="87"/>
  <c r="H34" i="87" s="1"/>
  <c r="Y57" i="87" s="1" a="1"/>
  <c r="G36" i="87"/>
  <c r="H36" i="87" s="1"/>
  <c r="AA57" i="87" s="1" a="1"/>
  <c r="G38" i="87"/>
  <c r="H38" i="87" s="1"/>
  <c r="AC57" i="87" s="1" a="1"/>
  <c r="G40" i="87"/>
  <c r="H40" i="87" s="1"/>
  <c r="AE57" i="87" s="1" a="1"/>
  <c r="G42" i="87"/>
  <c r="H42" i="87" s="1"/>
  <c r="AG57" i="87" s="1" a="1"/>
  <c r="G44" i="87"/>
  <c r="H44" i="87" s="1"/>
  <c r="AI57" i="87" s="1" a="1"/>
  <c r="G46" i="87"/>
  <c r="H46" i="87" s="1"/>
  <c r="AK57" i="87" s="1" a="1"/>
  <c r="G48" i="87"/>
  <c r="H48" i="87" s="1"/>
  <c r="AM57" i="87" s="1" a="1"/>
  <c r="G50" i="87"/>
  <c r="H50" i="87" s="1"/>
  <c r="AO57" i="87" s="1" a="1"/>
  <c r="I7" i="89"/>
  <c r="G16" i="89"/>
  <c r="H16" i="89" s="1"/>
  <c r="G57" i="89" s="1" a="1"/>
  <c r="G18" i="89"/>
  <c r="H18" i="89" s="1"/>
  <c r="I57" i="89" s="1" a="1"/>
  <c r="G20" i="89"/>
  <c r="H20" i="89" s="1"/>
  <c r="K57" i="89" s="1" a="1"/>
  <c r="G22" i="89"/>
  <c r="H22" i="89" s="1"/>
  <c r="M57" i="89" s="1" a="1"/>
  <c r="G24" i="89"/>
  <c r="H24" i="89" s="1"/>
  <c r="O57" i="89" s="1" a="1"/>
  <c r="G26" i="89"/>
  <c r="H26" i="89" s="1"/>
  <c r="Q57" i="89" s="1" a="1"/>
  <c r="G28" i="89"/>
  <c r="H28" i="89" s="1"/>
  <c r="S57" i="89" s="1" a="1"/>
  <c r="G30" i="89"/>
  <c r="H30" i="89" s="1"/>
  <c r="U57" i="89" s="1" a="1"/>
  <c r="G32" i="89"/>
  <c r="H32" i="89" s="1"/>
  <c r="W57" i="89" s="1" a="1"/>
  <c r="G34" i="89"/>
  <c r="H34" i="89" s="1"/>
  <c r="Y57" i="89" s="1" a="1"/>
  <c r="G36" i="89"/>
  <c r="H36" i="89" s="1"/>
  <c r="AA57" i="89" s="1" a="1"/>
  <c r="G38" i="89"/>
  <c r="H38" i="89" s="1"/>
  <c r="AC57" i="89" s="1" a="1"/>
  <c r="G40" i="89"/>
  <c r="H40" i="89" s="1"/>
  <c r="AE57" i="89" s="1" a="1"/>
  <c r="G42" i="89"/>
  <c r="H42" i="89" s="1"/>
  <c r="AG57" i="89" s="1" a="1"/>
  <c r="G44" i="89"/>
  <c r="H44" i="89" s="1"/>
  <c r="AI57" i="89" s="1" a="1"/>
  <c r="G46" i="89"/>
  <c r="H46" i="89" s="1"/>
  <c r="AK57" i="89" s="1" a="1"/>
  <c r="G48" i="89"/>
  <c r="H48" i="89" s="1"/>
  <c r="AM57" i="89" s="1" a="1"/>
  <c r="G50" i="89"/>
  <c r="H50" i="89" s="1"/>
  <c r="AO57" i="89" s="1" a="1"/>
  <c r="I4" i="89"/>
  <c r="G52" i="89"/>
  <c r="H52" i="89" s="1"/>
  <c r="AQ57" i="89" s="1" a="1"/>
  <c r="G15" i="89"/>
  <c r="H15" i="89" s="1"/>
  <c r="F57" i="89" s="1" a="1"/>
  <c r="G17" i="89"/>
  <c r="H17" i="89" s="1"/>
  <c r="H57" i="89" s="1" a="1"/>
  <c r="G19" i="89"/>
  <c r="H19" i="89" s="1"/>
  <c r="J57" i="89" s="1" a="1"/>
  <c r="G21" i="89"/>
  <c r="H21" i="89" s="1"/>
  <c r="L57" i="89" s="1" a="1"/>
  <c r="G23" i="89"/>
  <c r="H23" i="89" s="1"/>
  <c r="N57" i="89" s="1" a="1"/>
  <c r="G25" i="89"/>
  <c r="H25" i="89" s="1"/>
  <c r="P57" i="89" s="1" a="1"/>
  <c r="G27" i="89"/>
  <c r="H27" i="89" s="1"/>
  <c r="R57" i="89" s="1" a="1"/>
  <c r="G29" i="89"/>
  <c r="H29" i="89" s="1"/>
  <c r="T57" i="89" s="1" a="1"/>
  <c r="G31" i="89"/>
  <c r="H31" i="89" s="1"/>
  <c r="V57" i="89" s="1" a="1"/>
  <c r="G33" i="89"/>
  <c r="H33" i="89" s="1"/>
  <c r="X57" i="89" s="1" a="1"/>
  <c r="G35" i="89"/>
  <c r="H35" i="89" s="1"/>
  <c r="Z57" i="89" s="1" a="1"/>
  <c r="G37" i="89"/>
  <c r="H37" i="89" s="1"/>
  <c r="AB57" i="89" s="1" a="1"/>
  <c r="G39" i="89"/>
  <c r="H39" i="89" s="1"/>
  <c r="AD57" i="89" s="1" a="1"/>
  <c r="G41" i="89"/>
  <c r="H41" i="89" s="1"/>
  <c r="AF57" i="89" s="1" a="1"/>
  <c r="G43" i="89"/>
  <c r="H43" i="89" s="1"/>
  <c r="AH57" i="89" s="1" a="1"/>
  <c r="G45" i="89"/>
  <c r="H45" i="89" s="1"/>
  <c r="AJ57" i="89" s="1" a="1"/>
  <c r="G47" i="89"/>
  <c r="H47" i="89" s="1"/>
  <c r="G49" i="89"/>
  <c r="H49" i="89" s="1"/>
  <c r="AN57" i="89" s="1" a="1"/>
  <c r="G51" i="89"/>
  <c r="H51" i="89" s="1"/>
  <c r="AP57" i="89" s="1" a="1"/>
  <c r="G14" i="89"/>
  <c r="AQ57" i="89" l="1"/>
  <c r="AQ60" i="89"/>
  <c r="AQ64" i="89"/>
  <c r="AQ68" i="89"/>
  <c r="AQ72" i="89"/>
  <c r="AQ76" i="89"/>
  <c r="AQ80" i="89"/>
  <c r="AQ84" i="89"/>
  <c r="AQ88" i="89"/>
  <c r="AQ92" i="89"/>
  <c r="AQ58" i="89"/>
  <c r="AQ62" i="89"/>
  <c r="AQ66" i="89"/>
  <c r="AQ70" i="89"/>
  <c r="AQ74" i="89"/>
  <c r="AQ78" i="89"/>
  <c r="AQ82" i="89"/>
  <c r="AQ86" i="89"/>
  <c r="AQ90" i="89"/>
  <c r="AQ94" i="89"/>
  <c r="AQ95" i="89"/>
  <c r="AQ91" i="89"/>
  <c r="AQ87" i="89"/>
  <c r="AQ83" i="89"/>
  <c r="AQ79" i="89"/>
  <c r="AQ75" i="89"/>
  <c r="AQ71" i="89"/>
  <c r="AQ67" i="89"/>
  <c r="AQ63" i="89"/>
  <c r="AQ59" i="89"/>
  <c r="AQ93" i="89"/>
  <c r="AQ89" i="89"/>
  <c r="AQ85" i="89"/>
  <c r="AQ81" i="89"/>
  <c r="AQ77" i="89"/>
  <c r="AQ73" i="89"/>
  <c r="AQ69" i="89"/>
  <c r="AQ65" i="89"/>
  <c r="AQ61" i="89"/>
  <c r="AO58" i="89"/>
  <c r="AO60" i="89"/>
  <c r="AO68" i="89"/>
  <c r="AO76" i="89"/>
  <c r="AO84" i="89"/>
  <c r="AO92" i="89"/>
  <c r="AO64" i="89"/>
  <c r="AO80" i="89"/>
  <c r="AO72" i="89"/>
  <c r="AO88" i="89"/>
  <c r="AO94" i="89"/>
  <c r="AO86" i="89"/>
  <c r="AO78" i="89"/>
  <c r="AO70" i="89"/>
  <c r="AO62" i="89"/>
  <c r="AO90" i="89"/>
  <c r="AO82" i="89"/>
  <c r="AO74" i="89"/>
  <c r="AO66" i="89"/>
  <c r="AO57" i="89"/>
  <c r="AO61" i="89"/>
  <c r="AO65" i="89"/>
  <c r="AO69" i="89"/>
  <c r="AO73" i="89"/>
  <c r="AO77" i="89"/>
  <c r="AO81" i="89"/>
  <c r="AO85" i="89"/>
  <c r="AO89" i="89"/>
  <c r="AO93" i="89"/>
  <c r="AO63" i="89"/>
  <c r="AO71" i="89"/>
  <c r="AO79" i="89"/>
  <c r="AO87" i="89"/>
  <c r="AO95" i="89"/>
  <c r="AO59" i="89"/>
  <c r="AO67" i="89"/>
  <c r="AO75" i="89"/>
  <c r="AO83" i="89"/>
  <c r="AO91" i="89"/>
  <c r="AM58" i="87"/>
  <c r="AM62" i="87"/>
  <c r="AM66" i="87"/>
  <c r="AM70" i="87"/>
  <c r="AM74" i="87"/>
  <c r="AM78" i="87"/>
  <c r="AM82" i="87"/>
  <c r="AM86" i="87"/>
  <c r="AM90" i="87"/>
  <c r="AM94" i="87"/>
  <c r="AM60" i="87"/>
  <c r="AM64" i="87"/>
  <c r="AM68" i="87"/>
  <c r="AM72" i="87"/>
  <c r="AM76" i="87"/>
  <c r="AM80" i="87"/>
  <c r="AM84" i="87"/>
  <c r="AM88" i="87"/>
  <c r="AM92" i="87"/>
  <c r="AM59" i="87"/>
  <c r="AM63" i="87"/>
  <c r="AM67" i="87"/>
  <c r="AM71" i="87"/>
  <c r="AM75" i="87"/>
  <c r="AM79" i="87"/>
  <c r="AM83" i="87"/>
  <c r="AM87" i="87"/>
  <c r="AM91" i="87"/>
  <c r="AM95" i="87"/>
  <c r="AM57" i="87"/>
  <c r="AM61" i="87"/>
  <c r="AM65" i="87"/>
  <c r="AM69" i="87"/>
  <c r="AM73" i="87"/>
  <c r="AM77" i="87"/>
  <c r="AM81" i="87"/>
  <c r="AM85" i="87"/>
  <c r="AM89" i="87"/>
  <c r="AM93" i="87"/>
  <c r="AN58" i="87"/>
  <c r="AN95" i="87"/>
  <c r="AN91" i="87"/>
  <c r="AN87" i="87"/>
  <c r="AN83" i="87"/>
  <c r="AN79" i="87"/>
  <c r="AN75" i="87"/>
  <c r="AN71" i="87"/>
  <c r="AN67" i="87"/>
  <c r="AN63" i="87"/>
  <c r="AN59" i="87"/>
  <c r="AN92" i="87"/>
  <c r="AN88" i="87"/>
  <c r="AN84" i="87"/>
  <c r="AN80" i="87"/>
  <c r="AN76" i="87"/>
  <c r="AN72" i="87"/>
  <c r="AN68" i="87"/>
  <c r="AN64" i="87"/>
  <c r="AN60" i="87"/>
  <c r="AN93" i="87"/>
  <c r="AN89" i="87"/>
  <c r="AN85" i="87"/>
  <c r="AN81" i="87"/>
  <c r="AN77" i="87"/>
  <c r="AN73" i="87"/>
  <c r="AN69" i="87"/>
  <c r="AN65" i="87"/>
  <c r="AN61" i="87"/>
  <c r="AN57" i="87"/>
  <c r="AN94" i="87"/>
  <c r="AN90" i="87"/>
  <c r="AN86" i="87"/>
  <c r="AN82" i="87"/>
  <c r="AN78" i="87"/>
  <c r="AN74" i="87"/>
  <c r="AN70" i="87"/>
  <c r="AN66" i="87"/>
  <c r="AN62" i="87"/>
  <c r="AQ57" i="87"/>
  <c r="AQ60" i="87"/>
  <c r="AQ64" i="87"/>
  <c r="AQ68" i="87"/>
  <c r="AQ72" i="87"/>
  <c r="AQ76" i="87"/>
  <c r="AQ80" i="87"/>
  <c r="AQ84" i="87"/>
  <c r="AQ88" i="87"/>
  <c r="AQ92" i="87"/>
  <c r="AQ58" i="87"/>
  <c r="AQ62" i="87"/>
  <c r="AQ66" i="87"/>
  <c r="AQ70" i="87"/>
  <c r="AQ74" i="87"/>
  <c r="AQ78" i="87"/>
  <c r="AQ82" i="87"/>
  <c r="AQ86" i="87"/>
  <c r="AQ90" i="87"/>
  <c r="AQ94" i="87"/>
  <c r="AQ93" i="87"/>
  <c r="AQ89" i="87"/>
  <c r="AQ85" i="87"/>
  <c r="AQ81" i="87"/>
  <c r="AQ77" i="87"/>
  <c r="AQ73" i="87"/>
  <c r="AQ69" i="87"/>
  <c r="AQ65" i="87"/>
  <c r="AQ61" i="87"/>
  <c r="AQ95" i="87"/>
  <c r="AQ91" i="87"/>
  <c r="AQ87" i="87"/>
  <c r="AQ83" i="87"/>
  <c r="AQ79" i="87"/>
  <c r="AQ75" i="87"/>
  <c r="AQ71" i="87"/>
  <c r="AQ67" i="87"/>
  <c r="AQ63" i="87"/>
  <c r="AQ59" i="87"/>
  <c r="AP57" i="88"/>
  <c r="AP58" i="88"/>
  <c r="AP62" i="88"/>
  <c r="AP66" i="88"/>
  <c r="AP70" i="88"/>
  <c r="AP74" i="88"/>
  <c r="AP78" i="88"/>
  <c r="AP82" i="88"/>
  <c r="AP86" i="88"/>
  <c r="AP90" i="88"/>
  <c r="AP94" i="88"/>
  <c r="AP60" i="88"/>
  <c r="AP68" i="88"/>
  <c r="AP76" i="88"/>
  <c r="AP84" i="88"/>
  <c r="AP92" i="88"/>
  <c r="AP64" i="88"/>
  <c r="AP72" i="88"/>
  <c r="AP80" i="88"/>
  <c r="AP88" i="88"/>
  <c r="AP93" i="88"/>
  <c r="AP89" i="88"/>
  <c r="AP85" i="88"/>
  <c r="AP81" i="88"/>
  <c r="AP77" i="88"/>
  <c r="AP73" i="88"/>
  <c r="AP69" i="88"/>
  <c r="AP65" i="88"/>
  <c r="AP61" i="88"/>
  <c r="AP95" i="88"/>
  <c r="AP91" i="88"/>
  <c r="AP87" i="88"/>
  <c r="AP83" i="88"/>
  <c r="AP79" i="88"/>
  <c r="AP75" i="88"/>
  <c r="AP71" i="88"/>
  <c r="AP67" i="88"/>
  <c r="AP63" i="88"/>
  <c r="AP59" i="88"/>
  <c r="AM58" i="88"/>
  <c r="AM62" i="88"/>
  <c r="AM66" i="88"/>
  <c r="AM70" i="88"/>
  <c r="AM74" i="88"/>
  <c r="AM78" i="88"/>
  <c r="AM82" i="88"/>
  <c r="AM88" i="88"/>
  <c r="AM92" i="88"/>
  <c r="AM60" i="88"/>
  <c r="AM64" i="88"/>
  <c r="AM68" i="88"/>
  <c r="AM72" i="88"/>
  <c r="AM76" i="88"/>
  <c r="AM80" i="88"/>
  <c r="AM84" i="88"/>
  <c r="AM90" i="88"/>
  <c r="AM59" i="88"/>
  <c r="AM63" i="88"/>
  <c r="AM67" i="88"/>
  <c r="AM71" i="88"/>
  <c r="AM75" i="88"/>
  <c r="AM79" i="88"/>
  <c r="AM83" i="88"/>
  <c r="AM87" i="88"/>
  <c r="AM91" i="88"/>
  <c r="AM95" i="88"/>
  <c r="AM86" i="88"/>
  <c r="AM57" i="88"/>
  <c r="AM61" i="88"/>
  <c r="AM65" i="88"/>
  <c r="AM69" i="88"/>
  <c r="AM73" i="88"/>
  <c r="AM77" i="88"/>
  <c r="AM81" i="88"/>
  <c r="AM85" i="88"/>
  <c r="AM89" i="88"/>
  <c r="AM93" i="88"/>
  <c r="AM94" i="88"/>
  <c r="AN57" i="89"/>
  <c r="AN92" i="89"/>
  <c r="AN88" i="89"/>
  <c r="AN84" i="89"/>
  <c r="AN80" i="89"/>
  <c r="AN76" i="89"/>
  <c r="AN72" i="89"/>
  <c r="AN68" i="89"/>
  <c r="AN64" i="89"/>
  <c r="AN60" i="89"/>
  <c r="AN94" i="89"/>
  <c r="AN86" i="89"/>
  <c r="AN78" i="89"/>
  <c r="AN70" i="89"/>
  <c r="AN62" i="89"/>
  <c r="AN95" i="89"/>
  <c r="AN91" i="89"/>
  <c r="AN87" i="89"/>
  <c r="AN83" i="89"/>
  <c r="AN79" i="89"/>
  <c r="AN75" i="89"/>
  <c r="AN71" i="89"/>
  <c r="AN67" i="89"/>
  <c r="AN63" i="89"/>
  <c r="AN59" i="89"/>
  <c r="AN90" i="89"/>
  <c r="AN82" i="89"/>
  <c r="AN74" i="89"/>
  <c r="AN66" i="89"/>
  <c r="AN58" i="89"/>
  <c r="AN93" i="89"/>
  <c r="AN89" i="89"/>
  <c r="AN85" i="89"/>
  <c r="AN81" i="89"/>
  <c r="AN77" i="89"/>
  <c r="AN73" i="89"/>
  <c r="AN69" i="89"/>
  <c r="AN65" i="89"/>
  <c r="AN61" i="89"/>
  <c r="AP57" i="89"/>
  <c r="AP60" i="89"/>
  <c r="AP64" i="89"/>
  <c r="AP68" i="89"/>
  <c r="AP72" i="89"/>
  <c r="AP76" i="89"/>
  <c r="AP80" i="89"/>
  <c r="AP84" i="89"/>
  <c r="AP88" i="89"/>
  <c r="AP92" i="89"/>
  <c r="AP58" i="89"/>
  <c r="AP62" i="89"/>
  <c r="AP66" i="89"/>
  <c r="AP70" i="89"/>
  <c r="AP74" i="89"/>
  <c r="AP78" i="89"/>
  <c r="AP82" i="89"/>
  <c r="AP86" i="89"/>
  <c r="AP90" i="89"/>
  <c r="AP94" i="89"/>
  <c r="AP93" i="89"/>
  <c r="AP89" i="89"/>
  <c r="AP85" i="89"/>
  <c r="AP81" i="89"/>
  <c r="AP77" i="89"/>
  <c r="AP73" i="89"/>
  <c r="AP69" i="89"/>
  <c r="AP65" i="89"/>
  <c r="AP61" i="89"/>
  <c r="AP95" i="89"/>
  <c r="AP91" i="89"/>
  <c r="AP87" i="89"/>
  <c r="AP83" i="89"/>
  <c r="AP79" i="89"/>
  <c r="AP75" i="89"/>
  <c r="AP71" i="89"/>
  <c r="AP67" i="89"/>
  <c r="AP63" i="89"/>
  <c r="AP59" i="89"/>
  <c r="AM60" i="89"/>
  <c r="AM64" i="89"/>
  <c r="AM68" i="89"/>
  <c r="AM72" i="89"/>
  <c r="AM76" i="89"/>
  <c r="AM80" i="89"/>
  <c r="AM84" i="89"/>
  <c r="AM88" i="89"/>
  <c r="AM58" i="89"/>
  <c r="AM66" i="89"/>
  <c r="AM74" i="89"/>
  <c r="AM82" i="89"/>
  <c r="AM90" i="89"/>
  <c r="AM94" i="89"/>
  <c r="AM62" i="89"/>
  <c r="AM70" i="89"/>
  <c r="AM78" i="89"/>
  <c r="AM86" i="89"/>
  <c r="AM92" i="89"/>
  <c r="AM59" i="89"/>
  <c r="AM63" i="89"/>
  <c r="AM67" i="89"/>
  <c r="AM71" i="89"/>
  <c r="AM75" i="89"/>
  <c r="AM79" i="89"/>
  <c r="AM83" i="89"/>
  <c r="AM87" i="89"/>
  <c r="AM91" i="89"/>
  <c r="AM95" i="89"/>
  <c r="AM57" i="89"/>
  <c r="AM61" i="89"/>
  <c r="AM65" i="89"/>
  <c r="AM69" i="89"/>
  <c r="AM73" i="89"/>
  <c r="AM77" i="89"/>
  <c r="AM81" i="89"/>
  <c r="AM85" i="89"/>
  <c r="AM89" i="89"/>
  <c r="AM93" i="89"/>
  <c r="AO58" i="87"/>
  <c r="AO60" i="87"/>
  <c r="AO68" i="87"/>
  <c r="AO76" i="87"/>
  <c r="AO84" i="87"/>
  <c r="AO92" i="87"/>
  <c r="AO72" i="87"/>
  <c r="AO88" i="87"/>
  <c r="AO64" i="87"/>
  <c r="AO80" i="87"/>
  <c r="AO90" i="87"/>
  <c r="AO82" i="87"/>
  <c r="AO74" i="87"/>
  <c r="AO66" i="87"/>
  <c r="AO59" i="87"/>
  <c r="AO63" i="87"/>
  <c r="AO67" i="87"/>
  <c r="AO71" i="87"/>
  <c r="AO94" i="87"/>
  <c r="AO86" i="87"/>
  <c r="AO78" i="87"/>
  <c r="AO70" i="87"/>
  <c r="AO62" i="87"/>
  <c r="AO57" i="87"/>
  <c r="AO61" i="87"/>
  <c r="AO65" i="87"/>
  <c r="AO69" i="87"/>
  <c r="AO73" i="87"/>
  <c r="AO77" i="87"/>
  <c r="AO81" i="87"/>
  <c r="AO85" i="87"/>
  <c r="AO89" i="87"/>
  <c r="AO93" i="87"/>
  <c r="AO79" i="87"/>
  <c r="AO87" i="87"/>
  <c r="AO95" i="87"/>
  <c r="AO75" i="87"/>
  <c r="AO83" i="87"/>
  <c r="AO91" i="87"/>
  <c r="AP57" i="87"/>
  <c r="AP60" i="87"/>
  <c r="AP64" i="87"/>
  <c r="AP68" i="87"/>
  <c r="AP72" i="87"/>
  <c r="AP76" i="87"/>
  <c r="AP80" i="87"/>
  <c r="AP84" i="87"/>
  <c r="AP88" i="87"/>
  <c r="AP92" i="87"/>
  <c r="AP58" i="87"/>
  <c r="AP62" i="87"/>
  <c r="AP66" i="87"/>
  <c r="AP70" i="87"/>
  <c r="AP74" i="87"/>
  <c r="AP78" i="87"/>
  <c r="AP82" i="87"/>
  <c r="AP86" i="87"/>
  <c r="AP90" i="87"/>
  <c r="AP94" i="87"/>
  <c r="AP95" i="87"/>
  <c r="AP91" i="87"/>
  <c r="AP87" i="87"/>
  <c r="AP83" i="87"/>
  <c r="AP79" i="87"/>
  <c r="AP75" i="87"/>
  <c r="AP71" i="87"/>
  <c r="AP67" i="87"/>
  <c r="AP63" i="87"/>
  <c r="AP59" i="87"/>
  <c r="AP93" i="87"/>
  <c r="AP89" i="87"/>
  <c r="AP85" i="87"/>
  <c r="AP81" i="87"/>
  <c r="AP77" i="87"/>
  <c r="AP73" i="87"/>
  <c r="AP69" i="87"/>
  <c r="AP65" i="87"/>
  <c r="AP61" i="87"/>
  <c r="AN57" i="88"/>
  <c r="AN94" i="88"/>
  <c r="AN90" i="88"/>
  <c r="AN86" i="88"/>
  <c r="AN82" i="88"/>
  <c r="AN78" i="88"/>
  <c r="AN74" i="88"/>
  <c r="AN70" i="88"/>
  <c r="AN66" i="88"/>
  <c r="AN62" i="88"/>
  <c r="AN58" i="88"/>
  <c r="AN95" i="88"/>
  <c r="AN91" i="88"/>
  <c r="AN87" i="88"/>
  <c r="AN83" i="88"/>
  <c r="AN79" i="88"/>
  <c r="AN75" i="88"/>
  <c r="AN71" i="88"/>
  <c r="AN88" i="88"/>
  <c r="AN80" i="88"/>
  <c r="AN72" i="88"/>
  <c r="AN64" i="88"/>
  <c r="AN93" i="88"/>
  <c r="AN85" i="88"/>
  <c r="AN77" i="88"/>
  <c r="AN69" i="88"/>
  <c r="AN65" i="88"/>
  <c r="AN61" i="88"/>
  <c r="AN92" i="88"/>
  <c r="AN84" i="88"/>
  <c r="AN76" i="88"/>
  <c r="AN68" i="88"/>
  <c r="AN60" i="88"/>
  <c r="AN89" i="88"/>
  <c r="AN81" i="88"/>
  <c r="AN73" i="88"/>
  <c r="AN67" i="88"/>
  <c r="AN63" i="88"/>
  <c r="AN59" i="88"/>
  <c r="AQ57" i="88"/>
  <c r="AQ60" i="88"/>
  <c r="AQ64" i="88"/>
  <c r="AQ68" i="88"/>
  <c r="AQ72" i="88"/>
  <c r="AQ76" i="88"/>
  <c r="AQ80" i="88"/>
  <c r="AQ84" i="88"/>
  <c r="AQ88" i="88"/>
  <c r="AQ92" i="88"/>
  <c r="AQ58" i="88"/>
  <c r="AQ62" i="88"/>
  <c r="AQ66" i="88"/>
  <c r="AQ70" i="88"/>
  <c r="AQ74" i="88"/>
  <c r="AQ78" i="88"/>
  <c r="AQ82" i="88"/>
  <c r="AQ86" i="88"/>
  <c r="AQ90" i="88"/>
  <c r="AQ94" i="88"/>
  <c r="AQ95" i="88"/>
  <c r="AQ91" i="88"/>
  <c r="AQ87" i="88"/>
  <c r="AQ83" i="88"/>
  <c r="AQ79" i="88"/>
  <c r="AQ75" i="88"/>
  <c r="AQ71" i="88"/>
  <c r="AQ67" i="88"/>
  <c r="AQ63" i="88"/>
  <c r="AQ59" i="88"/>
  <c r="AQ93" i="88"/>
  <c r="AQ89" i="88"/>
  <c r="AQ85" i="88"/>
  <c r="AQ81" i="88"/>
  <c r="AQ77" i="88"/>
  <c r="AQ73" i="88"/>
  <c r="AQ69" i="88"/>
  <c r="AQ65" i="88"/>
  <c r="AQ61" i="88"/>
  <c r="AO58" i="88"/>
  <c r="AO60" i="88"/>
  <c r="AO68" i="88"/>
  <c r="AO76" i="88"/>
  <c r="AO84" i="88"/>
  <c r="AO92" i="88"/>
  <c r="AO64" i="88"/>
  <c r="AO80" i="88"/>
  <c r="AO72" i="88"/>
  <c r="AO88" i="88"/>
  <c r="AO94" i="88"/>
  <c r="AO86" i="88"/>
  <c r="AO78" i="88"/>
  <c r="AO70" i="88"/>
  <c r="AO62" i="88"/>
  <c r="AO59" i="88"/>
  <c r="AO63" i="88"/>
  <c r="AO67" i="88"/>
  <c r="AO71" i="88"/>
  <c r="AO75" i="88"/>
  <c r="AO79" i="88"/>
  <c r="AO83" i="88"/>
  <c r="AO87" i="88"/>
  <c r="AO91" i="88"/>
  <c r="AO95" i="88"/>
  <c r="AO90" i="88"/>
  <c r="AO82" i="88"/>
  <c r="AO74" i="88"/>
  <c r="AO66" i="88"/>
  <c r="AO57" i="88"/>
  <c r="AO61" i="88"/>
  <c r="AO65" i="88"/>
  <c r="AO69" i="88"/>
  <c r="AO73" i="88"/>
  <c r="AO77" i="88"/>
  <c r="AO81" i="88"/>
  <c r="AO85" i="88"/>
  <c r="AO89" i="88"/>
  <c r="AO93" i="88"/>
  <c r="AO58" i="49"/>
  <c r="AO60" i="49"/>
  <c r="AO68" i="49"/>
  <c r="AO76" i="49"/>
  <c r="AO84" i="49"/>
  <c r="AO92" i="49"/>
  <c r="AO64" i="49"/>
  <c r="AO80" i="49"/>
  <c r="AO72" i="49"/>
  <c r="AO88" i="49"/>
  <c r="AO94" i="49"/>
  <c r="AO86" i="49"/>
  <c r="AO78" i="49"/>
  <c r="AO70" i="49"/>
  <c r="AO62" i="49"/>
  <c r="AO57" i="49"/>
  <c r="AO61" i="49"/>
  <c r="AO65" i="49"/>
  <c r="AO69" i="49"/>
  <c r="AO73" i="49"/>
  <c r="AO77" i="49"/>
  <c r="AO81" i="49"/>
  <c r="AO85" i="49"/>
  <c r="AO89" i="49"/>
  <c r="AO93" i="49"/>
  <c r="AO90" i="49"/>
  <c r="AO82" i="49"/>
  <c r="AO74" i="49"/>
  <c r="AO66" i="49"/>
  <c r="AO59" i="49"/>
  <c r="AO63" i="49"/>
  <c r="AO67" i="49"/>
  <c r="AO71" i="49"/>
  <c r="AO75" i="49"/>
  <c r="AO79" i="49"/>
  <c r="AO83" i="49"/>
  <c r="AO87" i="49"/>
  <c r="AO91" i="49"/>
  <c r="AO95" i="49"/>
  <c r="AP58" i="49"/>
  <c r="AP60" i="49"/>
  <c r="AP68" i="49"/>
  <c r="AP76" i="49"/>
  <c r="AP84" i="49"/>
  <c r="AP92" i="49"/>
  <c r="AP64" i="49"/>
  <c r="AP72" i="49"/>
  <c r="AP80" i="49"/>
  <c r="AP88" i="49"/>
  <c r="AP94" i="49"/>
  <c r="AP86" i="49"/>
  <c r="AP78" i="49"/>
  <c r="AP70" i="49"/>
  <c r="AP62" i="49"/>
  <c r="AP57" i="49"/>
  <c r="AP61" i="49"/>
  <c r="AP65" i="49"/>
  <c r="AP69" i="49"/>
  <c r="AP73" i="49"/>
  <c r="AP77" i="49"/>
  <c r="AP81" i="49"/>
  <c r="AP85" i="49"/>
  <c r="AP89" i="49"/>
  <c r="AP93" i="49"/>
  <c r="AP90" i="49"/>
  <c r="AP82" i="49"/>
  <c r="AP74" i="49"/>
  <c r="AP66" i="49"/>
  <c r="AP59" i="49"/>
  <c r="AP63" i="49"/>
  <c r="AP67" i="49"/>
  <c r="AP71" i="49"/>
  <c r="AP75" i="49"/>
  <c r="AP79" i="49"/>
  <c r="AP83" i="49"/>
  <c r="AP87" i="49"/>
  <c r="AP91" i="49"/>
  <c r="AP95" i="49"/>
  <c r="AP57" i="53"/>
  <c r="AP59" i="53"/>
  <c r="AP61" i="53"/>
  <c r="AP63" i="53"/>
  <c r="AP65" i="53"/>
  <c r="AP67" i="53"/>
  <c r="AP69" i="53"/>
  <c r="AP71" i="53"/>
  <c r="AP73" i="53"/>
  <c r="AP75" i="53"/>
  <c r="AP77" i="53"/>
  <c r="AP79" i="53"/>
  <c r="AP81" i="53"/>
  <c r="AP83" i="53"/>
  <c r="AP85" i="53"/>
  <c r="AP87" i="53"/>
  <c r="AP89" i="53"/>
  <c r="AP91" i="53"/>
  <c r="AP93" i="53"/>
  <c r="AP95" i="53"/>
  <c r="AP58" i="53"/>
  <c r="AP60" i="53"/>
  <c r="AP62" i="53"/>
  <c r="AP64" i="53"/>
  <c r="AP66" i="53"/>
  <c r="AP68" i="53"/>
  <c r="AP70" i="53"/>
  <c r="AP72" i="53"/>
  <c r="AP74" i="53"/>
  <c r="AP76" i="53"/>
  <c r="AP78" i="53"/>
  <c r="AP80" i="53"/>
  <c r="AP82" i="53"/>
  <c r="AP84" i="53"/>
  <c r="AP86" i="53"/>
  <c r="AP88" i="53"/>
  <c r="AP90" i="53"/>
  <c r="AP92" i="53"/>
  <c r="AP94" i="53"/>
  <c r="AM57" i="53"/>
  <c r="AM59" i="53"/>
  <c r="AM61" i="53"/>
  <c r="AM63" i="53"/>
  <c r="AM65" i="53"/>
  <c r="AM67" i="53"/>
  <c r="AM69" i="53"/>
  <c r="AM71" i="53"/>
  <c r="AM73" i="53"/>
  <c r="AM75" i="53"/>
  <c r="AM77" i="53"/>
  <c r="AM79" i="53"/>
  <c r="AM81" i="53"/>
  <c r="AM83" i="53"/>
  <c r="AM85" i="53"/>
  <c r="AM87" i="53"/>
  <c r="AM89" i="53"/>
  <c r="AM91" i="53"/>
  <c r="AM93" i="53"/>
  <c r="AM95" i="53"/>
  <c r="AM58" i="53"/>
  <c r="AM60" i="53"/>
  <c r="AM62" i="53"/>
  <c r="AM64" i="53"/>
  <c r="AM66" i="53"/>
  <c r="AM68" i="53"/>
  <c r="AM70" i="53"/>
  <c r="AM72" i="53"/>
  <c r="AM74" i="53"/>
  <c r="AM76" i="53"/>
  <c r="AM78" i="53"/>
  <c r="AM80" i="53"/>
  <c r="AM82" i="53"/>
  <c r="AM84" i="53"/>
  <c r="AM86" i="53"/>
  <c r="AM88" i="53"/>
  <c r="AM90" i="53"/>
  <c r="AM92" i="53"/>
  <c r="AM94" i="53"/>
  <c r="AN72" i="55"/>
  <c r="AN88" i="55"/>
  <c r="AN64" i="55"/>
  <c r="AN80" i="55"/>
  <c r="AN59" i="55"/>
  <c r="AN63" i="55"/>
  <c r="AN67" i="55"/>
  <c r="AN71" i="55"/>
  <c r="AN75" i="55"/>
  <c r="AN79" i="55"/>
  <c r="AN83" i="55"/>
  <c r="AN87" i="55"/>
  <c r="AN91" i="55"/>
  <c r="AN95" i="55"/>
  <c r="AN62" i="55"/>
  <c r="AN70" i="55"/>
  <c r="AN78" i="55"/>
  <c r="AN86" i="55"/>
  <c r="AN94" i="55"/>
  <c r="AN84" i="55"/>
  <c r="AN68" i="55"/>
  <c r="AN57" i="55"/>
  <c r="AN61" i="55"/>
  <c r="AN65" i="55"/>
  <c r="AN69" i="55"/>
  <c r="AN73" i="55"/>
  <c r="AN77" i="55"/>
  <c r="AN81" i="55"/>
  <c r="AN85" i="55"/>
  <c r="AN89" i="55"/>
  <c r="AN93" i="55"/>
  <c r="AN58" i="55"/>
  <c r="AN66" i="55"/>
  <c r="AN74" i="55"/>
  <c r="AN82" i="55"/>
  <c r="AN90" i="55"/>
  <c r="AN92" i="55"/>
  <c r="AN76" i="55"/>
  <c r="AN60" i="55"/>
  <c r="AQ57" i="55"/>
  <c r="AQ59" i="55"/>
  <c r="AQ61" i="55"/>
  <c r="AQ63" i="55"/>
  <c r="AQ65" i="55"/>
  <c r="AQ67" i="55"/>
  <c r="AQ69" i="55"/>
  <c r="AQ71" i="55"/>
  <c r="AQ73" i="55"/>
  <c r="AQ75" i="55"/>
  <c r="AQ77" i="55"/>
  <c r="AQ79" i="55"/>
  <c r="AQ81" i="55"/>
  <c r="AQ83" i="55"/>
  <c r="AQ85" i="55"/>
  <c r="AQ87" i="55"/>
  <c r="AQ60" i="55"/>
  <c r="AQ64" i="55"/>
  <c r="AQ68" i="55"/>
  <c r="AQ72" i="55"/>
  <c r="AQ76" i="55"/>
  <c r="AQ80" i="55"/>
  <c r="AQ84" i="55"/>
  <c r="AQ88" i="55"/>
  <c r="AQ90" i="55"/>
  <c r="AQ92" i="55"/>
  <c r="AQ94" i="55"/>
  <c r="AQ58" i="55"/>
  <c r="AQ62" i="55"/>
  <c r="AQ66" i="55"/>
  <c r="AQ70" i="55"/>
  <c r="AQ74" i="55"/>
  <c r="AQ78" i="55"/>
  <c r="AQ82" i="55"/>
  <c r="AQ86" i="55"/>
  <c r="AQ89" i="55"/>
  <c r="AQ91" i="55"/>
  <c r="AQ93" i="55"/>
  <c r="AQ95" i="55"/>
  <c r="AO57" i="55"/>
  <c r="AO59" i="55"/>
  <c r="AO61" i="55"/>
  <c r="AO63" i="55"/>
  <c r="AO65" i="55"/>
  <c r="AO67" i="55"/>
  <c r="AO69" i="55"/>
  <c r="AO71" i="55"/>
  <c r="AO73" i="55"/>
  <c r="AO75" i="55"/>
  <c r="AO77" i="55"/>
  <c r="AO79" i="55"/>
  <c r="AO81" i="55"/>
  <c r="AO83" i="55"/>
  <c r="AO85" i="55"/>
  <c r="AO87" i="55"/>
  <c r="AO89" i="55"/>
  <c r="AO91" i="55"/>
  <c r="AO93" i="55"/>
  <c r="AO95" i="55"/>
  <c r="AO58" i="55"/>
  <c r="AO60" i="55"/>
  <c r="AO62" i="55"/>
  <c r="AO64" i="55"/>
  <c r="AO66" i="55"/>
  <c r="AO68" i="55"/>
  <c r="AO70" i="55"/>
  <c r="AO72" i="55"/>
  <c r="AO74" i="55"/>
  <c r="AO76" i="55"/>
  <c r="AO78" i="55"/>
  <c r="AO80" i="55"/>
  <c r="AO82" i="55"/>
  <c r="AO84" i="55"/>
  <c r="AO86" i="55"/>
  <c r="AO88" i="55"/>
  <c r="AO90" i="55"/>
  <c r="AO92" i="55"/>
  <c r="AO94" i="55"/>
  <c r="AP57" i="57"/>
  <c r="AP59" i="57"/>
  <c r="AP61" i="57"/>
  <c r="AP63" i="57"/>
  <c r="AP65" i="57"/>
  <c r="AP67" i="57"/>
  <c r="AP69" i="57"/>
  <c r="AP71" i="57"/>
  <c r="AP73" i="57"/>
  <c r="AP75" i="57"/>
  <c r="AP77" i="57"/>
  <c r="AP79" i="57"/>
  <c r="AP81" i="57"/>
  <c r="AP83" i="57"/>
  <c r="AP85" i="57"/>
  <c r="AP87" i="57"/>
  <c r="AP89" i="57"/>
  <c r="AP91" i="57"/>
  <c r="AP93" i="57"/>
  <c r="AP95" i="57"/>
  <c r="AP60" i="57"/>
  <c r="AP64" i="57"/>
  <c r="AP68" i="57"/>
  <c r="AP72" i="57"/>
  <c r="AP76" i="57"/>
  <c r="AP80" i="57"/>
  <c r="AP84" i="57"/>
  <c r="AP88" i="57"/>
  <c r="AP92" i="57"/>
  <c r="AP58" i="57"/>
  <c r="AP62" i="57"/>
  <c r="AP66" i="57"/>
  <c r="AP70" i="57"/>
  <c r="AP74" i="57"/>
  <c r="AP78" i="57"/>
  <c r="AP82" i="57"/>
  <c r="AP86" i="57"/>
  <c r="AP90" i="57"/>
  <c r="AP94" i="57"/>
  <c r="AM57" i="57"/>
  <c r="AM59" i="57"/>
  <c r="AM61" i="57"/>
  <c r="AM63" i="57"/>
  <c r="AM65" i="57"/>
  <c r="AM67" i="57"/>
  <c r="AM69" i="57"/>
  <c r="AM71" i="57"/>
  <c r="AM73" i="57"/>
  <c r="AM75" i="57"/>
  <c r="AM77" i="57"/>
  <c r="AM79" i="57"/>
  <c r="AM81" i="57"/>
  <c r="AM83" i="57"/>
  <c r="AM85" i="57"/>
  <c r="AM87" i="57"/>
  <c r="AM89" i="57"/>
  <c r="AM91" i="57"/>
  <c r="AM93" i="57"/>
  <c r="AM95" i="57"/>
  <c r="AM58" i="57"/>
  <c r="AM60" i="57"/>
  <c r="AM62" i="57"/>
  <c r="AM64" i="57"/>
  <c r="AM66" i="57"/>
  <c r="AM68" i="57"/>
  <c r="AM70" i="57"/>
  <c r="AM72" i="57"/>
  <c r="AM74" i="57"/>
  <c r="AM76" i="57"/>
  <c r="AM78" i="57"/>
  <c r="AM80" i="57"/>
  <c r="AM82" i="57"/>
  <c r="AM84" i="57"/>
  <c r="AM86" i="57"/>
  <c r="AM88" i="57"/>
  <c r="AM90" i="57"/>
  <c r="AM92" i="57"/>
  <c r="AM94" i="57"/>
  <c r="AN60" i="59"/>
  <c r="AN68" i="59"/>
  <c r="AN76" i="59"/>
  <c r="AN84" i="59"/>
  <c r="AN92" i="59"/>
  <c r="AN64" i="59"/>
  <c r="AN72" i="59"/>
  <c r="AN80" i="59"/>
  <c r="AN88" i="59"/>
  <c r="AN59" i="59"/>
  <c r="AN63" i="59"/>
  <c r="AN67" i="59"/>
  <c r="AN71" i="59"/>
  <c r="AN75" i="59"/>
  <c r="AN79" i="59"/>
  <c r="AN83" i="59"/>
  <c r="AN87" i="59"/>
  <c r="AN91" i="59"/>
  <c r="AN95" i="59"/>
  <c r="AN90" i="59"/>
  <c r="AN82" i="59"/>
  <c r="AN74" i="59"/>
  <c r="AN66" i="59"/>
  <c r="AN58" i="59"/>
  <c r="AN57" i="59"/>
  <c r="AN61" i="59"/>
  <c r="AN65" i="59"/>
  <c r="AN69" i="59"/>
  <c r="AN73" i="59"/>
  <c r="AN77" i="59"/>
  <c r="AN81" i="59"/>
  <c r="AN85" i="59"/>
  <c r="AN89" i="59"/>
  <c r="AN93" i="59"/>
  <c r="AN94" i="59"/>
  <c r="AN86" i="59"/>
  <c r="AN78" i="59"/>
  <c r="AN70" i="59"/>
  <c r="AN62" i="59"/>
  <c r="AQ57" i="59"/>
  <c r="AQ58" i="59"/>
  <c r="AQ62" i="59"/>
  <c r="AQ66" i="59"/>
  <c r="AQ70" i="59"/>
  <c r="AQ74" i="59"/>
  <c r="AQ78" i="59"/>
  <c r="AQ82" i="59"/>
  <c r="AQ86" i="59"/>
  <c r="AQ90" i="59"/>
  <c r="AQ94" i="59"/>
  <c r="AQ64" i="59"/>
  <c r="AQ72" i="59"/>
  <c r="AQ80" i="59"/>
  <c r="AQ88" i="59"/>
  <c r="AQ60" i="59"/>
  <c r="AQ68" i="59"/>
  <c r="AQ76" i="59"/>
  <c r="AQ84" i="59"/>
  <c r="AQ92" i="59"/>
  <c r="AQ93" i="59"/>
  <c r="AQ89" i="59"/>
  <c r="AQ85" i="59"/>
  <c r="AQ81" i="59"/>
  <c r="AQ77" i="59"/>
  <c r="AQ73" i="59"/>
  <c r="AQ69" i="59"/>
  <c r="AQ65" i="59"/>
  <c r="AQ61" i="59"/>
  <c r="AQ95" i="59"/>
  <c r="AQ91" i="59"/>
  <c r="AQ87" i="59"/>
  <c r="AQ83" i="59"/>
  <c r="AQ79" i="59"/>
  <c r="AQ75" i="59"/>
  <c r="AQ71" i="59"/>
  <c r="AQ67" i="59"/>
  <c r="AQ63" i="59"/>
  <c r="AQ59" i="59"/>
  <c r="AO57" i="59"/>
  <c r="AO58" i="59"/>
  <c r="AO62" i="59"/>
  <c r="AO66" i="59"/>
  <c r="AO70" i="59"/>
  <c r="AO74" i="59"/>
  <c r="AO78" i="59"/>
  <c r="AO82" i="59"/>
  <c r="AO86" i="59"/>
  <c r="AO90" i="59"/>
  <c r="AO94" i="59"/>
  <c r="AO60" i="59"/>
  <c r="AO64" i="59"/>
  <c r="AO68" i="59"/>
  <c r="AO72" i="59"/>
  <c r="AO76" i="59"/>
  <c r="AO80" i="59"/>
  <c r="AO84" i="59"/>
  <c r="AO88" i="59"/>
  <c r="AO92" i="59"/>
  <c r="AO95" i="59"/>
  <c r="AO91" i="59"/>
  <c r="AO87" i="59"/>
  <c r="AO83" i="59"/>
  <c r="AO79" i="59"/>
  <c r="AO75" i="59"/>
  <c r="AO71" i="59"/>
  <c r="AO67" i="59"/>
  <c r="AO63" i="59"/>
  <c r="AO59" i="59"/>
  <c r="AO93" i="59"/>
  <c r="AO89" i="59"/>
  <c r="AO85" i="59"/>
  <c r="AO81" i="59"/>
  <c r="AO77" i="59"/>
  <c r="AO73" i="59"/>
  <c r="AO69" i="59"/>
  <c r="AO65" i="59"/>
  <c r="AO61" i="59"/>
  <c r="AP58" i="61"/>
  <c r="AP60" i="61"/>
  <c r="AP68" i="61"/>
  <c r="AP76" i="61"/>
  <c r="AP84" i="61"/>
  <c r="AP92" i="61"/>
  <c r="AP72" i="61"/>
  <c r="AP88" i="61"/>
  <c r="AP64" i="61"/>
  <c r="AP80" i="61"/>
  <c r="AP90" i="61"/>
  <c r="AP82" i="61"/>
  <c r="AP74" i="61"/>
  <c r="AP66" i="61"/>
  <c r="AP59" i="61"/>
  <c r="AP63" i="61"/>
  <c r="AP67" i="61"/>
  <c r="AP71" i="61"/>
  <c r="AP75" i="61"/>
  <c r="AP79" i="61"/>
  <c r="AP83" i="61"/>
  <c r="AP87" i="61"/>
  <c r="AP91" i="61"/>
  <c r="AP95" i="61"/>
  <c r="AP94" i="61"/>
  <c r="AP86" i="61"/>
  <c r="AP78" i="61"/>
  <c r="AP70" i="61"/>
  <c r="AP62" i="61"/>
  <c r="AP57" i="61"/>
  <c r="AP61" i="61"/>
  <c r="AP65" i="61"/>
  <c r="AP69" i="61"/>
  <c r="AP73" i="61"/>
  <c r="AP77" i="61"/>
  <c r="AP81" i="61"/>
  <c r="AP85" i="61"/>
  <c r="AP89" i="61"/>
  <c r="AP93" i="61"/>
  <c r="AM58" i="61"/>
  <c r="AM60" i="61"/>
  <c r="AM68" i="61"/>
  <c r="AM76" i="61"/>
  <c r="AM84" i="61"/>
  <c r="AM92" i="61"/>
  <c r="AM64" i="61"/>
  <c r="AM72" i="61"/>
  <c r="AM80" i="61"/>
  <c r="AM88" i="61"/>
  <c r="AM90" i="61"/>
  <c r="AM82" i="61"/>
  <c r="AM74" i="61"/>
  <c r="AM66" i="61"/>
  <c r="AM59" i="61"/>
  <c r="AM63" i="61"/>
  <c r="AM67" i="61"/>
  <c r="AM71" i="61"/>
  <c r="AM75" i="61"/>
  <c r="AM79" i="61"/>
  <c r="AM83" i="61"/>
  <c r="AM87" i="61"/>
  <c r="AM91" i="61"/>
  <c r="AM95" i="61"/>
  <c r="AM94" i="61"/>
  <c r="AM86" i="61"/>
  <c r="AM78" i="61"/>
  <c r="AM70" i="61"/>
  <c r="AM62" i="61"/>
  <c r="AM57" i="61"/>
  <c r="AM61" i="61"/>
  <c r="AM65" i="61"/>
  <c r="AM69" i="61"/>
  <c r="AM73" i="61"/>
  <c r="AM77" i="61"/>
  <c r="AM81" i="61"/>
  <c r="AM85" i="61"/>
  <c r="AM89" i="61"/>
  <c r="AM93" i="61"/>
  <c r="AN72" i="63"/>
  <c r="AN92" i="63"/>
  <c r="AN84" i="63"/>
  <c r="AN57" i="63"/>
  <c r="AN61" i="63"/>
  <c r="AN65" i="63"/>
  <c r="AN69" i="63"/>
  <c r="AN73" i="63"/>
  <c r="AN77" i="63"/>
  <c r="AN58" i="63"/>
  <c r="AN66" i="63"/>
  <c r="AN74" i="63"/>
  <c r="AN81" i="63"/>
  <c r="AN85" i="63"/>
  <c r="AN89" i="63"/>
  <c r="AN93" i="63"/>
  <c r="AN60" i="63"/>
  <c r="AN76" i="63"/>
  <c r="AN86" i="63"/>
  <c r="AN94" i="63"/>
  <c r="AN80" i="63"/>
  <c r="AN59" i="63"/>
  <c r="AN63" i="63"/>
  <c r="AN67" i="63"/>
  <c r="AN71" i="63"/>
  <c r="AN75" i="63"/>
  <c r="AN79" i="63"/>
  <c r="AN62" i="63"/>
  <c r="AN70" i="63"/>
  <c r="AN78" i="63"/>
  <c r="AN83" i="63"/>
  <c r="AN87" i="63"/>
  <c r="AN91" i="63"/>
  <c r="AN95" i="63"/>
  <c r="AN68" i="63"/>
  <c r="AN82" i="63"/>
  <c r="AN90" i="63"/>
  <c r="AN88" i="63"/>
  <c r="AN64" i="63"/>
  <c r="AJ58" i="63"/>
  <c r="AJ60" i="63"/>
  <c r="AJ62" i="63"/>
  <c r="AJ64" i="63"/>
  <c r="AJ66" i="63"/>
  <c r="AJ68" i="63"/>
  <c r="AJ70" i="63"/>
  <c r="AJ72" i="63"/>
  <c r="AJ74" i="63"/>
  <c r="AJ76" i="63"/>
  <c r="AJ78" i="63"/>
  <c r="AJ80" i="63"/>
  <c r="AJ82" i="63"/>
  <c r="AJ84" i="63"/>
  <c r="AJ86" i="63"/>
  <c r="AJ88" i="63"/>
  <c r="AJ90" i="63"/>
  <c r="AJ92" i="63"/>
  <c r="AJ94" i="63"/>
  <c r="AJ57" i="63"/>
  <c r="AJ59" i="63"/>
  <c r="AJ61" i="63"/>
  <c r="AJ63" i="63"/>
  <c r="AJ65" i="63"/>
  <c r="AJ67" i="63"/>
  <c r="AJ69" i="63"/>
  <c r="AJ71" i="63"/>
  <c r="AJ73" i="63"/>
  <c r="AJ75" i="63"/>
  <c r="AJ77" i="63"/>
  <c r="AJ79" i="63"/>
  <c r="AJ81" i="63"/>
  <c r="AJ83" i="63"/>
  <c r="AJ85" i="63"/>
  <c r="AJ87" i="63"/>
  <c r="AJ89" i="63"/>
  <c r="AJ91" i="63"/>
  <c r="AJ93" i="63"/>
  <c r="AJ95" i="63"/>
  <c r="AF58" i="63"/>
  <c r="AF60" i="63"/>
  <c r="AF65" i="63"/>
  <c r="AF69" i="63"/>
  <c r="AF73" i="63"/>
  <c r="AF77" i="63"/>
  <c r="AF81" i="63"/>
  <c r="AF85" i="63"/>
  <c r="AF89" i="63"/>
  <c r="AF93" i="63"/>
  <c r="AF63" i="63"/>
  <c r="AF67" i="63"/>
  <c r="AF71" i="63"/>
  <c r="AF75" i="63"/>
  <c r="AF79" i="63"/>
  <c r="AF83" i="63"/>
  <c r="AF87" i="63"/>
  <c r="AF91" i="63"/>
  <c r="AF95" i="63"/>
  <c r="AF94" i="63"/>
  <c r="AF90" i="63"/>
  <c r="AF86" i="63"/>
  <c r="AF82" i="63"/>
  <c r="AF78" i="63"/>
  <c r="AF74" i="63"/>
  <c r="AF70" i="63"/>
  <c r="AF66" i="63"/>
  <c r="AF62" i="63"/>
  <c r="AF57" i="63"/>
  <c r="AF61" i="63"/>
  <c r="AF92" i="63"/>
  <c r="AF88" i="63"/>
  <c r="AF84" i="63"/>
  <c r="AF80" i="63"/>
  <c r="AF76" i="63"/>
  <c r="AF72" i="63"/>
  <c r="AF68" i="63"/>
  <c r="AF64" i="63"/>
  <c r="AF59" i="63"/>
  <c r="AB60" i="63"/>
  <c r="AB72" i="63"/>
  <c r="AB88" i="63"/>
  <c r="AB64" i="63"/>
  <c r="AB80" i="63"/>
  <c r="AB84" i="63"/>
  <c r="AB68" i="63"/>
  <c r="AB57" i="63"/>
  <c r="AB61" i="63"/>
  <c r="AB65" i="63"/>
  <c r="AB69" i="63"/>
  <c r="AB73" i="63"/>
  <c r="AB77" i="63"/>
  <c r="AB81" i="63"/>
  <c r="AB85" i="63"/>
  <c r="AB89" i="63"/>
  <c r="AB93" i="63"/>
  <c r="AB58" i="63"/>
  <c r="AB66" i="63"/>
  <c r="AB74" i="63"/>
  <c r="AB82" i="63"/>
  <c r="AB90" i="63"/>
  <c r="AB92" i="63"/>
  <c r="AB76" i="63"/>
  <c r="AB59" i="63"/>
  <c r="AB63" i="63"/>
  <c r="AB67" i="63"/>
  <c r="AB71" i="63"/>
  <c r="AB75" i="63"/>
  <c r="AB79" i="63"/>
  <c r="AB83" i="63"/>
  <c r="AB87" i="63"/>
  <c r="AB91" i="63"/>
  <c r="AB95" i="63"/>
  <c r="AB62" i="63"/>
  <c r="AB70" i="63"/>
  <c r="AB78" i="63"/>
  <c r="AB86" i="63"/>
  <c r="AB94" i="63"/>
  <c r="X58" i="63"/>
  <c r="X63" i="63"/>
  <c r="X67" i="63"/>
  <c r="X71" i="63"/>
  <c r="X75" i="63"/>
  <c r="X79" i="63"/>
  <c r="X83" i="63"/>
  <c r="X87" i="63"/>
  <c r="X91" i="63"/>
  <c r="X95" i="63"/>
  <c r="X60" i="63"/>
  <c r="X65" i="63"/>
  <c r="X69" i="63"/>
  <c r="X73" i="63"/>
  <c r="X77" i="63"/>
  <c r="X81" i="63"/>
  <c r="X85" i="63"/>
  <c r="X89" i="63"/>
  <c r="X93" i="63"/>
  <c r="X92" i="63"/>
  <c r="X88" i="63"/>
  <c r="X84" i="63"/>
  <c r="X80" i="63"/>
  <c r="X76" i="63"/>
  <c r="X72" i="63"/>
  <c r="X68" i="63"/>
  <c r="X64" i="63"/>
  <c r="X59" i="63"/>
  <c r="X94" i="63"/>
  <c r="X90" i="63"/>
  <c r="X86" i="63"/>
  <c r="X82" i="63"/>
  <c r="X78" i="63"/>
  <c r="X74" i="63"/>
  <c r="X70" i="63"/>
  <c r="X66" i="63"/>
  <c r="X62" i="63"/>
  <c r="X57" i="63"/>
  <c r="X61" i="63"/>
  <c r="T58" i="63"/>
  <c r="T63" i="63"/>
  <c r="T67" i="63"/>
  <c r="T71" i="63"/>
  <c r="T75" i="63"/>
  <c r="T79" i="63"/>
  <c r="T83" i="63"/>
  <c r="T87" i="63"/>
  <c r="T91" i="63"/>
  <c r="T95" i="63"/>
  <c r="T60" i="63"/>
  <c r="T65" i="63"/>
  <c r="T69" i="63"/>
  <c r="T73" i="63"/>
  <c r="T77" i="63"/>
  <c r="T81" i="63"/>
  <c r="T85" i="63"/>
  <c r="T89" i="63"/>
  <c r="T93" i="63"/>
  <c r="T92" i="63"/>
  <c r="T88" i="63"/>
  <c r="T84" i="63"/>
  <c r="T80" i="63"/>
  <c r="T76" i="63"/>
  <c r="T72" i="63"/>
  <c r="T68" i="63"/>
  <c r="T64" i="63"/>
  <c r="T57" i="63"/>
  <c r="T61" i="63"/>
  <c r="T94" i="63"/>
  <c r="T90" i="63"/>
  <c r="T86" i="63"/>
  <c r="T82" i="63"/>
  <c r="T78" i="63"/>
  <c r="T74" i="63"/>
  <c r="T70" i="63"/>
  <c r="T66" i="63"/>
  <c r="T62" i="63"/>
  <c r="T59" i="63"/>
  <c r="P58" i="63"/>
  <c r="P64" i="63"/>
  <c r="P72" i="63"/>
  <c r="P80" i="63"/>
  <c r="P88" i="63"/>
  <c r="P60" i="63"/>
  <c r="P68" i="63"/>
  <c r="P76" i="63"/>
  <c r="P84" i="63"/>
  <c r="P92" i="63"/>
  <c r="P90" i="63"/>
  <c r="P82" i="63"/>
  <c r="P74" i="63"/>
  <c r="P66" i="63"/>
  <c r="P59" i="63"/>
  <c r="P63" i="63"/>
  <c r="P67" i="63"/>
  <c r="P71" i="63"/>
  <c r="P75" i="63"/>
  <c r="P79" i="63"/>
  <c r="P83" i="63"/>
  <c r="P87" i="63"/>
  <c r="P91" i="63"/>
  <c r="P95" i="63"/>
  <c r="P94" i="63"/>
  <c r="P86" i="63"/>
  <c r="P78" i="63"/>
  <c r="P70" i="63"/>
  <c r="P62" i="63"/>
  <c r="P57" i="63"/>
  <c r="P61" i="63"/>
  <c r="P65" i="63"/>
  <c r="P69" i="63"/>
  <c r="P73" i="63"/>
  <c r="P77" i="63"/>
  <c r="P81" i="63"/>
  <c r="P85" i="63"/>
  <c r="P89" i="63"/>
  <c r="P93" i="63"/>
  <c r="L58" i="63"/>
  <c r="L60" i="63"/>
  <c r="L68" i="63"/>
  <c r="L76" i="63"/>
  <c r="L84" i="63"/>
  <c r="L91" i="63"/>
  <c r="L95" i="63"/>
  <c r="L64" i="63"/>
  <c r="L72" i="63"/>
  <c r="L80" i="63"/>
  <c r="L88" i="63"/>
  <c r="L93" i="63"/>
  <c r="L92" i="63"/>
  <c r="L86" i="63"/>
  <c r="L78" i="63"/>
  <c r="L70" i="63"/>
  <c r="L62" i="63"/>
  <c r="L57" i="63"/>
  <c r="L61" i="63"/>
  <c r="L65" i="63"/>
  <c r="L69" i="63"/>
  <c r="L73" i="63"/>
  <c r="L77" i="63"/>
  <c r="L81" i="63"/>
  <c r="L85" i="63"/>
  <c r="L89" i="63"/>
  <c r="L94" i="63"/>
  <c r="L90" i="63"/>
  <c r="L82" i="63"/>
  <c r="L74" i="63"/>
  <c r="L66" i="63"/>
  <c r="L59" i="63"/>
  <c r="L63" i="63"/>
  <c r="L67" i="63"/>
  <c r="L71" i="63"/>
  <c r="L75" i="63"/>
  <c r="L79" i="63"/>
  <c r="L83" i="63"/>
  <c r="L87" i="63"/>
  <c r="H58" i="63"/>
  <c r="H60" i="63"/>
  <c r="H65" i="63"/>
  <c r="H69" i="63"/>
  <c r="H73" i="63"/>
  <c r="H77" i="63"/>
  <c r="H81" i="63"/>
  <c r="H85" i="63"/>
  <c r="H89" i="63"/>
  <c r="H93" i="63"/>
  <c r="H63" i="63"/>
  <c r="H67" i="63"/>
  <c r="H71" i="63"/>
  <c r="H75" i="63"/>
  <c r="H79" i="63"/>
  <c r="H83" i="63"/>
  <c r="H87" i="63"/>
  <c r="H91" i="63"/>
  <c r="H95" i="63"/>
  <c r="H92" i="63"/>
  <c r="H88" i="63"/>
  <c r="H84" i="63"/>
  <c r="H80" i="63"/>
  <c r="H76" i="63"/>
  <c r="H72" i="63"/>
  <c r="H68" i="63"/>
  <c r="H64" i="63"/>
  <c r="H59" i="63"/>
  <c r="H94" i="63"/>
  <c r="H90" i="63"/>
  <c r="H86" i="63"/>
  <c r="H82" i="63"/>
  <c r="H78" i="63"/>
  <c r="H74" i="63"/>
  <c r="H70" i="63"/>
  <c r="H66" i="63"/>
  <c r="H62" i="63"/>
  <c r="H57" i="63"/>
  <c r="H61" i="63"/>
  <c r="AQ58" i="63"/>
  <c r="AQ63" i="63"/>
  <c r="AQ67" i="63"/>
  <c r="AQ71" i="63"/>
  <c r="AQ75" i="63"/>
  <c r="AQ79" i="63"/>
  <c r="AQ83" i="63"/>
  <c r="AQ87" i="63"/>
  <c r="AQ91" i="63"/>
  <c r="AQ95" i="63"/>
  <c r="AQ60" i="63"/>
  <c r="AQ65" i="63"/>
  <c r="AQ69" i="63"/>
  <c r="AQ73" i="63"/>
  <c r="AQ77" i="63"/>
  <c r="AQ81" i="63"/>
  <c r="AQ85" i="63"/>
  <c r="AQ89" i="63"/>
  <c r="AQ93" i="63"/>
  <c r="AQ94" i="63"/>
  <c r="AQ90" i="63"/>
  <c r="AQ86" i="63"/>
  <c r="AQ82" i="63"/>
  <c r="AQ78" i="63"/>
  <c r="AQ74" i="63"/>
  <c r="AQ70" i="63"/>
  <c r="AQ66" i="63"/>
  <c r="AQ62" i="63"/>
  <c r="AQ59" i="63"/>
  <c r="AQ92" i="63"/>
  <c r="AQ88" i="63"/>
  <c r="AQ84" i="63"/>
  <c r="AQ80" i="63"/>
  <c r="AQ76" i="63"/>
  <c r="AQ72" i="63"/>
  <c r="AQ68" i="63"/>
  <c r="AQ64" i="63"/>
  <c r="AQ57" i="63"/>
  <c r="AQ61" i="63"/>
  <c r="AO58" i="63"/>
  <c r="AO60" i="63"/>
  <c r="AO65" i="63"/>
  <c r="AO69" i="63"/>
  <c r="AO73" i="63"/>
  <c r="AO77" i="63"/>
  <c r="AO81" i="63"/>
  <c r="AO85" i="63"/>
  <c r="AO89" i="63"/>
  <c r="AO93" i="63"/>
  <c r="AO63" i="63"/>
  <c r="AO67" i="63"/>
  <c r="AO71" i="63"/>
  <c r="AO75" i="63"/>
  <c r="AO79" i="63"/>
  <c r="AO83" i="63"/>
  <c r="AO87" i="63"/>
  <c r="AO91" i="63"/>
  <c r="AO95" i="63"/>
  <c r="AO94" i="63"/>
  <c r="AO90" i="63"/>
  <c r="AO86" i="63"/>
  <c r="AO82" i="63"/>
  <c r="AO78" i="63"/>
  <c r="AO74" i="63"/>
  <c r="AO70" i="63"/>
  <c r="AO66" i="63"/>
  <c r="AO62" i="63"/>
  <c r="AO57" i="63"/>
  <c r="AO61" i="63"/>
  <c r="AO92" i="63"/>
  <c r="AO88" i="63"/>
  <c r="AO84" i="63"/>
  <c r="AO80" i="63"/>
  <c r="AO76" i="63"/>
  <c r="AO72" i="63"/>
  <c r="AO68" i="63"/>
  <c r="AO64" i="63"/>
  <c r="AO59" i="63"/>
  <c r="AK58" i="63"/>
  <c r="AK63" i="63"/>
  <c r="AK67" i="63"/>
  <c r="AK71" i="63"/>
  <c r="AK75" i="63"/>
  <c r="AK79" i="63"/>
  <c r="AK83" i="63"/>
  <c r="AK87" i="63"/>
  <c r="AK91" i="63"/>
  <c r="AK95" i="63"/>
  <c r="AK60" i="63"/>
  <c r="AK65" i="63"/>
  <c r="AK69" i="63"/>
  <c r="AK73" i="63"/>
  <c r="AK77" i="63"/>
  <c r="AK81" i="63"/>
  <c r="AK85" i="63"/>
  <c r="AK89" i="63"/>
  <c r="AK93" i="63"/>
  <c r="AK94" i="63"/>
  <c r="AK90" i="63"/>
  <c r="AK86" i="63"/>
  <c r="AK82" i="63"/>
  <c r="AK78" i="63"/>
  <c r="AK74" i="63"/>
  <c r="AK70" i="63"/>
  <c r="AK66" i="63"/>
  <c r="AK62" i="63"/>
  <c r="AK59" i="63"/>
  <c r="AK92" i="63"/>
  <c r="AK88" i="63"/>
  <c r="AK84" i="63"/>
  <c r="AK80" i="63"/>
  <c r="AK76" i="63"/>
  <c r="AK72" i="63"/>
  <c r="AK68" i="63"/>
  <c r="AK64" i="63"/>
  <c r="AK57" i="63"/>
  <c r="AK61" i="63"/>
  <c r="AG58" i="63"/>
  <c r="AG63" i="63"/>
  <c r="AG67" i="63"/>
  <c r="AG71" i="63"/>
  <c r="AG75" i="63"/>
  <c r="AG79" i="63"/>
  <c r="AG83" i="63"/>
  <c r="AG87" i="63"/>
  <c r="AG91" i="63"/>
  <c r="AG95" i="63"/>
  <c r="AG60" i="63"/>
  <c r="AG65" i="63"/>
  <c r="AG69" i="63"/>
  <c r="AG73" i="63"/>
  <c r="AG77" i="63"/>
  <c r="AG81" i="63"/>
  <c r="AG85" i="63"/>
  <c r="AG89" i="63"/>
  <c r="AG93" i="63"/>
  <c r="AG92" i="63"/>
  <c r="AG88" i="63"/>
  <c r="AG84" i="63"/>
  <c r="AG80" i="63"/>
  <c r="AG76" i="63"/>
  <c r="AG72" i="63"/>
  <c r="AG68" i="63"/>
  <c r="AG64" i="63"/>
  <c r="AG59" i="63"/>
  <c r="AG94" i="63"/>
  <c r="AG90" i="63"/>
  <c r="AG86" i="63"/>
  <c r="AG82" i="63"/>
  <c r="AG78" i="63"/>
  <c r="AG74" i="63"/>
  <c r="AG70" i="63"/>
  <c r="AG66" i="63"/>
  <c r="AG62" i="63"/>
  <c r="AG57" i="63"/>
  <c r="AG61" i="63"/>
  <c r="AC58" i="63"/>
  <c r="AC60" i="63"/>
  <c r="AC68" i="63"/>
  <c r="AC76" i="63"/>
  <c r="AC84" i="63"/>
  <c r="AC92" i="63"/>
  <c r="AC64" i="63"/>
  <c r="AC72" i="63"/>
  <c r="AC80" i="63"/>
  <c r="AC88" i="63"/>
  <c r="AC90" i="63"/>
  <c r="AC82" i="63"/>
  <c r="AC74" i="63"/>
  <c r="AC66" i="63"/>
  <c r="AC59" i="63"/>
  <c r="AC63" i="63"/>
  <c r="AC67" i="63"/>
  <c r="AC71" i="63"/>
  <c r="AC75" i="63"/>
  <c r="AC79" i="63"/>
  <c r="AC83" i="63"/>
  <c r="AC87" i="63"/>
  <c r="AC91" i="63"/>
  <c r="AC95" i="63"/>
  <c r="AC94" i="63"/>
  <c r="AC86" i="63"/>
  <c r="AC78" i="63"/>
  <c r="AC70" i="63"/>
  <c r="AC62" i="63"/>
  <c r="AC57" i="63"/>
  <c r="AC61" i="63"/>
  <c r="AC65" i="63"/>
  <c r="AC69" i="63"/>
  <c r="AC73" i="63"/>
  <c r="AC77" i="63"/>
  <c r="AC81" i="63"/>
  <c r="AC85" i="63"/>
  <c r="AC89" i="63"/>
  <c r="AC93" i="63"/>
  <c r="Y60" i="63"/>
  <c r="Y68" i="63"/>
  <c r="Y72" i="63"/>
  <c r="Y76" i="63"/>
  <c r="Y80" i="63"/>
  <c r="Y84" i="63"/>
  <c r="Y88" i="63"/>
  <c r="Y92" i="63"/>
  <c r="Y64" i="63"/>
  <c r="Y70" i="63"/>
  <c r="Y74" i="63"/>
  <c r="Y78" i="63"/>
  <c r="Y82" i="63"/>
  <c r="Y86" i="63"/>
  <c r="Y90" i="63"/>
  <c r="Y94" i="63"/>
  <c r="Y57" i="63"/>
  <c r="Y61" i="63"/>
  <c r="Y65" i="63"/>
  <c r="Y95" i="63"/>
  <c r="Y91" i="63"/>
  <c r="Y87" i="63"/>
  <c r="Y83" i="63"/>
  <c r="Y79" i="63"/>
  <c r="Y75" i="63"/>
  <c r="Y71" i="63"/>
  <c r="Y66" i="63"/>
  <c r="Y58" i="63"/>
  <c r="Y59" i="63"/>
  <c r="Y63" i="63"/>
  <c r="Y67" i="63"/>
  <c r="Y93" i="63"/>
  <c r="Y89" i="63"/>
  <c r="Y85" i="63"/>
  <c r="Y81" i="63"/>
  <c r="Y77" i="63"/>
  <c r="Y73" i="63"/>
  <c r="Y69" i="63"/>
  <c r="Y62" i="63"/>
  <c r="U60" i="63"/>
  <c r="U68" i="63"/>
  <c r="U76" i="63"/>
  <c r="U84" i="63"/>
  <c r="U92" i="63"/>
  <c r="U64" i="63"/>
  <c r="U72" i="63"/>
  <c r="U80" i="63"/>
  <c r="U88" i="63"/>
  <c r="U57" i="63"/>
  <c r="U61" i="63"/>
  <c r="U65" i="63"/>
  <c r="U69" i="63"/>
  <c r="U73" i="63"/>
  <c r="U77" i="63"/>
  <c r="U81" i="63"/>
  <c r="U85" i="63"/>
  <c r="U89" i="63"/>
  <c r="U93" i="63"/>
  <c r="U94" i="63"/>
  <c r="U86" i="63"/>
  <c r="U78" i="63"/>
  <c r="U70" i="63"/>
  <c r="U62" i="63"/>
  <c r="U59" i="63"/>
  <c r="U63" i="63"/>
  <c r="U67" i="63"/>
  <c r="U71" i="63"/>
  <c r="U75" i="63"/>
  <c r="U79" i="63"/>
  <c r="U83" i="63"/>
  <c r="U87" i="63"/>
  <c r="U91" i="63"/>
  <c r="U95" i="63"/>
  <c r="U90" i="63"/>
  <c r="U82" i="63"/>
  <c r="U74" i="63"/>
  <c r="U66" i="63"/>
  <c r="U58" i="63"/>
  <c r="Q58" i="63"/>
  <c r="Q60" i="63"/>
  <c r="Q65" i="63"/>
  <c r="Q69" i="63"/>
  <c r="Q73" i="63"/>
  <c r="Q77" i="63"/>
  <c r="Q81" i="63"/>
  <c r="Q85" i="63"/>
  <c r="Q89" i="63"/>
  <c r="Q93" i="63"/>
  <c r="Q63" i="63"/>
  <c r="Q67" i="63"/>
  <c r="Q71" i="63"/>
  <c r="Q75" i="63"/>
  <c r="Q79" i="63"/>
  <c r="Q83" i="63"/>
  <c r="Q87" i="63"/>
  <c r="Q91" i="63"/>
  <c r="Q95" i="63"/>
  <c r="Q94" i="63"/>
  <c r="Q90" i="63"/>
  <c r="Q86" i="63"/>
  <c r="Q82" i="63"/>
  <c r="Q78" i="63"/>
  <c r="Q74" i="63"/>
  <c r="Q70" i="63"/>
  <c r="Q66" i="63"/>
  <c r="Q62" i="63"/>
  <c r="Q57" i="63"/>
  <c r="Q61" i="63"/>
  <c r="Q92" i="63"/>
  <c r="Q88" i="63"/>
  <c r="Q84" i="63"/>
  <c r="Q80" i="63"/>
  <c r="Q76" i="63"/>
  <c r="Q72" i="63"/>
  <c r="Q68" i="63"/>
  <c r="Q64" i="63"/>
  <c r="Q59" i="63"/>
  <c r="M58" i="63"/>
  <c r="M63" i="63"/>
  <c r="M67" i="63"/>
  <c r="M71" i="63"/>
  <c r="M75" i="63"/>
  <c r="M79" i="63"/>
  <c r="M83" i="63"/>
  <c r="M87" i="63"/>
  <c r="M91" i="63"/>
  <c r="M95" i="63"/>
  <c r="M60" i="63"/>
  <c r="M65" i="63"/>
  <c r="M69" i="63"/>
  <c r="M73" i="63"/>
  <c r="M77" i="63"/>
  <c r="M81" i="63"/>
  <c r="M85" i="63"/>
  <c r="M89" i="63"/>
  <c r="M93" i="63"/>
  <c r="M94" i="63"/>
  <c r="M90" i="63"/>
  <c r="M86" i="63"/>
  <c r="M82" i="63"/>
  <c r="M78" i="63"/>
  <c r="M74" i="63"/>
  <c r="M70" i="63"/>
  <c r="M66" i="63"/>
  <c r="M62" i="63"/>
  <c r="M57" i="63"/>
  <c r="M61" i="63"/>
  <c r="M92" i="63"/>
  <c r="M88" i="63"/>
  <c r="M84" i="63"/>
  <c r="M80" i="63"/>
  <c r="M76" i="63"/>
  <c r="M72" i="63"/>
  <c r="M68" i="63"/>
  <c r="M64" i="63"/>
  <c r="M59" i="63"/>
  <c r="I58" i="63"/>
  <c r="I60" i="63"/>
  <c r="I65" i="63"/>
  <c r="I69" i="63"/>
  <c r="I73" i="63"/>
  <c r="I77" i="63"/>
  <c r="I81" i="63"/>
  <c r="I85" i="63"/>
  <c r="I89" i="63"/>
  <c r="I93" i="63"/>
  <c r="I63" i="63"/>
  <c r="I67" i="63"/>
  <c r="I71" i="63"/>
  <c r="I75" i="63"/>
  <c r="I79" i="63"/>
  <c r="I83" i="63"/>
  <c r="I87" i="63"/>
  <c r="I91" i="63"/>
  <c r="I95" i="63"/>
  <c r="I94" i="63"/>
  <c r="I90" i="63"/>
  <c r="I86" i="63"/>
  <c r="I82" i="63"/>
  <c r="I78" i="63"/>
  <c r="I74" i="63"/>
  <c r="I70" i="63"/>
  <c r="I66" i="63"/>
  <c r="I62" i="63"/>
  <c r="I57" i="63"/>
  <c r="I61" i="63"/>
  <c r="I92" i="63"/>
  <c r="I88" i="63"/>
  <c r="I84" i="63"/>
  <c r="I80" i="63"/>
  <c r="I76" i="63"/>
  <c r="I72" i="63"/>
  <c r="I68" i="63"/>
  <c r="I64" i="63"/>
  <c r="I59" i="63"/>
  <c r="AP58" i="65"/>
  <c r="AP57" i="65"/>
  <c r="AP60" i="65"/>
  <c r="AP62" i="65"/>
  <c r="AP64" i="65"/>
  <c r="AP66" i="65"/>
  <c r="AP68" i="65"/>
  <c r="AP70" i="65"/>
  <c r="AP72" i="65"/>
  <c r="AP74" i="65"/>
  <c r="AP76" i="65"/>
  <c r="AP78" i="65"/>
  <c r="AP80" i="65"/>
  <c r="AP82" i="65"/>
  <c r="AP84" i="65"/>
  <c r="AP86" i="65"/>
  <c r="AP88" i="65"/>
  <c r="AP90" i="65"/>
  <c r="AP92" i="65"/>
  <c r="AP94" i="65"/>
  <c r="AP59" i="65"/>
  <c r="AP61" i="65"/>
  <c r="AP63" i="65"/>
  <c r="AP65" i="65"/>
  <c r="AP67" i="65"/>
  <c r="AP69" i="65"/>
  <c r="AP71" i="65"/>
  <c r="AP73" i="65"/>
  <c r="AP75" i="65"/>
  <c r="AP77" i="65"/>
  <c r="AP79" i="65"/>
  <c r="AP81" i="65"/>
  <c r="AP83" i="65"/>
  <c r="AP85" i="65"/>
  <c r="AP87" i="65"/>
  <c r="AP89" i="65"/>
  <c r="AP91" i="65"/>
  <c r="AP93" i="65"/>
  <c r="AP95" i="65"/>
  <c r="AM58" i="65"/>
  <c r="AM60" i="65"/>
  <c r="AM62" i="65"/>
  <c r="AM64" i="65"/>
  <c r="AM66" i="65"/>
  <c r="AM68" i="65"/>
  <c r="AM70" i="65"/>
  <c r="AM72" i="65"/>
  <c r="AM74" i="65"/>
  <c r="AM76" i="65"/>
  <c r="AM78" i="65"/>
  <c r="AM80" i="65"/>
  <c r="AM82" i="65"/>
  <c r="AM84" i="65"/>
  <c r="AM86" i="65"/>
  <c r="AM88" i="65"/>
  <c r="AM90" i="65"/>
  <c r="AM92" i="65"/>
  <c r="AM94" i="65"/>
  <c r="AM57" i="65"/>
  <c r="AM59" i="65"/>
  <c r="AM61" i="65"/>
  <c r="AM63" i="65"/>
  <c r="AM65" i="65"/>
  <c r="AM67" i="65"/>
  <c r="AM69" i="65"/>
  <c r="AM71" i="65"/>
  <c r="AM73" i="65"/>
  <c r="AM75" i="65"/>
  <c r="AM77" i="65"/>
  <c r="AM79" i="65"/>
  <c r="AM81" i="65"/>
  <c r="AM83" i="65"/>
  <c r="AM85" i="65"/>
  <c r="AM87" i="65"/>
  <c r="AM89" i="65"/>
  <c r="AM91" i="65"/>
  <c r="AM93" i="65"/>
  <c r="AM95" i="65"/>
  <c r="AN60" i="67"/>
  <c r="AN72" i="67"/>
  <c r="AN88" i="67"/>
  <c r="AN64" i="67"/>
  <c r="AN80" i="67"/>
  <c r="AN92" i="67"/>
  <c r="AN76" i="67"/>
  <c r="AN59" i="67"/>
  <c r="AN63" i="67"/>
  <c r="AN67" i="67"/>
  <c r="AN71" i="67"/>
  <c r="AN75" i="67"/>
  <c r="AN79" i="67"/>
  <c r="AN83" i="67"/>
  <c r="AN87" i="67"/>
  <c r="AN91" i="67"/>
  <c r="AN95" i="67"/>
  <c r="AN62" i="67"/>
  <c r="AN70" i="67"/>
  <c r="AN78" i="67"/>
  <c r="AN86" i="67"/>
  <c r="AN94" i="67"/>
  <c r="AN84" i="67"/>
  <c r="AN68" i="67"/>
  <c r="AN57" i="67"/>
  <c r="AN61" i="67"/>
  <c r="AN65" i="67"/>
  <c r="AN69" i="67"/>
  <c r="AN73" i="67"/>
  <c r="AN77" i="67"/>
  <c r="AN81" i="67"/>
  <c r="AN85" i="67"/>
  <c r="AN89" i="67"/>
  <c r="AN93" i="67"/>
  <c r="AN58" i="67"/>
  <c r="AN66" i="67"/>
  <c r="AN74" i="67"/>
  <c r="AN82" i="67"/>
  <c r="AN90" i="67"/>
  <c r="AQ57" i="67"/>
  <c r="AQ58" i="67"/>
  <c r="AQ62" i="67"/>
  <c r="AQ66" i="67"/>
  <c r="AQ70" i="67"/>
  <c r="AQ74" i="67"/>
  <c r="AQ78" i="67"/>
  <c r="AQ82" i="67"/>
  <c r="AQ86" i="67"/>
  <c r="AQ90" i="67"/>
  <c r="AQ94" i="67"/>
  <c r="AQ60" i="67"/>
  <c r="AQ64" i="67"/>
  <c r="AQ68" i="67"/>
  <c r="AQ72" i="67"/>
  <c r="AQ76" i="67"/>
  <c r="AQ80" i="67"/>
  <c r="AQ84" i="67"/>
  <c r="AQ88" i="67"/>
  <c r="AQ92" i="67"/>
  <c r="AQ95" i="67"/>
  <c r="AQ91" i="67"/>
  <c r="AQ87" i="67"/>
  <c r="AQ83" i="67"/>
  <c r="AQ79" i="67"/>
  <c r="AQ75" i="67"/>
  <c r="AQ71" i="67"/>
  <c r="AQ67" i="67"/>
  <c r="AQ63" i="67"/>
  <c r="AQ59" i="67"/>
  <c r="AQ93" i="67"/>
  <c r="AQ89" i="67"/>
  <c r="AQ85" i="67"/>
  <c r="AQ81" i="67"/>
  <c r="AQ77" i="67"/>
  <c r="AQ73" i="67"/>
  <c r="AQ69" i="67"/>
  <c r="AQ65" i="67"/>
  <c r="AQ61" i="67"/>
  <c r="AO57" i="67"/>
  <c r="AO60" i="67"/>
  <c r="AO64" i="67"/>
  <c r="AO68" i="67"/>
  <c r="AO72" i="67"/>
  <c r="AO76" i="67"/>
  <c r="AO80" i="67"/>
  <c r="AO84" i="67"/>
  <c r="AO88" i="67"/>
  <c r="AO92" i="67"/>
  <c r="AO58" i="67"/>
  <c r="AO62" i="67"/>
  <c r="AO66" i="67"/>
  <c r="AO70" i="67"/>
  <c r="AO74" i="67"/>
  <c r="AO78" i="67"/>
  <c r="AO82" i="67"/>
  <c r="AO86" i="67"/>
  <c r="AO90" i="67"/>
  <c r="AO94" i="67"/>
  <c r="AO95" i="67"/>
  <c r="AO91" i="67"/>
  <c r="AO87" i="67"/>
  <c r="AO83" i="67"/>
  <c r="AO79" i="67"/>
  <c r="AO75" i="67"/>
  <c r="AO71" i="67"/>
  <c r="AO67" i="67"/>
  <c r="AO63" i="67"/>
  <c r="AO59" i="67"/>
  <c r="AO93" i="67"/>
  <c r="AO89" i="67"/>
  <c r="AO85" i="67"/>
  <c r="AO81" i="67"/>
  <c r="AO77" i="67"/>
  <c r="AO73" i="67"/>
  <c r="AO69" i="67"/>
  <c r="AO65" i="67"/>
  <c r="AO61" i="67"/>
  <c r="AP60" i="69"/>
  <c r="AP64" i="69"/>
  <c r="AP68" i="69"/>
  <c r="AP72" i="69"/>
  <c r="AP76" i="69"/>
  <c r="AP80" i="69"/>
  <c r="AP84" i="69"/>
  <c r="AP88" i="69"/>
  <c r="AP92" i="69"/>
  <c r="AP58" i="69"/>
  <c r="AP62" i="69"/>
  <c r="AP66" i="69"/>
  <c r="AP70" i="69"/>
  <c r="AP74" i="69"/>
  <c r="AP78" i="69"/>
  <c r="AP82" i="69"/>
  <c r="AP86" i="69"/>
  <c r="AP90" i="69"/>
  <c r="AP94" i="69"/>
  <c r="AP57" i="69"/>
  <c r="AP61" i="69"/>
  <c r="AP65" i="69"/>
  <c r="AP69" i="69"/>
  <c r="AP73" i="69"/>
  <c r="AP77" i="69"/>
  <c r="AP81" i="69"/>
  <c r="AP85" i="69"/>
  <c r="AP89" i="69"/>
  <c r="AP93" i="69"/>
  <c r="AP59" i="69"/>
  <c r="AP63" i="69"/>
  <c r="AP67" i="69"/>
  <c r="AP71" i="69"/>
  <c r="AP75" i="69"/>
  <c r="AP79" i="69"/>
  <c r="AP83" i="69"/>
  <c r="AP87" i="69"/>
  <c r="AP91" i="69"/>
  <c r="AP95" i="69"/>
  <c r="AM60" i="69"/>
  <c r="AM64" i="69"/>
  <c r="AM68" i="69"/>
  <c r="AM72" i="69"/>
  <c r="AM76" i="69"/>
  <c r="AM80" i="69"/>
  <c r="AM84" i="69"/>
  <c r="AM88" i="69"/>
  <c r="AM92" i="69"/>
  <c r="AM58" i="69"/>
  <c r="AM62" i="69"/>
  <c r="AM66" i="69"/>
  <c r="AM70" i="69"/>
  <c r="AM74" i="69"/>
  <c r="AM78" i="69"/>
  <c r="AM82" i="69"/>
  <c r="AM86" i="69"/>
  <c r="AM90" i="69"/>
  <c r="AM94" i="69"/>
  <c r="AM57" i="69"/>
  <c r="AM61" i="69"/>
  <c r="AM65" i="69"/>
  <c r="AM69" i="69"/>
  <c r="AM73" i="69"/>
  <c r="AM77" i="69"/>
  <c r="AM81" i="69"/>
  <c r="AM85" i="69"/>
  <c r="AM89" i="69"/>
  <c r="AM93" i="69"/>
  <c r="AM59" i="69"/>
  <c r="AM63" i="69"/>
  <c r="AM67" i="69"/>
  <c r="AM71" i="69"/>
  <c r="AM75" i="69"/>
  <c r="AM79" i="69"/>
  <c r="AM83" i="69"/>
  <c r="AM87" i="69"/>
  <c r="AM91" i="69"/>
  <c r="AM95" i="69"/>
  <c r="AN60" i="71"/>
  <c r="AN72" i="71"/>
  <c r="AN88" i="71"/>
  <c r="AN64" i="71"/>
  <c r="AN80" i="71"/>
  <c r="AN92" i="71"/>
  <c r="AN76" i="71"/>
  <c r="AN59" i="71"/>
  <c r="AN63" i="71"/>
  <c r="AN67" i="71"/>
  <c r="AN71" i="71"/>
  <c r="AN75" i="71"/>
  <c r="AN79" i="71"/>
  <c r="AN83" i="71"/>
  <c r="AN87" i="71"/>
  <c r="AN91" i="71"/>
  <c r="AN95" i="71"/>
  <c r="AN62" i="71"/>
  <c r="AN70" i="71"/>
  <c r="AN78" i="71"/>
  <c r="AN86" i="71"/>
  <c r="AN94" i="71"/>
  <c r="AN84" i="71"/>
  <c r="AN68" i="71"/>
  <c r="AN57" i="71"/>
  <c r="AN61" i="71"/>
  <c r="AN65" i="71"/>
  <c r="AN69" i="71"/>
  <c r="AN73" i="71"/>
  <c r="AN77" i="71"/>
  <c r="AN81" i="71"/>
  <c r="AN85" i="71"/>
  <c r="AN89" i="71"/>
  <c r="AN93" i="71"/>
  <c r="AN58" i="71"/>
  <c r="AN66" i="71"/>
  <c r="AN74" i="71"/>
  <c r="AN82" i="71"/>
  <c r="AN90" i="71"/>
  <c r="AQ58" i="71"/>
  <c r="AQ62" i="71"/>
  <c r="AQ66" i="71"/>
  <c r="AQ70" i="71"/>
  <c r="AQ74" i="71"/>
  <c r="AQ78" i="71"/>
  <c r="AQ82" i="71"/>
  <c r="AQ86" i="71"/>
  <c r="AQ90" i="71"/>
  <c r="AQ94" i="71"/>
  <c r="AQ60" i="71"/>
  <c r="AQ64" i="71"/>
  <c r="AQ68" i="71"/>
  <c r="AQ72" i="71"/>
  <c r="AQ76" i="71"/>
  <c r="AQ80" i="71"/>
  <c r="AQ84" i="71"/>
  <c r="AQ88" i="71"/>
  <c r="AQ92" i="71"/>
  <c r="AQ59" i="71"/>
  <c r="AQ63" i="71"/>
  <c r="AQ67" i="71"/>
  <c r="AQ71" i="71"/>
  <c r="AQ75" i="71"/>
  <c r="AQ79" i="71"/>
  <c r="AQ83" i="71"/>
  <c r="AQ87" i="71"/>
  <c r="AQ91" i="71"/>
  <c r="AQ95" i="71"/>
  <c r="AQ57" i="71"/>
  <c r="AQ61" i="71"/>
  <c r="AQ65" i="71"/>
  <c r="AQ69" i="71"/>
  <c r="AQ73" i="71"/>
  <c r="AQ77" i="71"/>
  <c r="AQ81" i="71"/>
  <c r="AQ85" i="71"/>
  <c r="AQ89" i="71"/>
  <c r="AQ93" i="71"/>
  <c r="AO64" i="71"/>
  <c r="AO72" i="71"/>
  <c r="AO80" i="71"/>
  <c r="AO88" i="71"/>
  <c r="AO68" i="71"/>
  <c r="AO84" i="71"/>
  <c r="AO60" i="71"/>
  <c r="AO76" i="71"/>
  <c r="AO92" i="71"/>
  <c r="AO57" i="71"/>
  <c r="AO61" i="71"/>
  <c r="AO65" i="71"/>
  <c r="AO69" i="71"/>
  <c r="AO73" i="71"/>
  <c r="AO77" i="71"/>
  <c r="AO81" i="71"/>
  <c r="AO85" i="71"/>
  <c r="AO89" i="71"/>
  <c r="AO93" i="71"/>
  <c r="AO59" i="71"/>
  <c r="AO63" i="71"/>
  <c r="AO67" i="71"/>
  <c r="AO71" i="71"/>
  <c r="AO75" i="71"/>
  <c r="AO79" i="71"/>
  <c r="AO83" i="71"/>
  <c r="AO87" i="71"/>
  <c r="AO91" i="71"/>
  <c r="AO95" i="71"/>
  <c r="AO90" i="71"/>
  <c r="AO82" i="71"/>
  <c r="AO74" i="71"/>
  <c r="AO86" i="71"/>
  <c r="AO70" i="71"/>
  <c r="AO62" i="71"/>
  <c r="AO94" i="71"/>
  <c r="AO78" i="71"/>
  <c r="AO66" i="71"/>
  <c r="AO58" i="71"/>
  <c r="AP64" i="73"/>
  <c r="AP72" i="73"/>
  <c r="AP80" i="73"/>
  <c r="AP88" i="73"/>
  <c r="AP60" i="73"/>
  <c r="AP68" i="73"/>
  <c r="AP76" i="73"/>
  <c r="AP84" i="73"/>
  <c r="AP92" i="73"/>
  <c r="AP57" i="73"/>
  <c r="AP61" i="73"/>
  <c r="AP65" i="73"/>
  <c r="AP69" i="73"/>
  <c r="AP73" i="73"/>
  <c r="AP77" i="73"/>
  <c r="AP81" i="73"/>
  <c r="AP85" i="73"/>
  <c r="AP89" i="73"/>
  <c r="AP93" i="73"/>
  <c r="AP90" i="73"/>
  <c r="AP82" i="73"/>
  <c r="AP74" i="73"/>
  <c r="AP66" i="73"/>
  <c r="AP58" i="73"/>
  <c r="AP59" i="73"/>
  <c r="AP63" i="73"/>
  <c r="AP67" i="73"/>
  <c r="AP71" i="73"/>
  <c r="AP75" i="73"/>
  <c r="AP79" i="73"/>
  <c r="AP83" i="73"/>
  <c r="AP87" i="73"/>
  <c r="AP91" i="73"/>
  <c r="AP95" i="73"/>
  <c r="AP94" i="73"/>
  <c r="AP86" i="73"/>
  <c r="AP78" i="73"/>
  <c r="AP70" i="73"/>
  <c r="AP62" i="73"/>
  <c r="AM64" i="73"/>
  <c r="AM72" i="73"/>
  <c r="AM80" i="73"/>
  <c r="AM88" i="73"/>
  <c r="AM60" i="73"/>
  <c r="AM68" i="73"/>
  <c r="AM76" i="73"/>
  <c r="AM84" i="73"/>
  <c r="AM92" i="73"/>
  <c r="AM57" i="73"/>
  <c r="AM61" i="73"/>
  <c r="AM65" i="73"/>
  <c r="AM69" i="73"/>
  <c r="AM73" i="73"/>
  <c r="AM77" i="73"/>
  <c r="AM81" i="73"/>
  <c r="AM85" i="73"/>
  <c r="AM89" i="73"/>
  <c r="AM93" i="73"/>
  <c r="AM90" i="73"/>
  <c r="AM82" i="73"/>
  <c r="AM74" i="73"/>
  <c r="AM66" i="73"/>
  <c r="AM58" i="73"/>
  <c r="AM59" i="73"/>
  <c r="AM63" i="73"/>
  <c r="AM67" i="73"/>
  <c r="AM71" i="73"/>
  <c r="AM75" i="73"/>
  <c r="AM79" i="73"/>
  <c r="AM83" i="73"/>
  <c r="AM87" i="73"/>
  <c r="AM91" i="73"/>
  <c r="AM95" i="73"/>
  <c r="AM94" i="73"/>
  <c r="AM86" i="73"/>
  <c r="AM78" i="73"/>
  <c r="AM70" i="73"/>
  <c r="AM62" i="73"/>
  <c r="AN58" i="51"/>
  <c r="AN62" i="51"/>
  <c r="AN66" i="51"/>
  <c r="AN70" i="51"/>
  <c r="AN74" i="51"/>
  <c r="AN78" i="51"/>
  <c r="AN82" i="51"/>
  <c r="AN86" i="51"/>
  <c r="AN90" i="51"/>
  <c r="AN94" i="51"/>
  <c r="AN60" i="51"/>
  <c r="AN64" i="51"/>
  <c r="AN68" i="51"/>
  <c r="AN72" i="51"/>
  <c r="AN76" i="51"/>
  <c r="AN80" i="51"/>
  <c r="AN84" i="51"/>
  <c r="AN88" i="51"/>
  <c r="AN92" i="51"/>
  <c r="AN59" i="51"/>
  <c r="AN63" i="51"/>
  <c r="AN67" i="51"/>
  <c r="AN71" i="51"/>
  <c r="AN75" i="51"/>
  <c r="AN79" i="51"/>
  <c r="AN83" i="51"/>
  <c r="AN87" i="51"/>
  <c r="AN91" i="51"/>
  <c r="AN95" i="51"/>
  <c r="AN57" i="51"/>
  <c r="AN61" i="51"/>
  <c r="AN65" i="51"/>
  <c r="AN69" i="51"/>
  <c r="AN73" i="51"/>
  <c r="AN77" i="51"/>
  <c r="AN81" i="51"/>
  <c r="AN85" i="51"/>
  <c r="AN89" i="51"/>
  <c r="AN93" i="51"/>
  <c r="AQ58" i="51"/>
  <c r="AQ60" i="51"/>
  <c r="AQ68" i="51"/>
  <c r="AQ76" i="51"/>
  <c r="AQ84" i="51"/>
  <c r="AQ92" i="51"/>
  <c r="AQ72" i="51"/>
  <c r="AQ88" i="51"/>
  <c r="AQ64" i="51"/>
  <c r="AQ80" i="51"/>
  <c r="AQ94" i="51"/>
  <c r="AQ86" i="51"/>
  <c r="AQ78" i="51"/>
  <c r="AQ70" i="51"/>
  <c r="AQ62" i="51"/>
  <c r="AQ59" i="51"/>
  <c r="AQ63" i="51"/>
  <c r="AQ67" i="51"/>
  <c r="AQ71" i="51"/>
  <c r="AQ75" i="51"/>
  <c r="AQ79" i="51"/>
  <c r="AQ83" i="51"/>
  <c r="AQ87" i="51"/>
  <c r="AQ91" i="51"/>
  <c r="AQ95" i="51"/>
  <c r="AQ90" i="51"/>
  <c r="AQ82" i="51"/>
  <c r="AQ74" i="51"/>
  <c r="AQ66" i="51"/>
  <c r="AQ57" i="51"/>
  <c r="AQ61" i="51"/>
  <c r="AQ65" i="51"/>
  <c r="AQ69" i="51"/>
  <c r="AQ73" i="51"/>
  <c r="AQ77" i="51"/>
  <c r="AQ81" i="51"/>
  <c r="AQ85" i="51"/>
  <c r="AQ89" i="51"/>
  <c r="AQ93" i="51"/>
  <c r="AO58" i="51"/>
  <c r="AO60" i="51"/>
  <c r="AO68" i="51"/>
  <c r="AO76" i="51"/>
  <c r="AO84" i="51"/>
  <c r="AO92" i="51"/>
  <c r="AO72" i="51"/>
  <c r="AO88" i="51"/>
  <c r="AO64" i="51"/>
  <c r="AO80" i="51"/>
  <c r="AO90" i="51"/>
  <c r="AO82" i="51"/>
  <c r="AO74" i="51"/>
  <c r="AO66" i="51"/>
  <c r="AO57" i="51"/>
  <c r="AO61" i="51"/>
  <c r="AO65" i="51"/>
  <c r="AO69" i="51"/>
  <c r="AO73" i="51"/>
  <c r="AO77" i="51"/>
  <c r="AO81" i="51"/>
  <c r="AO85" i="51"/>
  <c r="AO89" i="51"/>
  <c r="AO93" i="51"/>
  <c r="AO94" i="51"/>
  <c r="AO86" i="51"/>
  <c r="AO78" i="51"/>
  <c r="AO70" i="51"/>
  <c r="AO62" i="51"/>
  <c r="AO59" i="51"/>
  <c r="AO63" i="51"/>
  <c r="AO67" i="51"/>
  <c r="AO71" i="51"/>
  <c r="AO75" i="51"/>
  <c r="AO79" i="51"/>
  <c r="AO83" i="51"/>
  <c r="AO87" i="51"/>
  <c r="AO91" i="51"/>
  <c r="AO95" i="51"/>
  <c r="AM58" i="76"/>
  <c r="AM60" i="76"/>
  <c r="AM62" i="76"/>
  <c r="AM64" i="76"/>
  <c r="AM66" i="76"/>
  <c r="AM68" i="76"/>
  <c r="AM70" i="76"/>
  <c r="AM72" i="76"/>
  <c r="AM74" i="76"/>
  <c r="AM76" i="76"/>
  <c r="AM78" i="76"/>
  <c r="AM80" i="76"/>
  <c r="AM82" i="76"/>
  <c r="AM84" i="76"/>
  <c r="AM86" i="76"/>
  <c r="AM88" i="76"/>
  <c r="AM90" i="76"/>
  <c r="AM92" i="76"/>
  <c r="AM94" i="76"/>
  <c r="AM57" i="76"/>
  <c r="AM59" i="76"/>
  <c r="AM61" i="76"/>
  <c r="AM63" i="76"/>
  <c r="AM65" i="76"/>
  <c r="AM67" i="76"/>
  <c r="AM69" i="76"/>
  <c r="AM71" i="76"/>
  <c r="AM73" i="76"/>
  <c r="AM75" i="76"/>
  <c r="AM77" i="76"/>
  <c r="AM79" i="76"/>
  <c r="AM81" i="76"/>
  <c r="AM83" i="76"/>
  <c r="AM85" i="76"/>
  <c r="AM87" i="76"/>
  <c r="AM89" i="76"/>
  <c r="AM91" i="76"/>
  <c r="AM93" i="76"/>
  <c r="AM95" i="76"/>
  <c r="AN60" i="76"/>
  <c r="AN64" i="76"/>
  <c r="AN94" i="76"/>
  <c r="AN80" i="76"/>
  <c r="AN84" i="76"/>
  <c r="AN68" i="76"/>
  <c r="AN57" i="76"/>
  <c r="AN61" i="76"/>
  <c r="AN65" i="76"/>
  <c r="AN69" i="76"/>
  <c r="AN73" i="76"/>
  <c r="AN77" i="76"/>
  <c r="AN81" i="76"/>
  <c r="AN85" i="76"/>
  <c r="AN89" i="76"/>
  <c r="AN58" i="76"/>
  <c r="AN66" i="76"/>
  <c r="AN74" i="76"/>
  <c r="AN82" i="76"/>
  <c r="AN90" i="76"/>
  <c r="AN95" i="76"/>
  <c r="AN88" i="76"/>
  <c r="AN72" i="76"/>
  <c r="AN92" i="76"/>
  <c r="AN76" i="76"/>
  <c r="AN59" i="76"/>
  <c r="AN63" i="76"/>
  <c r="AN67" i="76"/>
  <c r="AN71" i="76"/>
  <c r="AN75" i="76"/>
  <c r="AN79" i="76"/>
  <c r="AN83" i="76"/>
  <c r="AN87" i="76"/>
  <c r="AN91" i="76"/>
  <c r="AN62" i="76"/>
  <c r="AN70" i="76"/>
  <c r="AN78" i="76"/>
  <c r="AN86" i="76"/>
  <c r="AN93" i="76"/>
  <c r="AQ57" i="76"/>
  <c r="AQ59" i="76"/>
  <c r="AQ61" i="76"/>
  <c r="AQ63" i="76"/>
  <c r="AQ58" i="76"/>
  <c r="AQ62" i="76"/>
  <c r="AQ65" i="76"/>
  <c r="AQ67" i="76"/>
  <c r="AQ69" i="76"/>
  <c r="AQ71" i="76"/>
  <c r="AQ73" i="76"/>
  <c r="AQ75" i="76"/>
  <c r="AQ77" i="76"/>
  <c r="AQ79" i="76"/>
  <c r="AQ81" i="76"/>
  <c r="AQ83" i="76"/>
  <c r="AQ85" i="76"/>
  <c r="AQ87" i="76"/>
  <c r="AQ89" i="76"/>
  <c r="AQ91" i="76"/>
  <c r="AQ93" i="76"/>
  <c r="AQ95" i="76"/>
  <c r="AQ60" i="76"/>
  <c r="AQ64" i="76"/>
  <c r="AQ66" i="76"/>
  <c r="AQ68" i="76"/>
  <c r="AQ70" i="76"/>
  <c r="AQ72" i="76"/>
  <c r="AQ74" i="76"/>
  <c r="AQ76" i="76"/>
  <c r="AQ78" i="76"/>
  <c r="AQ80" i="76"/>
  <c r="AQ82" i="76"/>
  <c r="AQ84" i="76"/>
  <c r="AQ86" i="76"/>
  <c r="AQ88" i="76"/>
  <c r="AQ90" i="76"/>
  <c r="AQ92" i="76"/>
  <c r="AQ94" i="76"/>
  <c r="AO57" i="78"/>
  <c r="AO58" i="78"/>
  <c r="AO62" i="78"/>
  <c r="AO66" i="78"/>
  <c r="AO70" i="78"/>
  <c r="AO74" i="78"/>
  <c r="AO78" i="78"/>
  <c r="AO82" i="78"/>
  <c r="AO86" i="78"/>
  <c r="AO90" i="78"/>
  <c r="AO94" i="78"/>
  <c r="AO60" i="78"/>
  <c r="AO64" i="78"/>
  <c r="AO68" i="78"/>
  <c r="AO72" i="78"/>
  <c r="AO76" i="78"/>
  <c r="AO80" i="78"/>
  <c r="AO84" i="78"/>
  <c r="AO88" i="78"/>
  <c r="AO92" i="78"/>
  <c r="AO95" i="78"/>
  <c r="AO91" i="78"/>
  <c r="AO87" i="78"/>
  <c r="AO83" i="78"/>
  <c r="AO79" i="78"/>
  <c r="AO75" i="78"/>
  <c r="AO71" i="78"/>
  <c r="AO67" i="78"/>
  <c r="AO63" i="78"/>
  <c r="AO59" i="78"/>
  <c r="AO93" i="78"/>
  <c r="AO89" i="78"/>
  <c r="AO85" i="78"/>
  <c r="AO81" i="78"/>
  <c r="AO77" i="78"/>
  <c r="AO73" i="78"/>
  <c r="AO69" i="78"/>
  <c r="AO65" i="78"/>
  <c r="AO61" i="78"/>
  <c r="AP57" i="78"/>
  <c r="AP59" i="78"/>
  <c r="AP61" i="78"/>
  <c r="AP63" i="78"/>
  <c r="AP65" i="78"/>
  <c r="AP67" i="78"/>
  <c r="AP69" i="78"/>
  <c r="AP71" i="78"/>
  <c r="AP73" i="78"/>
  <c r="AP75" i="78"/>
  <c r="AP77" i="78"/>
  <c r="AP79" i="78"/>
  <c r="AP81" i="78"/>
  <c r="AP83" i="78"/>
  <c r="AP85" i="78"/>
  <c r="AP87" i="78"/>
  <c r="AP89" i="78"/>
  <c r="AP91" i="78"/>
  <c r="AP93" i="78"/>
  <c r="AP95" i="78"/>
  <c r="AP58" i="78"/>
  <c r="AP62" i="78"/>
  <c r="AP66" i="78"/>
  <c r="AP70" i="78"/>
  <c r="AP74" i="78"/>
  <c r="AP78" i="78"/>
  <c r="AP82" i="78"/>
  <c r="AP86" i="78"/>
  <c r="AP90" i="78"/>
  <c r="AP94" i="78"/>
  <c r="AP60" i="78"/>
  <c r="AP64" i="78"/>
  <c r="AP68" i="78"/>
  <c r="AP72" i="78"/>
  <c r="AP76" i="78"/>
  <c r="AP80" i="78"/>
  <c r="AP84" i="78"/>
  <c r="AP88" i="78"/>
  <c r="AP92" i="78"/>
  <c r="AM57" i="80"/>
  <c r="AM58" i="80"/>
  <c r="AM62" i="80"/>
  <c r="AM66" i="80"/>
  <c r="AM70" i="80"/>
  <c r="AM74" i="80"/>
  <c r="AM78" i="80"/>
  <c r="AM82" i="80"/>
  <c r="AM86" i="80"/>
  <c r="AM90" i="80"/>
  <c r="AM94" i="80"/>
  <c r="AM64" i="80"/>
  <c r="AM72" i="80"/>
  <c r="AM80" i="80"/>
  <c r="AM88" i="80"/>
  <c r="AM60" i="80"/>
  <c r="AM68" i="80"/>
  <c r="AM76" i="80"/>
  <c r="AM84" i="80"/>
  <c r="AM92" i="80"/>
  <c r="AM93" i="80"/>
  <c r="AM89" i="80"/>
  <c r="AM85" i="80"/>
  <c r="AM81" i="80"/>
  <c r="AM77" i="80"/>
  <c r="AM73" i="80"/>
  <c r="AM69" i="80"/>
  <c r="AM65" i="80"/>
  <c r="AM61" i="80"/>
  <c r="AM95" i="80"/>
  <c r="AM91" i="80"/>
  <c r="AM87" i="80"/>
  <c r="AM83" i="80"/>
  <c r="AM79" i="80"/>
  <c r="AM75" i="80"/>
  <c r="AM71" i="80"/>
  <c r="AM67" i="80"/>
  <c r="AM63" i="80"/>
  <c r="AM59" i="80"/>
  <c r="AN58" i="80"/>
  <c r="AN93" i="80"/>
  <c r="AN89" i="80"/>
  <c r="AN85" i="80"/>
  <c r="AN81" i="80"/>
  <c r="AN77" i="80"/>
  <c r="AN73" i="80"/>
  <c r="AN69" i="80"/>
  <c r="AN65" i="80"/>
  <c r="AN61" i="80"/>
  <c r="AN57" i="80"/>
  <c r="AN94" i="80"/>
  <c r="AN90" i="80"/>
  <c r="AN86" i="80"/>
  <c r="AN82" i="80"/>
  <c r="AN78" i="80"/>
  <c r="AN74" i="80"/>
  <c r="AN70" i="80"/>
  <c r="AN66" i="80"/>
  <c r="AN62" i="80"/>
  <c r="AN95" i="80"/>
  <c r="AN91" i="80"/>
  <c r="AN87" i="80"/>
  <c r="AN83" i="80"/>
  <c r="AN79" i="80"/>
  <c r="AN75" i="80"/>
  <c r="AN71" i="80"/>
  <c r="AN67" i="80"/>
  <c r="AN63" i="80"/>
  <c r="AN59" i="80"/>
  <c r="AN92" i="80"/>
  <c r="AN88" i="80"/>
  <c r="AN84" i="80"/>
  <c r="AN80" i="80"/>
  <c r="AN76" i="80"/>
  <c r="AN72" i="80"/>
  <c r="AN68" i="80"/>
  <c r="AN64" i="80"/>
  <c r="AN60" i="80"/>
  <c r="AQ57" i="80"/>
  <c r="AQ58" i="80"/>
  <c r="AQ62" i="80"/>
  <c r="AQ66" i="80"/>
  <c r="AQ70" i="80"/>
  <c r="AQ74" i="80"/>
  <c r="AQ78" i="80"/>
  <c r="AQ82" i="80"/>
  <c r="AQ86" i="80"/>
  <c r="AQ90" i="80"/>
  <c r="AQ94" i="80"/>
  <c r="AQ60" i="80"/>
  <c r="AQ64" i="80"/>
  <c r="AQ68" i="80"/>
  <c r="AQ72" i="80"/>
  <c r="AQ76" i="80"/>
  <c r="AQ80" i="80"/>
  <c r="AQ84" i="80"/>
  <c r="AQ88" i="80"/>
  <c r="AQ92" i="80"/>
  <c r="AQ95" i="80"/>
  <c r="AQ91" i="80"/>
  <c r="AQ87" i="80"/>
  <c r="AQ83" i="80"/>
  <c r="AQ79" i="80"/>
  <c r="AQ75" i="80"/>
  <c r="AQ71" i="80"/>
  <c r="AQ67" i="80"/>
  <c r="AQ63" i="80"/>
  <c r="AQ59" i="80"/>
  <c r="AQ93" i="80"/>
  <c r="AQ89" i="80"/>
  <c r="AQ85" i="80"/>
  <c r="AQ81" i="80"/>
  <c r="AQ77" i="80"/>
  <c r="AQ73" i="80"/>
  <c r="AQ69" i="80"/>
  <c r="AQ65" i="80"/>
  <c r="AQ61" i="80"/>
  <c r="AO58" i="82"/>
  <c r="AO60" i="82"/>
  <c r="AO68" i="82"/>
  <c r="AO76" i="82"/>
  <c r="AO84" i="82"/>
  <c r="AO92" i="82"/>
  <c r="AO64" i="82"/>
  <c r="AO72" i="82"/>
  <c r="AO80" i="82"/>
  <c r="AO88" i="82"/>
  <c r="AO94" i="82"/>
  <c r="AO86" i="82"/>
  <c r="AO78" i="82"/>
  <c r="AO70" i="82"/>
  <c r="AO62" i="82"/>
  <c r="AO57" i="82"/>
  <c r="AO61" i="82"/>
  <c r="AO65" i="82"/>
  <c r="AO69" i="82"/>
  <c r="AO73" i="82"/>
  <c r="AO77" i="82"/>
  <c r="AO81" i="82"/>
  <c r="AO85" i="82"/>
  <c r="AO89" i="82"/>
  <c r="AO93" i="82"/>
  <c r="AO90" i="82"/>
  <c r="AO82" i="82"/>
  <c r="AO74" i="82"/>
  <c r="AO66" i="82"/>
  <c r="AO59" i="82"/>
  <c r="AO63" i="82"/>
  <c r="AO67" i="82"/>
  <c r="AO71" i="82"/>
  <c r="AO75" i="82"/>
  <c r="AO79" i="82"/>
  <c r="AO83" i="82"/>
  <c r="AO87" i="82"/>
  <c r="AO91" i="82"/>
  <c r="AO95" i="82"/>
  <c r="AP57" i="82"/>
  <c r="AP58" i="82"/>
  <c r="AP62" i="82"/>
  <c r="AP66" i="82"/>
  <c r="AP70" i="82"/>
  <c r="AP74" i="82"/>
  <c r="AP78" i="82"/>
  <c r="AP82" i="82"/>
  <c r="AP86" i="82"/>
  <c r="AP90" i="82"/>
  <c r="AP94" i="82"/>
  <c r="AP60" i="82"/>
  <c r="AP68" i="82"/>
  <c r="AP76" i="82"/>
  <c r="AP84" i="82"/>
  <c r="AP92" i="82"/>
  <c r="AP64" i="82"/>
  <c r="AP72" i="82"/>
  <c r="AP80" i="82"/>
  <c r="AP88" i="82"/>
  <c r="AP93" i="82"/>
  <c r="AP89" i="82"/>
  <c r="AP85" i="82"/>
  <c r="AP81" i="82"/>
  <c r="AP77" i="82"/>
  <c r="AP73" i="82"/>
  <c r="AP69" i="82"/>
  <c r="AP65" i="82"/>
  <c r="AP61" i="82"/>
  <c r="AP95" i="82"/>
  <c r="AP91" i="82"/>
  <c r="AP87" i="82"/>
  <c r="AP83" i="82"/>
  <c r="AP79" i="82"/>
  <c r="AP75" i="82"/>
  <c r="AP71" i="82"/>
  <c r="AP67" i="82"/>
  <c r="AP63" i="82"/>
  <c r="AP59" i="82"/>
  <c r="AM58" i="52"/>
  <c r="AM60" i="52"/>
  <c r="AM67" i="52"/>
  <c r="AM71" i="52"/>
  <c r="AM75" i="52"/>
  <c r="AM79" i="52"/>
  <c r="AM83" i="52"/>
  <c r="AM87" i="52"/>
  <c r="AM91" i="52"/>
  <c r="AM95" i="52"/>
  <c r="AM64" i="52"/>
  <c r="AM69" i="52"/>
  <c r="AM73" i="52"/>
  <c r="AM77" i="52"/>
  <c r="AM81" i="52"/>
  <c r="AM85" i="52"/>
  <c r="AM89" i="52"/>
  <c r="AM93" i="52"/>
  <c r="AM92" i="52"/>
  <c r="AM88" i="52"/>
  <c r="AM84" i="52"/>
  <c r="AM80" i="52"/>
  <c r="AM76" i="52"/>
  <c r="AM72" i="52"/>
  <c r="AM68" i="52"/>
  <c r="AM62" i="52"/>
  <c r="AM59" i="52"/>
  <c r="AM63" i="52"/>
  <c r="AM94" i="52"/>
  <c r="AM90" i="52"/>
  <c r="AM86" i="52"/>
  <c r="AM82" i="52"/>
  <c r="AM78" i="52"/>
  <c r="AM74" i="52"/>
  <c r="AM70" i="52"/>
  <c r="AM66" i="52"/>
  <c r="AM57" i="52"/>
  <c r="AM61" i="52"/>
  <c r="AM65" i="52"/>
  <c r="AN58" i="52"/>
  <c r="AN62" i="52"/>
  <c r="AN66" i="52"/>
  <c r="AN68" i="52"/>
  <c r="AN70" i="52"/>
  <c r="AN72" i="52"/>
  <c r="AN74" i="52"/>
  <c r="AN76" i="52"/>
  <c r="AN78" i="52"/>
  <c r="AN80" i="52"/>
  <c r="AN82" i="52"/>
  <c r="AN84" i="52"/>
  <c r="AN86" i="52"/>
  <c r="AN88" i="52"/>
  <c r="AN90" i="52"/>
  <c r="AN92" i="52"/>
  <c r="AN94" i="52"/>
  <c r="AN60" i="52"/>
  <c r="AN64" i="52"/>
  <c r="AN67" i="52"/>
  <c r="AN69" i="52"/>
  <c r="AN71" i="52"/>
  <c r="AN73" i="52"/>
  <c r="AN75" i="52"/>
  <c r="AN77" i="52"/>
  <c r="AN79" i="52"/>
  <c r="AN81" i="52"/>
  <c r="AN83" i="52"/>
  <c r="AN85" i="52"/>
  <c r="AN87" i="52"/>
  <c r="AN89" i="52"/>
  <c r="AN91" i="52"/>
  <c r="AN93" i="52"/>
  <c r="AN95" i="52"/>
  <c r="AN57" i="52"/>
  <c r="AN61" i="52"/>
  <c r="AN65" i="52"/>
  <c r="AN59" i="52"/>
  <c r="AN63" i="52"/>
  <c r="AQ58" i="52"/>
  <c r="AQ60" i="52"/>
  <c r="AQ67" i="52"/>
  <c r="AQ71" i="52"/>
  <c r="AQ75" i="52"/>
  <c r="AQ79" i="52"/>
  <c r="AQ83" i="52"/>
  <c r="AQ87" i="52"/>
  <c r="AQ91" i="52"/>
  <c r="AQ95" i="52"/>
  <c r="AQ64" i="52"/>
  <c r="AQ73" i="52"/>
  <c r="AQ81" i="52"/>
  <c r="AQ89" i="52"/>
  <c r="AQ69" i="52"/>
  <c r="AQ77" i="52"/>
  <c r="AQ85" i="52"/>
  <c r="AQ93" i="52"/>
  <c r="AQ94" i="52"/>
  <c r="AQ90" i="52"/>
  <c r="AQ86" i="52"/>
  <c r="AQ82" i="52"/>
  <c r="AQ78" i="52"/>
  <c r="AQ74" i="52"/>
  <c r="AQ70" i="52"/>
  <c r="AQ66" i="52"/>
  <c r="AQ57" i="52"/>
  <c r="AQ61" i="52"/>
  <c r="AQ65" i="52"/>
  <c r="AQ92" i="52"/>
  <c r="AQ88" i="52"/>
  <c r="AQ84" i="52"/>
  <c r="AQ80" i="52"/>
  <c r="AQ76" i="52"/>
  <c r="AQ72" i="52"/>
  <c r="AQ68" i="52"/>
  <c r="AQ62" i="52"/>
  <c r="AQ59" i="52"/>
  <c r="AQ63" i="52"/>
  <c r="AO57" i="54"/>
  <c r="AO59" i="54"/>
  <c r="AO61" i="54"/>
  <c r="AO63" i="54"/>
  <c r="AO65" i="54"/>
  <c r="AO67" i="54"/>
  <c r="AO69" i="54"/>
  <c r="AO71" i="54"/>
  <c r="AO73" i="54"/>
  <c r="AO75" i="54"/>
  <c r="AO77" i="54"/>
  <c r="AO79" i="54"/>
  <c r="AO81" i="54"/>
  <c r="AO83" i="54"/>
  <c r="AO85" i="54"/>
  <c r="AO87" i="54"/>
  <c r="AO89" i="54"/>
  <c r="AO91" i="54"/>
  <c r="AO93" i="54"/>
  <c r="AO95" i="54"/>
  <c r="AO58" i="54"/>
  <c r="AO60" i="54"/>
  <c r="AO62" i="54"/>
  <c r="AO64" i="54"/>
  <c r="AO66" i="54"/>
  <c r="AO68" i="54"/>
  <c r="AO70" i="54"/>
  <c r="AO72" i="54"/>
  <c r="AO74" i="54"/>
  <c r="AO76" i="54"/>
  <c r="AO78" i="54"/>
  <c r="AO80" i="54"/>
  <c r="AO82" i="54"/>
  <c r="AO84" i="54"/>
  <c r="AO86" i="54"/>
  <c r="AO88" i="54"/>
  <c r="AO90" i="54"/>
  <c r="AO92" i="54"/>
  <c r="AO94" i="54"/>
  <c r="AP57" i="54"/>
  <c r="AP59" i="54"/>
  <c r="AP61" i="54"/>
  <c r="AP63" i="54"/>
  <c r="AP65" i="54"/>
  <c r="AP67" i="54"/>
  <c r="AP69" i="54"/>
  <c r="AP71" i="54"/>
  <c r="AP73" i="54"/>
  <c r="AP75" i="54"/>
  <c r="AP77" i="54"/>
  <c r="AP79" i="54"/>
  <c r="AP81" i="54"/>
  <c r="AP83" i="54"/>
  <c r="AP85" i="54"/>
  <c r="AP87" i="54"/>
  <c r="AP89" i="54"/>
  <c r="AP91" i="54"/>
  <c r="AP93" i="54"/>
  <c r="AP95" i="54"/>
  <c r="AP58" i="54"/>
  <c r="AP60" i="54"/>
  <c r="AP62" i="54"/>
  <c r="AP64" i="54"/>
  <c r="AP66" i="54"/>
  <c r="AP68" i="54"/>
  <c r="AP70" i="54"/>
  <c r="AP72" i="54"/>
  <c r="AP74" i="54"/>
  <c r="AP76" i="54"/>
  <c r="AP78" i="54"/>
  <c r="AP80" i="54"/>
  <c r="AP82" i="54"/>
  <c r="AP84" i="54"/>
  <c r="AP88" i="54"/>
  <c r="AP92" i="54"/>
  <c r="AP86" i="54"/>
  <c r="AP90" i="54"/>
  <c r="AP94" i="54"/>
  <c r="AM57" i="56"/>
  <c r="AM59" i="56"/>
  <c r="AM61" i="56"/>
  <c r="AM63" i="56"/>
  <c r="AM65" i="56"/>
  <c r="AM67" i="56"/>
  <c r="AM69" i="56"/>
  <c r="AM71" i="56"/>
  <c r="AM73" i="56"/>
  <c r="AM75" i="56"/>
  <c r="AM77" i="56"/>
  <c r="AM79" i="56"/>
  <c r="AM81" i="56"/>
  <c r="AM83" i="56"/>
  <c r="AM85" i="56"/>
  <c r="AM87" i="56"/>
  <c r="AM89" i="56"/>
  <c r="AM91" i="56"/>
  <c r="AM93" i="56"/>
  <c r="AM95" i="56"/>
  <c r="AM58" i="56"/>
  <c r="AM60" i="56"/>
  <c r="AM62" i="56"/>
  <c r="AM64" i="56"/>
  <c r="AM66" i="56"/>
  <c r="AM68" i="56"/>
  <c r="AM70" i="56"/>
  <c r="AM72" i="56"/>
  <c r="AM74" i="56"/>
  <c r="AM76" i="56"/>
  <c r="AM78" i="56"/>
  <c r="AM80" i="56"/>
  <c r="AM82" i="56"/>
  <c r="AM84" i="56"/>
  <c r="AM86" i="56"/>
  <c r="AM88" i="56"/>
  <c r="AM90" i="56"/>
  <c r="AM92" i="56"/>
  <c r="AM94" i="56"/>
  <c r="AN64" i="56"/>
  <c r="AN80" i="56"/>
  <c r="AN72" i="56"/>
  <c r="AN88" i="56"/>
  <c r="AN59" i="56"/>
  <c r="AN63" i="56"/>
  <c r="AN67" i="56"/>
  <c r="AN71" i="56"/>
  <c r="AN75" i="56"/>
  <c r="AN79" i="56"/>
  <c r="AN83" i="56"/>
  <c r="AN87" i="56"/>
  <c r="AN91" i="56"/>
  <c r="AN95" i="56"/>
  <c r="AN62" i="56"/>
  <c r="AN70" i="56"/>
  <c r="AN78" i="56"/>
  <c r="AN86" i="56"/>
  <c r="AN94" i="56"/>
  <c r="AN92" i="56"/>
  <c r="AN76" i="56"/>
  <c r="AN60" i="56"/>
  <c r="AN57" i="56"/>
  <c r="AN61" i="56"/>
  <c r="AN65" i="56"/>
  <c r="AN69" i="56"/>
  <c r="AN73" i="56"/>
  <c r="AN77" i="56"/>
  <c r="AN81" i="56"/>
  <c r="AN85" i="56"/>
  <c r="AN89" i="56"/>
  <c r="AN93" i="56"/>
  <c r="AN58" i="56"/>
  <c r="AN66" i="56"/>
  <c r="AN74" i="56"/>
  <c r="AN82" i="56"/>
  <c r="AN90" i="56"/>
  <c r="AN84" i="56"/>
  <c r="AN68" i="56"/>
  <c r="AQ58" i="56"/>
  <c r="AQ60" i="56"/>
  <c r="AQ62" i="56"/>
  <c r="AQ64" i="56"/>
  <c r="AQ66" i="56"/>
  <c r="AQ68" i="56"/>
  <c r="AQ70" i="56"/>
  <c r="AQ72" i="56"/>
  <c r="AQ74" i="56"/>
  <c r="AQ76" i="56"/>
  <c r="AQ78" i="56"/>
  <c r="AQ80" i="56"/>
  <c r="AQ82" i="56"/>
  <c r="AQ84" i="56"/>
  <c r="AQ86" i="56"/>
  <c r="AQ88" i="56"/>
  <c r="AQ90" i="56"/>
  <c r="AQ92" i="56"/>
  <c r="AQ94" i="56"/>
  <c r="AQ57" i="56"/>
  <c r="AQ59" i="56"/>
  <c r="AQ61" i="56"/>
  <c r="AQ63" i="56"/>
  <c r="AQ65" i="56"/>
  <c r="AQ67" i="56"/>
  <c r="AQ69" i="56"/>
  <c r="AQ71" i="56"/>
  <c r="AQ73" i="56"/>
  <c r="AQ75" i="56"/>
  <c r="AQ77" i="56"/>
  <c r="AQ79" i="56"/>
  <c r="AQ81" i="56"/>
  <c r="AQ83" i="56"/>
  <c r="AQ85" i="56"/>
  <c r="AQ87" i="56"/>
  <c r="AQ89" i="56"/>
  <c r="AQ91" i="56"/>
  <c r="AQ93" i="56"/>
  <c r="AQ95" i="56"/>
  <c r="AO57" i="58"/>
  <c r="AO59" i="58"/>
  <c r="AO61" i="58"/>
  <c r="AO63" i="58"/>
  <c r="AO65" i="58"/>
  <c r="AO67" i="58"/>
  <c r="AO69" i="58"/>
  <c r="AO71" i="58"/>
  <c r="AO73" i="58"/>
  <c r="AO75" i="58"/>
  <c r="AO77" i="58"/>
  <c r="AO79" i="58"/>
  <c r="AO81" i="58"/>
  <c r="AO83" i="58"/>
  <c r="AO85" i="58"/>
  <c r="AO87" i="58"/>
  <c r="AO89" i="58"/>
  <c r="AO91" i="58"/>
  <c r="AO93" i="58"/>
  <c r="AO95" i="58"/>
  <c r="AO58" i="58"/>
  <c r="AO60" i="58"/>
  <c r="AO62" i="58"/>
  <c r="AO64" i="58"/>
  <c r="AO66" i="58"/>
  <c r="AO68" i="58"/>
  <c r="AO70" i="58"/>
  <c r="AO72" i="58"/>
  <c r="AO74" i="58"/>
  <c r="AO76" i="58"/>
  <c r="AO78" i="58"/>
  <c r="AO80" i="58"/>
  <c r="AO82" i="58"/>
  <c r="AO84" i="58"/>
  <c r="AO86" i="58"/>
  <c r="AO88" i="58"/>
  <c r="AO90" i="58"/>
  <c r="AO92" i="58"/>
  <c r="AO94" i="58"/>
  <c r="AP57" i="58"/>
  <c r="AP59" i="58"/>
  <c r="AP61" i="58"/>
  <c r="AP63" i="58"/>
  <c r="AP65" i="58"/>
  <c r="AP67" i="58"/>
  <c r="AP69" i="58"/>
  <c r="AP71" i="58"/>
  <c r="AP73" i="58"/>
  <c r="AP75" i="58"/>
  <c r="AP77" i="58"/>
  <c r="AP79" i="58"/>
  <c r="AP81" i="58"/>
  <c r="AP83" i="58"/>
  <c r="AP85" i="58"/>
  <c r="AP87" i="58"/>
  <c r="AP89" i="58"/>
  <c r="AP91" i="58"/>
  <c r="AP93" i="58"/>
  <c r="AP95" i="58"/>
  <c r="AP60" i="58"/>
  <c r="AP64" i="58"/>
  <c r="AP68" i="58"/>
  <c r="AP72" i="58"/>
  <c r="AP76" i="58"/>
  <c r="AP80" i="58"/>
  <c r="AP84" i="58"/>
  <c r="AP88" i="58"/>
  <c r="AP92" i="58"/>
  <c r="AP58" i="58"/>
  <c r="AP62" i="58"/>
  <c r="AP66" i="58"/>
  <c r="AP70" i="58"/>
  <c r="AP74" i="58"/>
  <c r="AP78" i="58"/>
  <c r="AP82" i="58"/>
  <c r="AP86" i="58"/>
  <c r="AP90" i="58"/>
  <c r="AP94" i="58"/>
  <c r="AM57" i="60"/>
  <c r="AM58" i="60"/>
  <c r="AM62" i="60"/>
  <c r="AM66" i="60"/>
  <c r="AM70" i="60"/>
  <c r="AM74" i="60"/>
  <c r="AM78" i="60"/>
  <c r="AM82" i="60"/>
  <c r="AM86" i="60"/>
  <c r="AM90" i="60"/>
  <c r="AM94" i="60"/>
  <c r="AM60" i="60"/>
  <c r="AM64" i="60"/>
  <c r="AM68" i="60"/>
  <c r="AM72" i="60"/>
  <c r="AM76" i="60"/>
  <c r="AM80" i="60"/>
  <c r="AM84" i="60"/>
  <c r="AM88" i="60"/>
  <c r="AM92" i="60"/>
  <c r="AM93" i="60"/>
  <c r="AM89" i="60"/>
  <c r="AM85" i="60"/>
  <c r="AM81" i="60"/>
  <c r="AM77" i="60"/>
  <c r="AM73" i="60"/>
  <c r="AM69" i="60"/>
  <c r="AM65" i="60"/>
  <c r="AM61" i="60"/>
  <c r="AM95" i="60"/>
  <c r="AM91" i="60"/>
  <c r="AM87" i="60"/>
  <c r="AM83" i="60"/>
  <c r="AM79" i="60"/>
  <c r="AM75" i="60"/>
  <c r="AM71" i="60"/>
  <c r="AM67" i="60"/>
  <c r="AM63" i="60"/>
  <c r="AM59" i="60"/>
  <c r="AN60" i="60"/>
  <c r="AN64" i="60"/>
  <c r="AN80" i="60"/>
  <c r="AN72" i="60"/>
  <c r="AN88" i="60"/>
  <c r="AN84" i="60"/>
  <c r="AN68" i="60"/>
  <c r="AN59" i="60"/>
  <c r="AN63" i="60"/>
  <c r="AN67" i="60"/>
  <c r="AN71" i="60"/>
  <c r="AN75" i="60"/>
  <c r="AN79" i="60"/>
  <c r="AN83" i="60"/>
  <c r="AN87" i="60"/>
  <c r="AN91" i="60"/>
  <c r="AN95" i="60"/>
  <c r="AN62" i="60"/>
  <c r="AN70" i="60"/>
  <c r="AN78" i="60"/>
  <c r="AN86" i="60"/>
  <c r="AN94" i="60"/>
  <c r="AN92" i="60"/>
  <c r="AN76" i="60"/>
  <c r="AN57" i="60"/>
  <c r="AN61" i="60"/>
  <c r="AN65" i="60"/>
  <c r="AN69" i="60"/>
  <c r="AN73" i="60"/>
  <c r="AN77" i="60"/>
  <c r="AN81" i="60"/>
  <c r="AN85" i="60"/>
  <c r="AN89" i="60"/>
  <c r="AN93" i="60"/>
  <c r="AN58" i="60"/>
  <c r="AN66" i="60"/>
  <c r="AN74" i="60"/>
  <c r="AN82" i="60"/>
  <c r="AN90" i="60"/>
  <c r="AQ57" i="60"/>
  <c r="AQ58" i="60"/>
  <c r="AQ62" i="60"/>
  <c r="AQ66" i="60"/>
  <c r="AQ70" i="60"/>
  <c r="AQ74" i="60"/>
  <c r="AQ78" i="60"/>
  <c r="AQ82" i="60"/>
  <c r="AQ86" i="60"/>
  <c r="AQ90" i="60"/>
  <c r="AQ94" i="60"/>
  <c r="AQ64" i="60"/>
  <c r="AQ72" i="60"/>
  <c r="AQ80" i="60"/>
  <c r="AQ88" i="60"/>
  <c r="AQ60" i="60"/>
  <c r="AQ68" i="60"/>
  <c r="AQ76" i="60"/>
  <c r="AQ84" i="60"/>
  <c r="AQ92" i="60"/>
  <c r="AQ95" i="60"/>
  <c r="AQ91" i="60"/>
  <c r="AQ87" i="60"/>
  <c r="AQ83" i="60"/>
  <c r="AQ79" i="60"/>
  <c r="AQ75" i="60"/>
  <c r="AQ71" i="60"/>
  <c r="AQ67" i="60"/>
  <c r="AQ63" i="60"/>
  <c r="AQ59" i="60"/>
  <c r="AQ93" i="60"/>
  <c r="AQ89" i="60"/>
  <c r="AQ85" i="60"/>
  <c r="AQ81" i="60"/>
  <c r="AQ77" i="60"/>
  <c r="AQ73" i="60"/>
  <c r="AQ69" i="60"/>
  <c r="AQ65" i="60"/>
  <c r="AQ61" i="60"/>
  <c r="AO58" i="62"/>
  <c r="AO60" i="62"/>
  <c r="AO68" i="62"/>
  <c r="AO76" i="62"/>
  <c r="AO84" i="62"/>
  <c r="AO92" i="62"/>
  <c r="AO64" i="62"/>
  <c r="AO72" i="62"/>
  <c r="AO80" i="62"/>
  <c r="AO88" i="62"/>
  <c r="AO90" i="62"/>
  <c r="AO82" i="62"/>
  <c r="AO74" i="62"/>
  <c r="AO66" i="62"/>
  <c r="AO59" i="62"/>
  <c r="AO63" i="62"/>
  <c r="AO67" i="62"/>
  <c r="AO71" i="62"/>
  <c r="AO75" i="62"/>
  <c r="AO79" i="62"/>
  <c r="AO83" i="62"/>
  <c r="AO87" i="62"/>
  <c r="AO91" i="62"/>
  <c r="AO95" i="62"/>
  <c r="AO94" i="62"/>
  <c r="AO86" i="62"/>
  <c r="AO78" i="62"/>
  <c r="AO70" i="62"/>
  <c r="AO62" i="62"/>
  <c r="AO57" i="62"/>
  <c r="AO61" i="62"/>
  <c r="AO65" i="62"/>
  <c r="AO69" i="62"/>
  <c r="AO73" i="62"/>
  <c r="AO77" i="62"/>
  <c r="AO81" i="62"/>
  <c r="AO85" i="62"/>
  <c r="AO89" i="62"/>
  <c r="AO93" i="62"/>
  <c r="AK58" i="62"/>
  <c r="AK64" i="62"/>
  <c r="AK72" i="62"/>
  <c r="AK80" i="62"/>
  <c r="AK88" i="62"/>
  <c r="AK60" i="62"/>
  <c r="AK68" i="62"/>
  <c r="AK76" i="62"/>
  <c r="AK84" i="62"/>
  <c r="AK92" i="62"/>
  <c r="AK90" i="62"/>
  <c r="AK82" i="62"/>
  <c r="AK74" i="62"/>
  <c r="AK66" i="62"/>
  <c r="AK57" i="62"/>
  <c r="AK61" i="62"/>
  <c r="AK65" i="62"/>
  <c r="AK69" i="62"/>
  <c r="AK73" i="62"/>
  <c r="AK77" i="62"/>
  <c r="AK81" i="62"/>
  <c r="AK85" i="62"/>
  <c r="AK89" i="62"/>
  <c r="AK93" i="62"/>
  <c r="AK94" i="62"/>
  <c r="AK86" i="62"/>
  <c r="AK78" i="62"/>
  <c r="AK70" i="62"/>
  <c r="AK62" i="62"/>
  <c r="AK59" i="62"/>
  <c r="AK63" i="62"/>
  <c r="AK67" i="62"/>
  <c r="AK71" i="62"/>
  <c r="AK75" i="62"/>
  <c r="AK79" i="62"/>
  <c r="AK83" i="62"/>
  <c r="AK87" i="62"/>
  <c r="AK91" i="62"/>
  <c r="AK95" i="62"/>
  <c r="AG58" i="62"/>
  <c r="AG64" i="62"/>
  <c r="AG72" i="62"/>
  <c r="AG80" i="62"/>
  <c r="AG88" i="62"/>
  <c r="AG60" i="62"/>
  <c r="AG68" i="62"/>
  <c r="AG76" i="62"/>
  <c r="AG84" i="62"/>
  <c r="AG92" i="62"/>
  <c r="AG94" i="62"/>
  <c r="AG86" i="62"/>
  <c r="AG78" i="62"/>
  <c r="AG70" i="62"/>
  <c r="AG62" i="62"/>
  <c r="AG57" i="62"/>
  <c r="AG61" i="62"/>
  <c r="AG65" i="62"/>
  <c r="AG69" i="62"/>
  <c r="AG73" i="62"/>
  <c r="AG77" i="62"/>
  <c r="AG81" i="62"/>
  <c r="AG85" i="62"/>
  <c r="AG89" i="62"/>
  <c r="AG93" i="62"/>
  <c r="AG90" i="62"/>
  <c r="AG82" i="62"/>
  <c r="AG74" i="62"/>
  <c r="AG66" i="62"/>
  <c r="AG59" i="62"/>
  <c r="AG63" i="62"/>
  <c r="AG67" i="62"/>
  <c r="AG71" i="62"/>
  <c r="AG75" i="62"/>
  <c r="AG79" i="62"/>
  <c r="AG83" i="62"/>
  <c r="AG87" i="62"/>
  <c r="AG91" i="62"/>
  <c r="AG95" i="62"/>
  <c r="AC58" i="62"/>
  <c r="AC60" i="62"/>
  <c r="AC68" i="62"/>
  <c r="AC76" i="62"/>
  <c r="AC84" i="62"/>
  <c r="AC92" i="62"/>
  <c r="AC64" i="62"/>
  <c r="AC72" i="62"/>
  <c r="AC80" i="62"/>
  <c r="AC88" i="62"/>
  <c r="AC94" i="62"/>
  <c r="AC86" i="62"/>
  <c r="AC78" i="62"/>
  <c r="AC70" i="62"/>
  <c r="AC62" i="62"/>
  <c r="AC59" i="62"/>
  <c r="AC63" i="62"/>
  <c r="AC67" i="62"/>
  <c r="AC71" i="62"/>
  <c r="AC75" i="62"/>
  <c r="AC79" i="62"/>
  <c r="AC83" i="62"/>
  <c r="AC87" i="62"/>
  <c r="AC91" i="62"/>
  <c r="AC95" i="62"/>
  <c r="AC90" i="62"/>
  <c r="AC82" i="62"/>
  <c r="AC74" i="62"/>
  <c r="AC66" i="62"/>
  <c r="AC57" i="62"/>
  <c r="AC61" i="62"/>
  <c r="AC65" i="62"/>
  <c r="AC69" i="62"/>
  <c r="AC73" i="62"/>
  <c r="AC77" i="62"/>
  <c r="AC81" i="62"/>
  <c r="AC85" i="62"/>
  <c r="AC89" i="62"/>
  <c r="AC93" i="62"/>
  <c r="Y58" i="62"/>
  <c r="Y62" i="62"/>
  <c r="Y66" i="62"/>
  <c r="Y70" i="62"/>
  <c r="Y74" i="62"/>
  <c r="Y78" i="62"/>
  <c r="Y82" i="62"/>
  <c r="Y86" i="62"/>
  <c r="Y90" i="62"/>
  <c r="Y94" i="62"/>
  <c r="Y60" i="62"/>
  <c r="Y64" i="62"/>
  <c r="Y68" i="62"/>
  <c r="Y72" i="62"/>
  <c r="Y76" i="62"/>
  <c r="Y80" i="62"/>
  <c r="Y84" i="62"/>
  <c r="Y88" i="62"/>
  <c r="Y92" i="62"/>
  <c r="Y57" i="62"/>
  <c r="Y61" i="62"/>
  <c r="Y65" i="62"/>
  <c r="Y69" i="62"/>
  <c r="Y73" i="62"/>
  <c r="Y77" i="62"/>
  <c r="Y81" i="62"/>
  <c r="Y85" i="62"/>
  <c r="Y89" i="62"/>
  <c r="Y93" i="62"/>
  <c r="Y59" i="62"/>
  <c r="Y63" i="62"/>
  <c r="Y67" i="62"/>
  <c r="Y71" i="62"/>
  <c r="Y75" i="62"/>
  <c r="Y79" i="62"/>
  <c r="Y83" i="62"/>
  <c r="Y87" i="62"/>
  <c r="Y91" i="62"/>
  <c r="Y95" i="62"/>
  <c r="U57" i="62"/>
  <c r="U58" i="62"/>
  <c r="U62" i="62"/>
  <c r="U66" i="62"/>
  <c r="U70" i="62"/>
  <c r="U74" i="62"/>
  <c r="U78" i="62"/>
  <c r="U82" i="62"/>
  <c r="U86" i="62"/>
  <c r="U90" i="62"/>
  <c r="U94" i="62"/>
  <c r="U60" i="62"/>
  <c r="U64" i="62"/>
  <c r="U68" i="62"/>
  <c r="U72" i="62"/>
  <c r="U76" i="62"/>
  <c r="U80" i="62"/>
  <c r="U84" i="62"/>
  <c r="U88" i="62"/>
  <c r="U92" i="62"/>
  <c r="U95" i="62"/>
  <c r="U91" i="62"/>
  <c r="U87" i="62"/>
  <c r="U83" i="62"/>
  <c r="U79" i="62"/>
  <c r="U75" i="62"/>
  <c r="U71" i="62"/>
  <c r="U67" i="62"/>
  <c r="U63" i="62"/>
  <c r="U59" i="62"/>
  <c r="U93" i="62"/>
  <c r="U89" i="62"/>
  <c r="U85" i="62"/>
  <c r="U81" i="62"/>
  <c r="U77" i="62"/>
  <c r="U73" i="62"/>
  <c r="U69" i="62"/>
  <c r="U65" i="62"/>
  <c r="U61" i="62"/>
  <c r="Q58" i="62"/>
  <c r="Q60" i="62"/>
  <c r="Q68" i="62"/>
  <c r="Q76" i="62"/>
  <c r="Q84" i="62"/>
  <c r="Q92" i="62"/>
  <c r="Q64" i="62"/>
  <c r="Q72" i="62"/>
  <c r="Q80" i="62"/>
  <c r="Q88" i="62"/>
  <c r="Q90" i="62"/>
  <c r="Q82" i="62"/>
  <c r="Q74" i="62"/>
  <c r="Q66" i="62"/>
  <c r="Q59" i="62"/>
  <c r="Q63" i="62"/>
  <c r="Q67" i="62"/>
  <c r="Q71" i="62"/>
  <c r="Q75" i="62"/>
  <c r="Q79" i="62"/>
  <c r="Q83" i="62"/>
  <c r="Q87" i="62"/>
  <c r="Q91" i="62"/>
  <c r="Q95" i="62"/>
  <c r="Q94" i="62"/>
  <c r="Q86" i="62"/>
  <c r="Q78" i="62"/>
  <c r="Q70" i="62"/>
  <c r="Q62" i="62"/>
  <c r="Q57" i="62"/>
  <c r="Q61" i="62"/>
  <c r="Q65" i="62"/>
  <c r="Q69" i="62"/>
  <c r="Q73" i="62"/>
  <c r="Q77" i="62"/>
  <c r="Q81" i="62"/>
  <c r="Q85" i="62"/>
  <c r="Q89" i="62"/>
  <c r="Q93" i="62"/>
  <c r="M58" i="62"/>
  <c r="M64" i="62"/>
  <c r="M72" i="62"/>
  <c r="M80" i="62"/>
  <c r="M88" i="62"/>
  <c r="M60" i="62"/>
  <c r="M68" i="62"/>
  <c r="M76" i="62"/>
  <c r="M84" i="62"/>
  <c r="M92" i="62"/>
  <c r="M90" i="62"/>
  <c r="M82" i="62"/>
  <c r="M74" i="62"/>
  <c r="M66" i="62"/>
  <c r="M59" i="62"/>
  <c r="M63" i="62"/>
  <c r="M67" i="62"/>
  <c r="M71" i="62"/>
  <c r="M75" i="62"/>
  <c r="M79" i="62"/>
  <c r="M83" i="62"/>
  <c r="M87" i="62"/>
  <c r="M91" i="62"/>
  <c r="M95" i="62"/>
  <c r="M94" i="62"/>
  <c r="M86" i="62"/>
  <c r="M78" i="62"/>
  <c r="M70" i="62"/>
  <c r="M62" i="62"/>
  <c r="M57" i="62"/>
  <c r="M61" i="62"/>
  <c r="M65" i="62"/>
  <c r="M69" i="62"/>
  <c r="M73" i="62"/>
  <c r="M77" i="62"/>
  <c r="M81" i="62"/>
  <c r="M85" i="62"/>
  <c r="M89" i="62"/>
  <c r="M93" i="62"/>
  <c r="I58" i="62"/>
  <c r="I60" i="62"/>
  <c r="I68" i="62"/>
  <c r="I76" i="62"/>
  <c r="I84" i="62"/>
  <c r="I92" i="62"/>
  <c r="I64" i="62"/>
  <c r="I72" i="62"/>
  <c r="I80" i="62"/>
  <c r="I88" i="62"/>
  <c r="I90" i="62"/>
  <c r="I82" i="62"/>
  <c r="I74" i="62"/>
  <c r="I66" i="62"/>
  <c r="I59" i="62"/>
  <c r="I63" i="62"/>
  <c r="I67" i="62"/>
  <c r="I71" i="62"/>
  <c r="I75" i="62"/>
  <c r="I79" i="62"/>
  <c r="I83" i="62"/>
  <c r="I87" i="62"/>
  <c r="I91" i="62"/>
  <c r="I95" i="62"/>
  <c r="I94" i="62"/>
  <c r="I86" i="62"/>
  <c r="I78" i="62"/>
  <c r="I70" i="62"/>
  <c r="I62" i="62"/>
  <c r="I57" i="62"/>
  <c r="I61" i="62"/>
  <c r="I65" i="62"/>
  <c r="I69" i="62"/>
  <c r="I73" i="62"/>
  <c r="I77" i="62"/>
  <c r="I81" i="62"/>
  <c r="I85" i="62"/>
  <c r="I89" i="62"/>
  <c r="I93" i="62"/>
  <c r="AP58" i="62"/>
  <c r="AP60" i="62"/>
  <c r="AP68" i="62"/>
  <c r="AP76" i="62"/>
  <c r="AP84" i="62"/>
  <c r="AP92" i="62"/>
  <c r="AP64" i="62"/>
  <c r="AP80" i="62"/>
  <c r="AP72" i="62"/>
  <c r="AP88" i="62"/>
  <c r="AP94" i="62"/>
  <c r="AP86" i="62"/>
  <c r="AP78" i="62"/>
  <c r="AP70" i="62"/>
  <c r="AP62" i="62"/>
  <c r="AP59" i="62"/>
  <c r="AP63" i="62"/>
  <c r="AP67" i="62"/>
  <c r="AP71" i="62"/>
  <c r="AP75" i="62"/>
  <c r="AP79" i="62"/>
  <c r="AP83" i="62"/>
  <c r="AP87" i="62"/>
  <c r="AP91" i="62"/>
  <c r="AP95" i="62"/>
  <c r="AP90" i="62"/>
  <c r="AP82" i="62"/>
  <c r="AP74" i="62"/>
  <c r="AP66" i="62"/>
  <c r="AP57" i="62"/>
  <c r="AP61" i="62"/>
  <c r="AP65" i="62"/>
  <c r="AP69" i="62"/>
  <c r="AP73" i="62"/>
  <c r="AP77" i="62"/>
  <c r="AP81" i="62"/>
  <c r="AP85" i="62"/>
  <c r="AP89" i="62"/>
  <c r="AP93" i="62"/>
  <c r="AL60" i="62"/>
  <c r="AL72" i="62"/>
  <c r="AL88" i="62"/>
  <c r="AL64" i="62"/>
  <c r="AL80" i="62"/>
  <c r="AL92" i="62"/>
  <c r="AL76" i="62"/>
  <c r="AL57" i="62"/>
  <c r="AL61" i="62"/>
  <c r="AL65" i="62"/>
  <c r="AL69" i="62"/>
  <c r="AL73" i="62"/>
  <c r="AL77" i="62"/>
  <c r="AL81" i="62"/>
  <c r="AL85" i="62"/>
  <c r="AL89" i="62"/>
  <c r="AL93" i="62"/>
  <c r="AL58" i="62"/>
  <c r="AL66" i="62"/>
  <c r="AL74" i="62"/>
  <c r="AL82" i="62"/>
  <c r="AL90" i="62"/>
  <c r="AL84" i="62"/>
  <c r="AL68" i="62"/>
  <c r="AL59" i="62"/>
  <c r="AL63" i="62"/>
  <c r="AL67" i="62"/>
  <c r="AL71" i="62"/>
  <c r="AL75" i="62"/>
  <c r="AL79" i="62"/>
  <c r="AL83" i="62"/>
  <c r="AL87" i="62"/>
  <c r="AL91" i="62"/>
  <c r="AL95" i="62"/>
  <c r="AL62" i="62"/>
  <c r="AL70" i="62"/>
  <c r="AL78" i="62"/>
  <c r="AL86" i="62"/>
  <c r="AL94" i="62"/>
  <c r="AH58" i="62"/>
  <c r="AH60" i="62"/>
  <c r="AH68" i="62"/>
  <c r="AH76" i="62"/>
  <c r="AH84" i="62"/>
  <c r="AH92" i="62"/>
  <c r="AH64" i="62"/>
  <c r="AH72" i="62"/>
  <c r="AH80" i="62"/>
  <c r="AH88" i="62"/>
  <c r="AH90" i="62"/>
  <c r="AH82" i="62"/>
  <c r="AH74" i="62"/>
  <c r="AH66" i="62"/>
  <c r="AH59" i="62"/>
  <c r="AH63" i="62"/>
  <c r="AH67" i="62"/>
  <c r="AH71" i="62"/>
  <c r="AH75" i="62"/>
  <c r="AH79" i="62"/>
  <c r="AH83" i="62"/>
  <c r="AH87" i="62"/>
  <c r="AH91" i="62"/>
  <c r="AH95" i="62"/>
  <c r="AH94" i="62"/>
  <c r="AH86" i="62"/>
  <c r="AH78" i="62"/>
  <c r="AH70" i="62"/>
  <c r="AH62" i="62"/>
  <c r="AH57" i="62"/>
  <c r="AH61" i="62"/>
  <c r="AH65" i="62"/>
  <c r="AH69" i="62"/>
  <c r="AH73" i="62"/>
  <c r="AH77" i="62"/>
  <c r="AH81" i="62"/>
  <c r="AH85" i="62"/>
  <c r="AH89" i="62"/>
  <c r="AH93" i="62"/>
  <c r="AD58" i="62"/>
  <c r="AD60" i="62"/>
  <c r="AD68" i="62"/>
  <c r="AD76" i="62"/>
  <c r="AD84" i="62"/>
  <c r="AD92" i="62"/>
  <c r="AD64" i="62"/>
  <c r="AD72" i="62"/>
  <c r="AD80" i="62"/>
  <c r="AD88" i="62"/>
  <c r="AD94" i="62"/>
  <c r="AD86" i="62"/>
  <c r="AD78" i="62"/>
  <c r="AD70" i="62"/>
  <c r="AD62" i="62"/>
  <c r="AD59" i="62"/>
  <c r="AD63" i="62"/>
  <c r="AD67" i="62"/>
  <c r="AD71" i="62"/>
  <c r="AD75" i="62"/>
  <c r="AD79" i="62"/>
  <c r="AD83" i="62"/>
  <c r="AD87" i="62"/>
  <c r="AD91" i="62"/>
  <c r="AD95" i="62"/>
  <c r="AD90" i="62"/>
  <c r="AD82" i="62"/>
  <c r="AD74" i="62"/>
  <c r="AD66" i="62"/>
  <c r="AD57" i="62"/>
  <c r="AD61" i="62"/>
  <c r="AD65" i="62"/>
  <c r="AD69" i="62"/>
  <c r="AD73" i="62"/>
  <c r="AD77" i="62"/>
  <c r="AD81" i="62"/>
  <c r="AD85" i="62"/>
  <c r="AD89" i="62"/>
  <c r="AD93" i="62"/>
  <c r="Z60" i="62"/>
  <c r="Z72" i="62"/>
  <c r="Z88" i="62"/>
  <c r="Z64" i="62"/>
  <c r="Z80" i="62"/>
  <c r="Z84" i="62"/>
  <c r="Z68" i="62"/>
  <c r="Z59" i="62"/>
  <c r="Z63" i="62"/>
  <c r="Z67" i="62"/>
  <c r="Z71" i="62"/>
  <c r="Z75" i="62"/>
  <c r="Z79" i="62"/>
  <c r="Z83" i="62"/>
  <c r="Z87" i="62"/>
  <c r="Z91" i="62"/>
  <c r="Z95" i="62"/>
  <c r="Z62" i="62"/>
  <c r="Z70" i="62"/>
  <c r="Z78" i="62"/>
  <c r="Z86" i="62"/>
  <c r="Z94" i="62"/>
  <c r="Z92" i="62"/>
  <c r="Z76" i="62"/>
  <c r="Z57" i="62"/>
  <c r="Z61" i="62"/>
  <c r="Z65" i="62"/>
  <c r="Z69" i="62"/>
  <c r="Z73" i="62"/>
  <c r="Z77" i="62"/>
  <c r="Z81" i="62"/>
  <c r="Z85" i="62"/>
  <c r="Z89" i="62"/>
  <c r="Z93" i="62"/>
  <c r="Z58" i="62"/>
  <c r="Z66" i="62"/>
  <c r="Z74" i="62"/>
  <c r="Z82" i="62"/>
  <c r="Z90" i="62"/>
  <c r="V58" i="62"/>
  <c r="V64" i="62"/>
  <c r="V72" i="62"/>
  <c r="V80" i="62"/>
  <c r="V88" i="62"/>
  <c r="V60" i="62"/>
  <c r="V68" i="62"/>
  <c r="V76" i="62"/>
  <c r="V84" i="62"/>
  <c r="V92" i="62"/>
  <c r="V94" i="62"/>
  <c r="V86" i="62"/>
  <c r="V78" i="62"/>
  <c r="V70" i="62"/>
  <c r="V62" i="62"/>
  <c r="V59" i="62"/>
  <c r="V63" i="62"/>
  <c r="V67" i="62"/>
  <c r="V71" i="62"/>
  <c r="V75" i="62"/>
  <c r="V79" i="62"/>
  <c r="V83" i="62"/>
  <c r="V87" i="62"/>
  <c r="V91" i="62"/>
  <c r="V95" i="62"/>
  <c r="V90" i="62"/>
  <c r="V82" i="62"/>
  <c r="V74" i="62"/>
  <c r="V66" i="62"/>
  <c r="V57" i="62"/>
  <c r="V61" i="62"/>
  <c r="V65" i="62"/>
  <c r="V69" i="62"/>
  <c r="V73" i="62"/>
  <c r="V77" i="62"/>
  <c r="V81" i="62"/>
  <c r="V85" i="62"/>
  <c r="V89" i="62"/>
  <c r="V93" i="62"/>
  <c r="R58" i="62"/>
  <c r="R60" i="62"/>
  <c r="R68" i="62"/>
  <c r="R76" i="62"/>
  <c r="R84" i="62"/>
  <c r="R92" i="62"/>
  <c r="R64" i="62"/>
  <c r="R72" i="62"/>
  <c r="R80" i="62"/>
  <c r="R88" i="62"/>
  <c r="R90" i="62"/>
  <c r="R82" i="62"/>
  <c r="R74" i="62"/>
  <c r="R66" i="62"/>
  <c r="R57" i="62"/>
  <c r="R61" i="62"/>
  <c r="R65" i="62"/>
  <c r="R69" i="62"/>
  <c r="R73" i="62"/>
  <c r="R77" i="62"/>
  <c r="R81" i="62"/>
  <c r="R85" i="62"/>
  <c r="R89" i="62"/>
  <c r="R93" i="62"/>
  <c r="R94" i="62"/>
  <c r="R86" i="62"/>
  <c r="R78" i="62"/>
  <c r="R70" i="62"/>
  <c r="R62" i="62"/>
  <c r="R59" i="62"/>
  <c r="R63" i="62"/>
  <c r="R67" i="62"/>
  <c r="R71" i="62"/>
  <c r="R75" i="62"/>
  <c r="R79" i="62"/>
  <c r="R83" i="62"/>
  <c r="R87" i="62"/>
  <c r="R91" i="62"/>
  <c r="R95" i="62"/>
  <c r="N58" i="62"/>
  <c r="N60" i="62"/>
  <c r="N68" i="62"/>
  <c r="N76" i="62"/>
  <c r="N84" i="62"/>
  <c r="N92" i="62"/>
  <c r="N64" i="62"/>
  <c r="N72" i="62"/>
  <c r="N80" i="62"/>
  <c r="N88" i="62"/>
  <c r="N94" i="62"/>
  <c r="N86" i="62"/>
  <c r="N78" i="62"/>
  <c r="N70" i="62"/>
  <c r="N62" i="62"/>
  <c r="N57" i="62"/>
  <c r="N61" i="62"/>
  <c r="N65" i="62"/>
  <c r="N69" i="62"/>
  <c r="N73" i="62"/>
  <c r="N77" i="62"/>
  <c r="N81" i="62"/>
  <c r="N85" i="62"/>
  <c r="N89" i="62"/>
  <c r="N93" i="62"/>
  <c r="N90" i="62"/>
  <c r="N82" i="62"/>
  <c r="N74" i="62"/>
  <c r="N66" i="62"/>
  <c r="N59" i="62"/>
  <c r="N63" i="62"/>
  <c r="N67" i="62"/>
  <c r="N71" i="62"/>
  <c r="N75" i="62"/>
  <c r="N79" i="62"/>
  <c r="N83" i="62"/>
  <c r="N87" i="62"/>
  <c r="N91" i="62"/>
  <c r="N95" i="62"/>
  <c r="J60" i="62"/>
  <c r="J68" i="62"/>
  <c r="J76" i="62"/>
  <c r="J84" i="62"/>
  <c r="J92" i="62"/>
  <c r="J64" i="62"/>
  <c r="J72" i="62"/>
  <c r="J80" i="62"/>
  <c r="J88" i="62"/>
  <c r="J59" i="62"/>
  <c r="J63" i="62"/>
  <c r="J67" i="62"/>
  <c r="J71" i="62"/>
  <c r="J75" i="62"/>
  <c r="J79" i="62"/>
  <c r="J83" i="62"/>
  <c r="J87" i="62"/>
  <c r="J91" i="62"/>
  <c r="J95" i="62"/>
  <c r="J62" i="62"/>
  <c r="J70" i="62"/>
  <c r="J78" i="62"/>
  <c r="J86" i="62"/>
  <c r="J94" i="62"/>
  <c r="J57" i="62"/>
  <c r="J61" i="62"/>
  <c r="J65" i="62"/>
  <c r="J69" i="62"/>
  <c r="J73" i="62"/>
  <c r="J77" i="62"/>
  <c r="J81" i="62"/>
  <c r="J85" i="62"/>
  <c r="J89" i="62"/>
  <c r="J93" i="62"/>
  <c r="J58" i="62"/>
  <c r="J66" i="62"/>
  <c r="J74" i="62"/>
  <c r="J82" i="62"/>
  <c r="J90" i="62"/>
  <c r="F58" i="62"/>
  <c r="F62" i="62"/>
  <c r="F66" i="62"/>
  <c r="F70" i="62"/>
  <c r="F74" i="62"/>
  <c r="F78" i="62"/>
  <c r="F82" i="62"/>
  <c r="F86" i="62"/>
  <c r="F90" i="62"/>
  <c r="F94" i="62"/>
  <c r="F60" i="62"/>
  <c r="F64" i="62"/>
  <c r="F68" i="62"/>
  <c r="F72" i="62"/>
  <c r="F76" i="62"/>
  <c r="F80" i="62"/>
  <c r="F84" i="62"/>
  <c r="F88" i="62"/>
  <c r="F92" i="62"/>
  <c r="F57" i="62"/>
  <c r="F61" i="62"/>
  <c r="F65" i="62"/>
  <c r="F69" i="62"/>
  <c r="F73" i="62"/>
  <c r="F77" i="62"/>
  <c r="F81" i="62"/>
  <c r="F85" i="62"/>
  <c r="F89" i="62"/>
  <c r="F93" i="62"/>
  <c r="F59" i="62"/>
  <c r="F63" i="62"/>
  <c r="F67" i="62"/>
  <c r="F71" i="62"/>
  <c r="F75" i="62"/>
  <c r="F79" i="62"/>
  <c r="F83" i="62"/>
  <c r="F87" i="62"/>
  <c r="F91" i="62"/>
  <c r="F95" i="62"/>
  <c r="AM58" i="64"/>
  <c r="AM60" i="64"/>
  <c r="AM62" i="64"/>
  <c r="AM64" i="64"/>
  <c r="AM66" i="64"/>
  <c r="AM68" i="64"/>
  <c r="AM70" i="64"/>
  <c r="AM72" i="64"/>
  <c r="AM74" i="64"/>
  <c r="AM76" i="64"/>
  <c r="AM78" i="64"/>
  <c r="AM80" i="64"/>
  <c r="AM82" i="64"/>
  <c r="AM84" i="64"/>
  <c r="AM86" i="64"/>
  <c r="AM88" i="64"/>
  <c r="AM90" i="64"/>
  <c r="AM92" i="64"/>
  <c r="AM94" i="64"/>
  <c r="AM57" i="64"/>
  <c r="AM59" i="64"/>
  <c r="AM61" i="64"/>
  <c r="AM63" i="64"/>
  <c r="AM65" i="64"/>
  <c r="AM67" i="64"/>
  <c r="AM69" i="64"/>
  <c r="AM71" i="64"/>
  <c r="AM73" i="64"/>
  <c r="AM75" i="64"/>
  <c r="AM77" i="64"/>
  <c r="AM79" i="64"/>
  <c r="AM81" i="64"/>
  <c r="AM83" i="64"/>
  <c r="AM85" i="64"/>
  <c r="AM87" i="64"/>
  <c r="AM89" i="64"/>
  <c r="AM91" i="64"/>
  <c r="AM93" i="64"/>
  <c r="AM95" i="64"/>
  <c r="AN60" i="64"/>
  <c r="AN64" i="64"/>
  <c r="AN80" i="64"/>
  <c r="AN72" i="64"/>
  <c r="AN88" i="64"/>
  <c r="AN92" i="64"/>
  <c r="AN76" i="64"/>
  <c r="AN59" i="64"/>
  <c r="AN63" i="64"/>
  <c r="AN67" i="64"/>
  <c r="AN71" i="64"/>
  <c r="AN75" i="64"/>
  <c r="AN79" i="64"/>
  <c r="AN83" i="64"/>
  <c r="AN87" i="64"/>
  <c r="AN91" i="64"/>
  <c r="AN95" i="64"/>
  <c r="AN62" i="64"/>
  <c r="AN70" i="64"/>
  <c r="AN78" i="64"/>
  <c r="AN86" i="64"/>
  <c r="AN94" i="64"/>
  <c r="AN84" i="64"/>
  <c r="AN68" i="64"/>
  <c r="AN57" i="64"/>
  <c r="AN61" i="64"/>
  <c r="AN65" i="64"/>
  <c r="AN69" i="64"/>
  <c r="AN73" i="64"/>
  <c r="AN77" i="64"/>
  <c r="AN81" i="64"/>
  <c r="AN85" i="64"/>
  <c r="AN89" i="64"/>
  <c r="AN93" i="64"/>
  <c r="AN58" i="64"/>
  <c r="AN66" i="64"/>
  <c r="AN74" i="64"/>
  <c r="AN82" i="64"/>
  <c r="AN90" i="64"/>
  <c r="AQ57" i="64"/>
  <c r="AQ59" i="64"/>
  <c r="AQ61" i="64"/>
  <c r="AQ63" i="64"/>
  <c r="AQ65" i="64"/>
  <c r="AQ67" i="64"/>
  <c r="AQ69" i="64"/>
  <c r="AQ71" i="64"/>
  <c r="AQ73" i="64"/>
  <c r="AQ75" i="64"/>
  <c r="AQ77" i="64"/>
  <c r="AQ79" i="64"/>
  <c r="AQ81" i="64"/>
  <c r="AQ83" i="64"/>
  <c r="AQ85" i="64"/>
  <c r="AQ87" i="64"/>
  <c r="AQ89" i="64"/>
  <c r="AQ91" i="64"/>
  <c r="AQ93" i="64"/>
  <c r="AQ95" i="64"/>
  <c r="AQ58" i="64"/>
  <c r="AQ60" i="64"/>
  <c r="AQ62" i="64"/>
  <c r="AQ64" i="64"/>
  <c r="AQ66" i="64"/>
  <c r="AQ68" i="64"/>
  <c r="AQ70" i="64"/>
  <c r="AQ72" i="64"/>
  <c r="AQ74" i="64"/>
  <c r="AQ76" i="64"/>
  <c r="AQ78" i="64"/>
  <c r="AQ80" i="64"/>
  <c r="AQ82" i="64"/>
  <c r="AQ84" i="64"/>
  <c r="AQ86" i="64"/>
  <c r="AQ88" i="64"/>
  <c r="AQ90" i="64"/>
  <c r="AQ92" i="64"/>
  <c r="AQ94" i="64"/>
  <c r="AO65" i="66"/>
  <c r="AO58" i="66"/>
  <c r="AO60" i="66"/>
  <c r="AO62" i="66"/>
  <c r="AO64" i="66"/>
  <c r="AO67" i="66"/>
  <c r="AO69" i="66"/>
  <c r="AO72" i="66"/>
  <c r="AO74" i="66"/>
  <c r="AO76" i="66"/>
  <c r="AO78" i="66"/>
  <c r="AO80" i="66"/>
  <c r="AO84" i="66"/>
  <c r="AO88" i="66"/>
  <c r="AO92" i="66"/>
  <c r="AO57" i="66"/>
  <c r="AO59" i="66"/>
  <c r="AO61" i="66"/>
  <c r="AO63" i="66"/>
  <c r="AO66" i="66"/>
  <c r="AO68" i="66"/>
  <c r="AO70" i="66"/>
  <c r="AO73" i="66"/>
  <c r="AO75" i="66"/>
  <c r="AO77" i="66"/>
  <c r="AO79" i="66"/>
  <c r="AO82" i="66"/>
  <c r="AO86" i="66"/>
  <c r="AO90" i="66"/>
  <c r="AO94" i="66"/>
  <c r="AO93" i="66"/>
  <c r="AO89" i="66"/>
  <c r="AO85" i="66"/>
  <c r="AO81" i="66"/>
  <c r="AO95" i="66"/>
  <c r="AO91" i="66"/>
  <c r="AO87" i="66"/>
  <c r="AO83" i="66"/>
  <c r="AO71" i="66"/>
  <c r="AK65" i="66"/>
  <c r="AK57" i="66"/>
  <c r="AK59" i="66"/>
  <c r="AK61" i="66"/>
  <c r="AK63" i="66"/>
  <c r="AK66" i="66"/>
  <c r="AK70" i="66"/>
  <c r="AK74" i="66"/>
  <c r="AK78" i="66"/>
  <c r="AK82" i="66"/>
  <c r="AK86" i="66"/>
  <c r="AK90" i="66"/>
  <c r="AK94" i="66"/>
  <c r="AK58" i="66"/>
  <c r="AK60" i="66"/>
  <c r="AK62" i="66"/>
  <c r="AK64" i="66"/>
  <c r="AK68" i="66"/>
  <c r="AK72" i="66"/>
  <c r="AK76" i="66"/>
  <c r="AK80" i="66"/>
  <c r="AK84" i="66"/>
  <c r="AK88" i="66"/>
  <c r="AK92" i="66"/>
  <c r="AK95" i="66"/>
  <c r="AK91" i="66"/>
  <c r="AK87" i="66"/>
  <c r="AK83" i="66"/>
  <c r="AK79" i="66"/>
  <c r="AK75" i="66"/>
  <c r="AK71" i="66"/>
  <c r="AK67" i="66"/>
  <c r="AK93" i="66"/>
  <c r="AK89" i="66"/>
  <c r="AK85" i="66"/>
  <c r="AK81" i="66"/>
  <c r="AK77" i="66"/>
  <c r="AK73" i="66"/>
  <c r="AK69" i="66"/>
  <c r="AG60" i="66"/>
  <c r="AG68" i="66"/>
  <c r="AG76" i="66"/>
  <c r="AG84" i="66"/>
  <c r="AG92" i="66"/>
  <c r="AG64" i="66"/>
  <c r="AG72" i="66"/>
  <c r="AG80" i="66"/>
  <c r="AG88" i="66"/>
  <c r="AG59" i="66"/>
  <c r="AG63" i="66"/>
  <c r="AG67" i="66"/>
  <c r="AG71" i="66"/>
  <c r="AG75" i="66"/>
  <c r="AG79" i="66"/>
  <c r="AG83" i="66"/>
  <c r="AG87" i="66"/>
  <c r="AG91" i="66"/>
  <c r="AG95" i="66"/>
  <c r="AG90" i="66"/>
  <c r="AG82" i="66"/>
  <c r="AG74" i="66"/>
  <c r="AG66" i="66"/>
  <c r="AG58" i="66"/>
  <c r="AG57" i="66"/>
  <c r="AG61" i="66"/>
  <c r="AG65" i="66"/>
  <c r="AG69" i="66"/>
  <c r="AG73" i="66"/>
  <c r="AG77" i="66"/>
  <c r="AG81" i="66"/>
  <c r="AG85" i="66"/>
  <c r="AG89" i="66"/>
  <c r="AG93" i="66"/>
  <c r="AG94" i="66"/>
  <c r="AG86" i="66"/>
  <c r="AG78" i="66"/>
  <c r="AG70" i="66"/>
  <c r="AG62" i="66"/>
  <c r="AC57" i="66"/>
  <c r="AC59" i="66"/>
  <c r="AC61" i="66"/>
  <c r="AC63" i="66"/>
  <c r="AC65" i="66"/>
  <c r="AC67" i="66"/>
  <c r="AC69" i="66"/>
  <c r="AC71" i="66"/>
  <c r="AC73" i="66"/>
  <c r="AC75" i="66"/>
  <c r="AC77" i="66"/>
  <c r="AC79" i="66"/>
  <c r="AC81" i="66"/>
  <c r="AC83" i="66"/>
  <c r="AC85" i="66"/>
  <c r="AC87" i="66"/>
  <c r="AC89" i="66"/>
  <c r="AC91" i="66"/>
  <c r="AC93" i="66"/>
  <c r="AC95" i="66"/>
  <c r="AC58" i="66"/>
  <c r="AC60" i="66"/>
  <c r="AC62" i="66"/>
  <c r="AC64" i="66"/>
  <c r="AC66" i="66"/>
  <c r="AC68" i="66"/>
  <c r="AC70" i="66"/>
  <c r="AC72" i="66"/>
  <c r="AC74" i="66"/>
  <c r="AC76" i="66"/>
  <c r="AC78" i="66"/>
  <c r="AC80" i="66"/>
  <c r="AC82" i="66"/>
  <c r="AC84" i="66"/>
  <c r="AC86" i="66"/>
  <c r="AC88" i="66"/>
  <c r="AC90" i="66"/>
  <c r="AC92" i="66"/>
  <c r="AC94" i="66"/>
  <c r="Y58" i="66"/>
  <c r="Y64" i="66"/>
  <c r="Y72" i="66"/>
  <c r="Y80" i="66"/>
  <c r="Y88" i="66"/>
  <c r="Y60" i="66"/>
  <c r="Y68" i="66"/>
  <c r="Y76" i="66"/>
  <c r="Y84" i="66"/>
  <c r="Y92" i="66"/>
  <c r="Y90" i="66"/>
  <c r="Y82" i="66"/>
  <c r="Y74" i="66"/>
  <c r="Y66" i="66"/>
  <c r="Y57" i="66"/>
  <c r="Y61" i="66"/>
  <c r="Y65" i="66"/>
  <c r="Y69" i="66"/>
  <c r="Y73" i="66"/>
  <c r="Y77" i="66"/>
  <c r="Y81" i="66"/>
  <c r="Y85" i="66"/>
  <c r="Y89" i="66"/>
  <c r="Y93" i="66"/>
  <c r="Y94" i="66"/>
  <c r="Y86" i="66"/>
  <c r="Y78" i="66"/>
  <c r="Y70" i="66"/>
  <c r="Y62" i="66"/>
  <c r="Y59" i="66"/>
  <c r="Y63" i="66"/>
  <c r="Y67" i="66"/>
  <c r="Y71" i="66"/>
  <c r="Y75" i="66"/>
  <c r="Y79" i="66"/>
  <c r="Y83" i="66"/>
  <c r="Y87" i="66"/>
  <c r="Y91" i="66"/>
  <c r="Y95" i="66"/>
  <c r="U60" i="66"/>
  <c r="U64" i="66"/>
  <c r="U68" i="66"/>
  <c r="U72" i="66"/>
  <c r="U76" i="66"/>
  <c r="U80" i="66"/>
  <c r="U84" i="66"/>
  <c r="U88" i="66"/>
  <c r="U92" i="66"/>
  <c r="U62" i="66"/>
  <c r="U66" i="66"/>
  <c r="U70" i="66"/>
  <c r="U74" i="66"/>
  <c r="U78" i="66"/>
  <c r="U82" i="66"/>
  <c r="U86" i="66"/>
  <c r="U90" i="66"/>
  <c r="U94" i="66"/>
  <c r="U59" i="66"/>
  <c r="U61" i="66"/>
  <c r="U65" i="66"/>
  <c r="U69" i="66"/>
  <c r="U73" i="66"/>
  <c r="U77" i="66"/>
  <c r="U81" i="66"/>
  <c r="U85" i="66"/>
  <c r="U89" i="66"/>
  <c r="U93" i="66"/>
  <c r="U57" i="66"/>
  <c r="U58" i="66"/>
  <c r="U63" i="66"/>
  <c r="U67" i="66"/>
  <c r="U71" i="66"/>
  <c r="U75" i="66"/>
  <c r="U79" i="66"/>
  <c r="U83" i="66"/>
  <c r="U87" i="66"/>
  <c r="U91" i="66"/>
  <c r="U95" i="66"/>
  <c r="Q58" i="66"/>
  <c r="Q60" i="66"/>
  <c r="Q62" i="66"/>
  <c r="Q64" i="66"/>
  <c r="Q66" i="66"/>
  <c r="Q68" i="66"/>
  <c r="Q70" i="66"/>
  <c r="Q72" i="66"/>
  <c r="Q74" i="66"/>
  <c r="Q76" i="66"/>
  <c r="Q78" i="66"/>
  <c r="Q80" i="66"/>
  <c r="Q82" i="66"/>
  <c r="Q84" i="66"/>
  <c r="Q86" i="66"/>
  <c r="Q88" i="66"/>
  <c r="Q90" i="66"/>
  <c r="Q92" i="66"/>
  <c r="Q94" i="66"/>
  <c r="Q57" i="66"/>
  <c r="Q59" i="66"/>
  <c r="Q61" i="66"/>
  <c r="Q63" i="66"/>
  <c r="Q65" i="66"/>
  <c r="Q67" i="66"/>
  <c r="Q69" i="66"/>
  <c r="Q71" i="66"/>
  <c r="Q73" i="66"/>
  <c r="Q75" i="66"/>
  <c r="Q77" i="66"/>
  <c r="Q79" i="66"/>
  <c r="Q81" i="66"/>
  <c r="Q83" i="66"/>
  <c r="Q85" i="66"/>
  <c r="Q87" i="66"/>
  <c r="Q89" i="66"/>
  <c r="Q91" i="66"/>
  <c r="Q93" i="66"/>
  <c r="Q95" i="66"/>
  <c r="M57" i="66"/>
  <c r="M59" i="66"/>
  <c r="M61" i="66"/>
  <c r="M63" i="66"/>
  <c r="M65" i="66"/>
  <c r="M67" i="66"/>
  <c r="M69" i="66"/>
  <c r="M71" i="66"/>
  <c r="M73" i="66"/>
  <c r="M75" i="66"/>
  <c r="M77" i="66"/>
  <c r="M79" i="66"/>
  <c r="M81" i="66"/>
  <c r="M83" i="66"/>
  <c r="M85" i="66"/>
  <c r="M87" i="66"/>
  <c r="M89" i="66"/>
  <c r="M91" i="66"/>
  <c r="M93" i="66"/>
  <c r="M95" i="66"/>
  <c r="M58" i="66"/>
  <c r="M60" i="66"/>
  <c r="M62" i="66"/>
  <c r="M64" i="66"/>
  <c r="M66" i="66"/>
  <c r="M68" i="66"/>
  <c r="M70" i="66"/>
  <c r="M72" i="66"/>
  <c r="M74" i="66"/>
  <c r="M76" i="66"/>
  <c r="M78" i="66"/>
  <c r="M80" i="66"/>
  <c r="M82" i="66"/>
  <c r="M84" i="66"/>
  <c r="M86" i="66"/>
  <c r="M88" i="66"/>
  <c r="M90" i="66"/>
  <c r="M92" i="66"/>
  <c r="M94" i="66"/>
  <c r="I75" i="66"/>
  <c r="I58" i="66"/>
  <c r="I60" i="66"/>
  <c r="I62" i="66"/>
  <c r="I64" i="66"/>
  <c r="I66" i="66"/>
  <c r="I68" i="66"/>
  <c r="I70" i="66"/>
  <c r="I72" i="66"/>
  <c r="I74" i="66"/>
  <c r="I77" i="66"/>
  <c r="I79" i="66"/>
  <c r="I82" i="66"/>
  <c r="I86" i="66"/>
  <c r="I90" i="66"/>
  <c r="I94" i="66"/>
  <c r="I57" i="66"/>
  <c r="I59" i="66"/>
  <c r="I61" i="66"/>
  <c r="I63" i="66"/>
  <c r="I65" i="66"/>
  <c r="I67" i="66"/>
  <c r="I69" i="66"/>
  <c r="I71" i="66"/>
  <c r="I73" i="66"/>
  <c r="I76" i="66"/>
  <c r="I78" i="66"/>
  <c r="I80" i="66"/>
  <c r="I84" i="66"/>
  <c r="I88" i="66"/>
  <c r="I92" i="66"/>
  <c r="I95" i="66"/>
  <c r="I91" i="66"/>
  <c r="I87" i="66"/>
  <c r="I83" i="66"/>
  <c r="I93" i="66"/>
  <c r="I89" i="66"/>
  <c r="I85" i="66"/>
  <c r="I81" i="66"/>
  <c r="AP58" i="66"/>
  <c r="AP60" i="66"/>
  <c r="AP62" i="66"/>
  <c r="AP64" i="66"/>
  <c r="AP66" i="66"/>
  <c r="AP68" i="66"/>
  <c r="AP70" i="66"/>
  <c r="AP72" i="66"/>
  <c r="AP74" i="66"/>
  <c r="AP76" i="66"/>
  <c r="AP78" i="66"/>
  <c r="AP80" i="66"/>
  <c r="AP82" i="66"/>
  <c r="AP84" i="66"/>
  <c r="AP86" i="66"/>
  <c r="AP88" i="66"/>
  <c r="AP90" i="66"/>
  <c r="AP92" i="66"/>
  <c r="AP94" i="66"/>
  <c r="AP57" i="66"/>
  <c r="AP59" i="66"/>
  <c r="AP61" i="66"/>
  <c r="AP63" i="66"/>
  <c r="AP65" i="66"/>
  <c r="AP67" i="66"/>
  <c r="AP69" i="66"/>
  <c r="AP71" i="66"/>
  <c r="AP73" i="66"/>
  <c r="AP75" i="66"/>
  <c r="AP77" i="66"/>
  <c r="AP79" i="66"/>
  <c r="AP81" i="66"/>
  <c r="AP83" i="66"/>
  <c r="AP85" i="66"/>
  <c r="AP87" i="66"/>
  <c r="AP89" i="66"/>
  <c r="AP91" i="66"/>
  <c r="AP93" i="66"/>
  <c r="AP95" i="66"/>
  <c r="AL60" i="66"/>
  <c r="AL64" i="66"/>
  <c r="AL68" i="66"/>
  <c r="AL72" i="66"/>
  <c r="AL76" i="66"/>
  <c r="AL80" i="66"/>
  <c r="AL84" i="66"/>
  <c r="AL88" i="66"/>
  <c r="AL92" i="66"/>
  <c r="AL58" i="66"/>
  <c r="AL62" i="66"/>
  <c r="AL66" i="66"/>
  <c r="AL70" i="66"/>
  <c r="AL74" i="66"/>
  <c r="AL78" i="66"/>
  <c r="AL82" i="66"/>
  <c r="AL86" i="66"/>
  <c r="AL90" i="66"/>
  <c r="AL94" i="66"/>
  <c r="AL57" i="66"/>
  <c r="AL61" i="66"/>
  <c r="AL65" i="66"/>
  <c r="AL69" i="66"/>
  <c r="AL73" i="66"/>
  <c r="AL77" i="66"/>
  <c r="AL81" i="66"/>
  <c r="AL85" i="66"/>
  <c r="AL89" i="66"/>
  <c r="AL93" i="66"/>
  <c r="AL59" i="66"/>
  <c r="AL63" i="66"/>
  <c r="AL67" i="66"/>
  <c r="AL71" i="66"/>
  <c r="AL75" i="66"/>
  <c r="AL79" i="66"/>
  <c r="AL83" i="66"/>
  <c r="AL87" i="66"/>
  <c r="AL91" i="66"/>
  <c r="AL95" i="66"/>
  <c r="AH58" i="66"/>
  <c r="AH60" i="66"/>
  <c r="AH62" i="66"/>
  <c r="AH64" i="66"/>
  <c r="AH66" i="66"/>
  <c r="AH68" i="66"/>
  <c r="AH70" i="66"/>
  <c r="AH72" i="66"/>
  <c r="AH74" i="66"/>
  <c r="AH76" i="66"/>
  <c r="AH78" i="66"/>
  <c r="AH80" i="66"/>
  <c r="AH82" i="66"/>
  <c r="AH84" i="66"/>
  <c r="AH86" i="66"/>
  <c r="AH88" i="66"/>
  <c r="AH90" i="66"/>
  <c r="AH92" i="66"/>
  <c r="AH94" i="66"/>
  <c r="AH57" i="66"/>
  <c r="AH59" i="66"/>
  <c r="AH61" i="66"/>
  <c r="AH63" i="66"/>
  <c r="AH65" i="66"/>
  <c r="AH67" i="66"/>
  <c r="AH69" i="66"/>
  <c r="AH71" i="66"/>
  <c r="AH73" i="66"/>
  <c r="AH75" i="66"/>
  <c r="AH77" i="66"/>
  <c r="AH79" i="66"/>
  <c r="AH81" i="66"/>
  <c r="AH83" i="66"/>
  <c r="AH85" i="66"/>
  <c r="AH87" i="66"/>
  <c r="AH89" i="66"/>
  <c r="AH91" i="66"/>
  <c r="AH93" i="66"/>
  <c r="AH95" i="66"/>
  <c r="AD57" i="66"/>
  <c r="AD59" i="66"/>
  <c r="AD61" i="66"/>
  <c r="AD63" i="66"/>
  <c r="AD65" i="66"/>
  <c r="AD67" i="66"/>
  <c r="AD69" i="66"/>
  <c r="AD71" i="66"/>
  <c r="AD73" i="66"/>
  <c r="AD75" i="66"/>
  <c r="AD77" i="66"/>
  <c r="AD79" i="66"/>
  <c r="AD81" i="66"/>
  <c r="AD83" i="66"/>
  <c r="AD85" i="66"/>
  <c r="AD87" i="66"/>
  <c r="AD89" i="66"/>
  <c r="AD91" i="66"/>
  <c r="AD93" i="66"/>
  <c r="AD95" i="66"/>
  <c r="AD58" i="66"/>
  <c r="AD60" i="66"/>
  <c r="AD62" i="66"/>
  <c r="AD64" i="66"/>
  <c r="AD66" i="66"/>
  <c r="AD68" i="66"/>
  <c r="AD70" i="66"/>
  <c r="AD72" i="66"/>
  <c r="AD74" i="66"/>
  <c r="AD76" i="66"/>
  <c r="AD78" i="66"/>
  <c r="AD80" i="66"/>
  <c r="AD82" i="66"/>
  <c r="AD84" i="66"/>
  <c r="AD86" i="66"/>
  <c r="AD88" i="66"/>
  <c r="AD90" i="66"/>
  <c r="AD92" i="66"/>
  <c r="AD94" i="66"/>
  <c r="Z60" i="66"/>
  <c r="Z72" i="66"/>
  <c r="Z88" i="66"/>
  <c r="Z64" i="66"/>
  <c r="Z80" i="66"/>
  <c r="Z84" i="66"/>
  <c r="Z68" i="66"/>
  <c r="Z59" i="66"/>
  <c r="Z63" i="66"/>
  <c r="Z67" i="66"/>
  <c r="Z71" i="66"/>
  <c r="Z75" i="66"/>
  <c r="Z79" i="66"/>
  <c r="Z83" i="66"/>
  <c r="Z87" i="66"/>
  <c r="Z91" i="66"/>
  <c r="Z95" i="66"/>
  <c r="Z62" i="66"/>
  <c r="Z70" i="66"/>
  <c r="Z78" i="66"/>
  <c r="Z86" i="66"/>
  <c r="Z94" i="66"/>
  <c r="Z92" i="66"/>
  <c r="Z76" i="66"/>
  <c r="Z57" i="66"/>
  <c r="Z61" i="66"/>
  <c r="Z65" i="66"/>
  <c r="Z69" i="66"/>
  <c r="Z73" i="66"/>
  <c r="Z77" i="66"/>
  <c r="Z81" i="66"/>
  <c r="Z85" i="66"/>
  <c r="Z89" i="66"/>
  <c r="Z93" i="66"/>
  <c r="Z58" i="66"/>
  <c r="Z66" i="66"/>
  <c r="Z74" i="66"/>
  <c r="Z82" i="66"/>
  <c r="Z90" i="66"/>
  <c r="V81" i="66"/>
  <c r="V57" i="66"/>
  <c r="V59" i="66"/>
  <c r="V61" i="66"/>
  <c r="V63" i="66"/>
  <c r="V65" i="66"/>
  <c r="V67" i="66"/>
  <c r="V69" i="66"/>
  <c r="V71" i="66"/>
  <c r="V73" i="66"/>
  <c r="V75" i="66"/>
  <c r="V77" i="66"/>
  <c r="V79" i="66"/>
  <c r="V82" i="66"/>
  <c r="V86" i="66"/>
  <c r="V90" i="66"/>
  <c r="V94" i="66"/>
  <c r="V58" i="66"/>
  <c r="V60" i="66"/>
  <c r="V62" i="66"/>
  <c r="V64" i="66"/>
  <c r="V66" i="66"/>
  <c r="V68" i="66"/>
  <c r="V70" i="66"/>
  <c r="V72" i="66"/>
  <c r="V74" i="66"/>
  <c r="V76" i="66"/>
  <c r="V78" i="66"/>
  <c r="V80" i="66"/>
  <c r="V84" i="66"/>
  <c r="V88" i="66"/>
  <c r="V92" i="66"/>
  <c r="V93" i="66"/>
  <c r="V89" i="66"/>
  <c r="V85" i="66"/>
  <c r="V95" i="66"/>
  <c r="V91" i="66"/>
  <c r="V87" i="66"/>
  <c r="V83" i="66"/>
  <c r="R57" i="66"/>
  <c r="R59" i="66"/>
  <c r="R61" i="66"/>
  <c r="R63" i="66"/>
  <c r="R65" i="66"/>
  <c r="R67" i="66"/>
  <c r="R69" i="66"/>
  <c r="R71" i="66"/>
  <c r="R73" i="66"/>
  <c r="R75" i="66"/>
  <c r="R77" i="66"/>
  <c r="R79" i="66"/>
  <c r="R81" i="66"/>
  <c r="R83" i="66"/>
  <c r="R85" i="66"/>
  <c r="R87" i="66"/>
  <c r="R89" i="66"/>
  <c r="R91" i="66"/>
  <c r="R93" i="66"/>
  <c r="R95" i="66"/>
  <c r="R58" i="66"/>
  <c r="R60" i="66"/>
  <c r="R62" i="66"/>
  <c r="R64" i="66"/>
  <c r="R66" i="66"/>
  <c r="R68" i="66"/>
  <c r="R70" i="66"/>
  <c r="R72" i="66"/>
  <c r="R74" i="66"/>
  <c r="R76" i="66"/>
  <c r="R78" i="66"/>
  <c r="R80" i="66"/>
  <c r="R82" i="66"/>
  <c r="R84" i="66"/>
  <c r="R86" i="66"/>
  <c r="R88" i="66"/>
  <c r="R90" i="66"/>
  <c r="R92" i="66"/>
  <c r="R94" i="66"/>
  <c r="N58" i="66"/>
  <c r="N60" i="66"/>
  <c r="N62" i="66"/>
  <c r="N64" i="66"/>
  <c r="N66" i="66"/>
  <c r="N68" i="66"/>
  <c r="N70" i="66"/>
  <c r="N72" i="66"/>
  <c r="N74" i="66"/>
  <c r="N76" i="66"/>
  <c r="N78" i="66"/>
  <c r="N80" i="66"/>
  <c r="N82" i="66"/>
  <c r="N84" i="66"/>
  <c r="N86" i="66"/>
  <c r="N88" i="66"/>
  <c r="N90" i="66"/>
  <c r="N92" i="66"/>
  <c r="N94" i="66"/>
  <c r="N57" i="66"/>
  <c r="N59" i="66"/>
  <c r="N61" i="66"/>
  <c r="N63" i="66"/>
  <c r="N65" i="66"/>
  <c r="N67" i="66"/>
  <c r="N69" i="66"/>
  <c r="N71" i="66"/>
  <c r="N73" i="66"/>
  <c r="N75" i="66"/>
  <c r="N77" i="66"/>
  <c r="N79" i="66"/>
  <c r="N81" i="66"/>
  <c r="N83" i="66"/>
  <c r="N85" i="66"/>
  <c r="N87" i="66"/>
  <c r="N89" i="66"/>
  <c r="N91" i="66"/>
  <c r="N93" i="66"/>
  <c r="N95" i="66"/>
  <c r="J72" i="66"/>
  <c r="J88" i="66"/>
  <c r="J64" i="66"/>
  <c r="J80" i="66"/>
  <c r="J57" i="66"/>
  <c r="J61" i="66"/>
  <c r="J65" i="66"/>
  <c r="J69" i="66"/>
  <c r="J73" i="66"/>
  <c r="J77" i="66"/>
  <c r="J81" i="66"/>
  <c r="J85" i="66"/>
  <c r="J89" i="66"/>
  <c r="J93" i="66"/>
  <c r="J58" i="66"/>
  <c r="J66" i="66"/>
  <c r="J74" i="66"/>
  <c r="J82" i="66"/>
  <c r="J90" i="66"/>
  <c r="J60" i="66"/>
  <c r="J76" i="66"/>
  <c r="J92" i="66"/>
  <c r="J59" i="66"/>
  <c r="J63" i="66"/>
  <c r="J67" i="66"/>
  <c r="J71" i="66"/>
  <c r="J75" i="66"/>
  <c r="J79" i="66"/>
  <c r="J83" i="66"/>
  <c r="J87" i="66"/>
  <c r="J91" i="66"/>
  <c r="J95" i="66"/>
  <c r="J62" i="66"/>
  <c r="J70" i="66"/>
  <c r="J78" i="66"/>
  <c r="J86" i="66"/>
  <c r="J94" i="66"/>
  <c r="J68" i="66"/>
  <c r="J84" i="66"/>
  <c r="F58" i="66"/>
  <c r="F62" i="66"/>
  <c r="F66" i="66"/>
  <c r="F70" i="66"/>
  <c r="F74" i="66"/>
  <c r="F78" i="66"/>
  <c r="F82" i="66"/>
  <c r="F86" i="66"/>
  <c r="F90" i="66"/>
  <c r="F94" i="66"/>
  <c r="F60" i="66"/>
  <c r="F64" i="66"/>
  <c r="F68" i="66"/>
  <c r="F72" i="66"/>
  <c r="F76" i="66"/>
  <c r="F80" i="66"/>
  <c r="F84" i="66"/>
  <c r="F88" i="66"/>
  <c r="F92" i="66"/>
  <c r="F57" i="66"/>
  <c r="F61" i="66"/>
  <c r="F65" i="66"/>
  <c r="F69" i="66"/>
  <c r="F73" i="66"/>
  <c r="F77" i="66"/>
  <c r="F81" i="66"/>
  <c r="F85" i="66"/>
  <c r="F89" i="66"/>
  <c r="F93" i="66"/>
  <c r="F59" i="66"/>
  <c r="F63" i="66"/>
  <c r="F67" i="66"/>
  <c r="F71" i="66"/>
  <c r="F75" i="66"/>
  <c r="F79" i="66"/>
  <c r="F83" i="66"/>
  <c r="F87" i="66"/>
  <c r="F91" i="66"/>
  <c r="F95" i="66"/>
  <c r="AM57" i="68"/>
  <c r="AM60" i="68"/>
  <c r="AM64" i="68"/>
  <c r="AM68" i="68"/>
  <c r="AM72" i="68"/>
  <c r="AM76" i="68"/>
  <c r="AM80" i="68"/>
  <c r="AM84" i="68"/>
  <c r="AM88" i="68"/>
  <c r="AM92" i="68"/>
  <c r="AM58" i="68"/>
  <c r="AM62" i="68"/>
  <c r="AM66" i="68"/>
  <c r="AM70" i="68"/>
  <c r="AM74" i="68"/>
  <c r="AM78" i="68"/>
  <c r="AM82" i="68"/>
  <c r="AM86" i="68"/>
  <c r="AM90" i="68"/>
  <c r="AM94" i="68"/>
  <c r="AM95" i="68"/>
  <c r="AM91" i="68"/>
  <c r="AM87" i="68"/>
  <c r="AM83" i="68"/>
  <c r="AM79" i="68"/>
  <c r="AM75" i="68"/>
  <c r="AM71" i="68"/>
  <c r="AM67" i="68"/>
  <c r="AM63" i="68"/>
  <c r="AM59" i="68"/>
  <c r="AM93" i="68"/>
  <c r="AM89" i="68"/>
  <c r="AM85" i="68"/>
  <c r="AM81" i="68"/>
  <c r="AM77" i="68"/>
  <c r="AM73" i="68"/>
  <c r="AM69" i="68"/>
  <c r="AM65" i="68"/>
  <c r="AM61" i="68"/>
  <c r="AN60" i="68"/>
  <c r="AN64" i="68"/>
  <c r="AN80" i="68"/>
  <c r="AN72" i="68"/>
  <c r="AN88" i="68"/>
  <c r="AN92" i="68"/>
  <c r="AN76" i="68"/>
  <c r="AN59" i="68"/>
  <c r="AN63" i="68"/>
  <c r="AN67" i="68"/>
  <c r="AN71" i="68"/>
  <c r="AN75" i="68"/>
  <c r="AN79" i="68"/>
  <c r="AN83" i="68"/>
  <c r="AN87" i="68"/>
  <c r="AN91" i="68"/>
  <c r="AN95" i="68"/>
  <c r="AN62" i="68"/>
  <c r="AN70" i="68"/>
  <c r="AN78" i="68"/>
  <c r="AN86" i="68"/>
  <c r="AN94" i="68"/>
  <c r="AN84" i="68"/>
  <c r="AN68" i="68"/>
  <c r="AN57" i="68"/>
  <c r="AN61" i="68"/>
  <c r="AN65" i="68"/>
  <c r="AN69" i="68"/>
  <c r="AN73" i="68"/>
  <c r="AN77" i="68"/>
  <c r="AN81" i="68"/>
  <c r="AN85" i="68"/>
  <c r="AN89" i="68"/>
  <c r="AN93" i="68"/>
  <c r="AN58" i="68"/>
  <c r="AN66" i="68"/>
  <c r="AN74" i="68"/>
  <c r="AN82" i="68"/>
  <c r="AN90" i="68"/>
  <c r="AQ57" i="68"/>
  <c r="AQ58" i="68"/>
  <c r="AQ62" i="68"/>
  <c r="AQ66" i="68"/>
  <c r="AQ70" i="68"/>
  <c r="AQ74" i="68"/>
  <c r="AQ78" i="68"/>
  <c r="AQ82" i="68"/>
  <c r="AQ86" i="68"/>
  <c r="AQ90" i="68"/>
  <c r="AQ94" i="68"/>
  <c r="AQ60" i="68"/>
  <c r="AQ64" i="68"/>
  <c r="AQ68" i="68"/>
  <c r="AQ72" i="68"/>
  <c r="AQ76" i="68"/>
  <c r="AQ80" i="68"/>
  <c r="AQ84" i="68"/>
  <c r="AQ88" i="68"/>
  <c r="AQ92" i="68"/>
  <c r="AQ93" i="68"/>
  <c r="AQ89" i="68"/>
  <c r="AQ85" i="68"/>
  <c r="AQ81" i="68"/>
  <c r="AQ77" i="68"/>
  <c r="AQ73" i="68"/>
  <c r="AQ69" i="68"/>
  <c r="AQ65" i="68"/>
  <c r="AQ61" i="68"/>
  <c r="AQ95" i="68"/>
  <c r="AQ91" i="68"/>
  <c r="AQ87" i="68"/>
  <c r="AQ83" i="68"/>
  <c r="AQ79" i="68"/>
  <c r="AQ75" i="68"/>
  <c r="AQ71" i="68"/>
  <c r="AQ67" i="68"/>
  <c r="AQ63" i="68"/>
  <c r="AQ59" i="68"/>
  <c r="AO60" i="70"/>
  <c r="AO64" i="70"/>
  <c r="AO68" i="70"/>
  <c r="AO72" i="70"/>
  <c r="AO76" i="70"/>
  <c r="AO80" i="70"/>
  <c r="AO84" i="70"/>
  <c r="AO88" i="70"/>
  <c r="AO58" i="70"/>
  <c r="AO66" i="70"/>
  <c r="AO74" i="70"/>
  <c r="AO82" i="70"/>
  <c r="AO92" i="70"/>
  <c r="AO62" i="70"/>
  <c r="AO70" i="70"/>
  <c r="AO78" i="70"/>
  <c r="AO86" i="70"/>
  <c r="AO57" i="70"/>
  <c r="AO61" i="70"/>
  <c r="AO65" i="70"/>
  <c r="AO69" i="70"/>
  <c r="AO73" i="70"/>
  <c r="AO77" i="70"/>
  <c r="AO81" i="70"/>
  <c r="AO85" i="70"/>
  <c r="AO89" i="70"/>
  <c r="AO93" i="70"/>
  <c r="AO59" i="70"/>
  <c r="AO63" i="70"/>
  <c r="AO67" i="70"/>
  <c r="AO71" i="70"/>
  <c r="AO75" i="70"/>
  <c r="AO79" i="70"/>
  <c r="AO83" i="70"/>
  <c r="AO87" i="70"/>
  <c r="AO91" i="70"/>
  <c r="AO95" i="70"/>
  <c r="AO94" i="70"/>
  <c r="AO90" i="70"/>
  <c r="AP60" i="70"/>
  <c r="AP64" i="70"/>
  <c r="AP68" i="70"/>
  <c r="AP72" i="70"/>
  <c r="AP76" i="70"/>
  <c r="AP80" i="70"/>
  <c r="AP84" i="70"/>
  <c r="AP88" i="70"/>
  <c r="AP92" i="70"/>
  <c r="AP58" i="70"/>
  <c r="AP62" i="70"/>
  <c r="AP66" i="70"/>
  <c r="AP70" i="70"/>
  <c r="AP74" i="70"/>
  <c r="AP78" i="70"/>
  <c r="AP82" i="70"/>
  <c r="AP86" i="70"/>
  <c r="AP90" i="70"/>
  <c r="AP94" i="70"/>
  <c r="AP57" i="70"/>
  <c r="AP61" i="70"/>
  <c r="AP65" i="70"/>
  <c r="AP69" i="70"/>
  <c r="AP73" i="70"/>
  <c r="AP77" i="70"/>
  <c r="AP81" i="70"/>
  <c r="AP85" i="70"/>
  <c r="AP89" i="70"/>
  <c r="AP93" i="70"/>
  <c r="AP59" i="70"/>
  <c r="AP63" i="70"/>
  <c r="AP67" i="70"/>
  <c r="AP71" i="70"/>
  <c r="AP75" i="70"/>
  <c r="AP79" i="70"/>
  <c r="AP83" i="70"/>
  <c r="AP87" i="70"/>
  <c r="AP91" i="70"/>
  <c r="AP95" i="70"/>
  <c r="AM64" i="72"/>
  <c r="AM72" i="72"/>
  <c r="AM80" i="72"/>
  <c r="AM88" i="72"/>
  <c r="AM60" i="72"/>
  <c r="AM68" i="72"/>
  <c r="AM76" i="72"/>
  <c r="AM84" i="72"/>
  <c r="AM92" i="72"/>
  <c r="AM57" i="72"/>
  <c r="AM61" i="72"/>
  <c r="AM65" i="72"/>
  <c r="AM69" i="72"/>
  <c r="AM73" i="72"/>
  <c r="AM77" i="72"/>
  <c r="AM81" i="72"/>
  <c r="AM85" i="72"/>
  <c r="AM89" i="72"/>
  <c r="AM93" i="72"/>
  <c r="AM90" i="72"/>
  <c r="AM82" i="72"/>
  <c r="AM74" i="72"/>
  <c r="AM66" i="72"/>
  <c r="AM58" i="72"/>
  <c r="AM59" i="72"/>
  <c r="AM63" i="72"/>
  <c r="AM67" i="72"/>
  <c r="AM71" i="72"/>
  <c r="AM75" i="72"/>
  <c r="AM79" i="72"/>
  <c r="AM83" i="72"/>
  <c r="AM87" i="72"/>
  <c r="AM91" i="72"/>
  <c r="AM95" i="72"/>
  <c r="AM94" i="72"/>
  <c r="AM86" i="72"/>
  <c r="AM78" i="72"/>
  <c r="AM70" i="72"/>
  <c r="AM62" i="72"/>
  <c r="AN60" i="72"/>
  <c r="AN64" i="72"/>
  <c r="AN80" i="72"/>
  <c r="AN72" i="72"/>
  <c r="AN88" i="72"/>
  <c r="AN92" i="72"/>
  <c r="AN76" i="72"/>
  <c r="AN59" i="72"/>
  <c r="AN63" i="72"/>
  <c r="AN67" i="72"/>
  <c r="AN71" i="72"/>
  <c r="AN75" i="72"/>
  <c r="AN79" i="72"/>
  <c r="AN83" i="72"/>
  <c r="AN87" i="72"/>
  <c r="AN91" i="72"/>
  <c r="AN95" i="72"/>
  <c r="AN62" i="72"/>
  <c r="AN70" i="72"/>
  <c r="AN78" i="72"/>
  <c r="AN86" i="72"/>
  <c r="AN94" i="72"/>
  <c r="AN84" i="72"/>
  <c r="AN68" i="72"/>
  <c r="AN57" i="72"/>
  <c r="AN61" i="72"/>
  <c r="AN65" i="72"/>
  <c r="AN69" i="72"/>
  <c r="AN73" i="72"/>
  <c r="AN77" i="72"/>
  <c r="AN81" i="72"/>
  <c r="AN85" i="72"/>
  <c r="AN89" i="72"/>
  <c r="AN93" i="72"/>
  <c r="AN58" i="72"/>
  <c r="AN66" i="72"/>
  <c r="AN74" i="72"/>
  <c r="AN82" i="72"/>
  <c r="AN90" i="72"/>
  <c r="AQ60" i="72"/>
  <c r="AQ68" i="72"/>
  <c r="AQ76" i="72"/>
  <c r="AQ84" i="72"/>
  <c r="AQ92" i="72"/>
  <c r="AQ64" i="72"/>
  <c r="AQ72" i="72"/>
  <c r="AQ80" i="72"/>
  <c r="AQ88" i="72"/>
  <c r="AQ59" i="72"/>
  <c r="AQ63" i="72"/>
  <c r="AQ67" i="72"/>
  <c r="AQ71" i="72"/>
  <c r="AQ75" i="72"/>
  <c r="AQ79" i="72"/>
  <c r="AQ83" i="72"/>
  <c r="AQ87" i="72"/>
  <c r="AQ91" i="72"/>
  <c r="AQ95" i="72"/>
  <c r="AQ94" i="72"/>
  <c r="AQ86" i="72"/>
  <c r="AQ78" i="72"/>
  <c r="AQ70" i="72"/>
  <c r="AQ62" i="72"/>
  <c r="AQ57" i="72"/>
  <c r="AQ61" i="72"/>
  <c r="AQ65" i="72"/>
  <c r="AQ69" i="72"/>
  <c r="AQ73" i="72"/>
  <c r="AQ77" i="72"/>
  <c r="AQ81" i="72"/>
  <c r="AQ85" i="72"/>
  <c r="AQ89" i="72"/>
  <c r="AQ93" i="72"/>
  <c r="AQ90" i="72"/>
  <c r="AQ82" i="72"/>
  <c r="AQ74" i="72"/>
  <c r="AQ66" i="72"/>
  <c r="AQ58" i="72"/>
  <c r="AO64" i="74"/>
  <c r="AO72" i="74"/>
  <c r="AO80" i="74"/>
  <c r="AO88" i="74"/>
  <c r="AO95" i="74"/>
  <c r="AO60" i="74"/>
  <c r="AO76" i="74"/>
  <c r="AO92" i="74"/>
  <c r="AO68" i="74"/>
  <c r="AO84" i="74"/>
  <c r="AO59" i="74"/>
  <c r="AO63" i="74"/>
  <c r="AO67" i="74"/>
  <c r="AO71" i="74"/>
  <c r="AO75" i="74"/>
  <c r="AO79" i="74"/>
  <c r="AO83" i="74"/>
  <c r="AO87" i="74"/>
  <c r="AO91" i="74"/>
  <c r="AO57" i="74"/>
  <c r="AO61" i="74"/>
  <c r="AO65" i="74"/>
  <c r="AO69" i="74"/>
  <c r="AO73" i="74"/>
  <c r="AO77" i="74"/>
  <c r="AO81" i="74"/>
  <c r="AO85" i="74"/>
  <c r="AO89" i="74"/>
  <c r="AO93" i="74"/>
  <c r="AO90" i="74"/>
  <c r="AO82" i="74"/>
  <c r="AO74" i="74"/>
  <c r="AO66" i="74"/>
  <c r="AO58" i="74"/>
  <c r="AO94" i="74"/>
  <c r="AO78" i="74"/>
  <c r="AO62" i="74"/>
  <c r="AO86" i="74"/>
  <c r="AO70" i="74"/>
  <c r="AP64" i="74"/>
  <c r="AP60" i="74"/>
  <c r="AP68" i="74"/>
  <c r="AP76" i="74"/>
  <c r="AP84" i="74"/>
  <c r="AP92" i="74"/>
  <c r="AP72" i="74"/>
  <c r="AP88" i="74"/>
  <c r="AP80" i="74"/>
  <c r="AP57" i="74"/>
  <c r="AP61" i="74"/>
  <c r="AP65" i="74"/>
  <c r="AP69" i="74"/>
  <c r="AP73" i="74"/>
  <c r="AP77" i="74"/>
  <c r="AP81" i="74"/>
  <c r="AP85" i="74"/>
  <c r="AP89" i="74"/>
  <c r="AP93" i="74"/>
  <c r="AP90" i="74"/>
  <c r="AP82" i="74"/>
  <c r="AP74" i="74"/>
  <c r="AP66" i="74"/>
  <c r="AP58" i="74"/>
  <c r="AP59" i="74"/>
  <c r="AP63" i="74"/>
  <c r="AP67" i="74"/>
  <c r="AP71" i="74"/>
  <c r="AP75" i="74"/>
  <c r="AP79" i="74"/>
  <c r="AP83" i="74"/>
  <c r="AP87" i="74"/>
  <c r="AP91" i="74"/>
  <c r="AP95" i="74"/>
  <c r="AP94" i="74"/>
  <c r="AP86" i="74"/>
  <c r="AP78" i="74"/>
  <c r="AP70" i="74"/>
  <c r="AP62" i="74"/>
  <c r="AP60" i="75"/>
  <c r="AP68" i="75"/>
  <c r="AP75" i="75"/>
  <c r="AP79" i="75"/>
  <c r="AP83" i="75"/>
  <c r="AP87" i="75"/>
  <c r="AP91" i="75"/>
  <c r="AP95" i="75"/>
  <c r="AP64" i="75"/>
  <c r="AP77" i="75"/>
  <c r="AP85" i="75"/>
  <c r="AP93" i="75"/>
  <c r="AP72" i="75"/>
  <c r="AP81" i="75"/>
  <c r="AP89" i="75"/>
  <c r="AP59" i="75"/>
  <c r="AP63" i="75"/>
  <c r="AP67" i="75"/>
  <c r="AP71" i="75"/>
  <c r="AP94" i="75"/>
  <c r="AP90" i="75"/>
  <c r="AP86" i="75"/>
  <c r="AP82" i="75"/>
  <c r="AP78" i="75"/>
  <c r="AP74" i="75"/>
  <c r="AP66" i="75"/>
  <c r="AP58" i="75"/>
  <c r="AP57" i="75"/>
  <c r="AP61" i="75"/>
  <c r="AP65" i="75"/>
  <c r="AP69" i="75"/>
  <c r="AP73" i="75"/>
  <c r="AP92" i="75"/>
  <c r="AP88" i="75"/>
  <c r="AP84" i="75"/>
  <c r="AP80" i="75"/>
  <c r="AP76" i="75"/>
  <c r="AP70" i="75"/>
  <c r="AP62" i="75"/>
  <c r="AM64" i="75"/>
  <c r="AM72" i="75"/>
  <c r="AM77" i="75"/>
  <c r="AM81" i="75"/>
  <c r="AM85" i="75"/>
  <c r="AM89" i="75"/>
  <c r="AM93" i="75"/>
  <c r="AM60" i="75"/>
  <c r="AM68" i="75"/>
  <c r="AM75" i="75"/>
  <c r="AM79" i="75"/>
  <c r="AM83" i="75"/>
  <c r="AM87" i="75"/>
  <c r="AM91" i="75"/>
  <c r="AM95" i="75"/>
  <c r="AM59" i="75"/>
  <c r="AM63" i="75"/>
  <c r="AM67" i="75"/>
  <c r="AM71" i="75"/>
  <c r="AM94" i="75"/>
  <c r="AM90" i="75"/>
  <c r="AM86" i="75"/>
  <c r="AM82" i="75"/>
  <c r="AM78" i="75"/>
  <c r="AM74" i="75"/>
  <c r="AM66" i="75"/>
  <c r="AM58" i="75"/>
  <c r="AM57" i="75"/>
  <c r="AM61" i="75"/>
  <c r="AM65" i="75"/>
  <c r="AM69" i="75"/>
  <c r="AM73" i="75"/>
  <c r="AM92" i="75"/>
  <c r="AM88" i="75"/>
  <c r="AM84" i="75"/>
  <c r="AM80" i="75"/>
  <c r="AM76" i="75"/>
  <c r="AM70" i="75"/>
  <c r="AM62" i="75"/>
  <c r="AN58" i="77"/>
  <c r="AN62" i="77"/>
  <c r="AN66" i="77"/>
  <c r="AN70" i="77"/>
  <c r="AN74" i="77"/>
  <c r="AN78" i="77"/>
  <c r="AN82" i="77"/>
  <c r="AN86" i="77"/>
  <c r="AN90" i="77"/>
  <c r="AN92" i="77"/>
  <c r="AN94" i="77"/>
  <c r="AN60" i="77"/>
  <c r="AN64" i="77"/>
  <c r="AN68" i="77"/>
  <c r="AN72" i="77"/>
  <c r="AN76" i="77"/>
  <c r="AN80" i="77"/>
  <c r="AN84" i="77"/>
  <c r="AN88" i="77"/>
  <c r="AN91" i="77"/>
  <c r="AN93" i="77"/>
  <c r="AN95" i="77"/>
  <c r="AN57" i="77"/>
  <c r="AN61" i="77"/>
  <c r="AN65" i="77"/>
  <c r="AN69" i="77"/>
  <c r="AN73" i="77"/>
  <c r="AN77" i="77"/>
  <c r="AN81" i="77"/>
  <c r="AN85" i="77"/>
  <c r="AN89" i="77"/>
  <c r="AN59" i="77"/>
  <c r="AN63" i="77"/>
  <c r="AN67" i="77"/>
  <c r="AN71" i="77"/>
  <c r="AN75" i="77"/>
  <c r="AN79" i="77"/>
  <c r="AN83" i="77"/>
  <c r="AN87" i="77"/>
  <c r="AQ57" i="77"/>
  <c r="AQ59" i="77"/>
  <c r="AQ61" i="77"/>
  <c r="AQ63" i="77"/>
  <c r="AQ65" i="77"/>
  <c r="AQ67" i="77"/>
  <c r="AQ69" i="77"/>
  <c r="AQ71" i="77"/>
  <c r="AQ73" i="77"/>
  <c r="AQ75" i="77"/>
  <c r="AQ77" i="77"/>
  <c r="AQ79" i="77"/>
  <c r="AQ81" i="77"/>
  <c r="AQ83" i="77"/>
  <c r="AQ85" i="77"/>
  <c r="AQ87" i="77"/>
  <c r="AQ89" i="77"/>
  <c r="AQ91" i="77"/>
  <c r="AQ93" i="77"/>
  <c r="AQ95" i="77"/>
  <c r="AQ58" i="77"/>
  <c r="AQ60" i="77"/>
  <c r="AQ62" i="77"/>
  <c r="AQ64" i="77"/>
  <c r="AQ66" i="77"/>
  <c r="AQ68" i="77"/>
  <c r="AQ70" i="77"/>
  <c r="AQ72" i="77"/>
  <c r="AQ74" i="77"/>
  <c r="AQ76" i="77"/>
  <c r="AQ78" i="77"/>
  <c r="AQ80" i="77"/>
  <c r="AQ82" i="77"/>
  <c r="AQ84" i="77"/>
  <c r="AQ86" i="77"/>
  <c r="AQ88" i="77"/>
  <c r="AQ90" i="77"/>
  <c r="AQ92" i="77"/>
  <c r="AQ94" i="77"/>
  <c r="AO57" i="77"/>
  <c r="AO59" i="77"/>
  <c r="AO61" i="77"/>
  <c r="AO63" i="77"/>
  <c r="AO65" i="77"/>
  <c r="AO67" i="77"/>
  <c r="AO69" i="77"/>
  <c r="AO71" i="77"/>
  <c r="AO73" i="77"/>
  <c r="AO75" i="77"/>
  <c r="AO77" i="77"/>
  <c r="AO79" i="77"/>
  <c r="AO81" i="77"/>
  <c r="AO83" i="77"/>
  <c r="AO85" i="77"/>
  <c r="AO87" i="77"/>
  <c r="AO89" i="77"/>
  <c r="AO91" i="77"/>
  <c r="AO93" i="77"/>
  <c r="AO95" i="77"/>
  <c r="AO58" i="77"/>
  <c r="AO60" i="77"/>
  <c r="AO62" i="77"/>
  <c r="AO64" i="77"/>
  <c r="AO66" i="77"/>
  <c r="AO68" i="77"/>
  <c r="AO70" i="77"/>
  <c r="AO72" i="77"/>
  <c r="AO74" i="77"/>
  <c r="AO76" i="77"/>
  <c r="AO78" i="77"/>
  <c r="AO80" i="77"/>
  <c r="AO82" i="77"/>
  <c r="AO84" i="77"/>
  <c r="AO86" i="77"/>
  <c r="AO88" i="77"/>
  <c r="AO90" i="77"/>
  <c r="AO92" i="77"/>
  <c r="AO94" i="77"/>
  <c r="AP57" i="79"/>
  <c r="AP58" i="79"/>
  <c r="AP62" i="79"/>
  <c r="AP66" i="79"/>
  <c r="AP70" i="79"/>
  <c r="AP74" i="79"/>
  <c r="AP78" i="79"/>
  <c r="AP82" i="79"/>
  <c r="AP86" i="79"/>
  <c r="AP90" i="79"/>
  <c r="AP94" i="79"/>
  <c r="AP60" i="79"/>
  <c r="AP68" i="79"/>
  <c r="AP76" i="79"/>
  <c r="AP84" i="79"/>
  <c r="AP92" i="79"/>
  <c r="AP64" i="79"/>
  <c r="AP72" i="79"/>
  <c r="AP80" i="79"/>
  <c r="AP88" i="79"/>
  <c r="AP95" i="79"/>
  <c r="AP91" i="79"/>
  <c r="AP87" i="79"/>
  <c r="AP83" i="79"/>
  <c r="AP79" i="79"/>
  <c r="AP75" i="79"/>
  <c r="AP71" i="79"/>
  <c r="AP67" i="79"/>
  <c r="AP63" i="79"/>
  <c r="AP59" i="79"/>
  <c r="AP93" i="79"/>
  <c r="AP89" i="79"/>
  <c r="AP85" i="79"/>
  <c r="AP81" i="79"/>
  <c r="AP77" i="79"/>
  <c r="AP73" i="79"/>
  <c r="AP69" i="79"/>
  <c r="AP65" i="79"/>
  <c r="AP61" i="79"/>
  <c r="AM65" i="79"/>
  <c r="AM57" i="79"/>
  <c r="AM59" i="79"/>
  <c r="AM61" i="79"/>
  <c r="AM63" i="79"/>
  <c r="AM66" i="79"/>
  <c r="AM70" i="79"/>
  <c r="AM74" i="79"/>
  <c r="AM78" i="79"/>
  <c r="AM82" i="79"/>
  <c r="AM86" i="79"/>
  <c r="AM90" i="79"/>
  <c r="AM94" i="79"/>
  <c r="AM60" i="79"/>
  <c r="AM64" i="79"/>
  <c r="AM72" i="79"/>
  <c r="AM80" i="79"/>
  <c r="AM88" i="79"/>
  <c r="AM58" i="79"/>
  <c r="AM62" i="79"/>
  <c r="AM68" i="79"/>
  <c r="AM76" i="79"/>
  <c r="AM84" i="79"/>
  <c r="AM92" i="79"/>
  <c r="AM95" i="79"/>
  <c r="AM91" i="79"/>
  <c r="AM87" i="79"/>
  <c r="AM83" i="79"/>
  <c r="AM79" i="79"/>
  <c r="AM75" i="79"/>
  <c r="AM71" i="79"/>
  <c r="AM67" i="79"/>
  <c r="AM93" i="79"/>
  <c r="AM89" i="79"/>
  <c r="AM85" i="79"/>
  <c r="AM81" i="79"/>
  <c r="AM77" i="79"/>
  <c r="AM73" i="79"/>
  <c r="AM69" i="79"/>
  <c r="AN57" i="81"/>
  <c r="AN94" i="81"/>
  <c r="AN90" i="81"/>
  <c r="AN86" i="81"/>
  <c r="AN82" i="81"/>
  <c r="AN78" i="81"/>
  <c r="AN74" i="81"/>
  <c r="AN70" i="81"/>
  <c r="AN66" i="81"/>
  <c r="AN62" i="81"/>
  <c r="AN58" i="81"/>
  <c r="AN95" i="81"/>
  <c r="AN91" i="81"/>
  <c r="AN87" i="81"/>
  <c r="AN83" i="81"/>
  <c r="AN79" i="81"/>
  <c r="AN75" i="81"/>
  <c r="AN71" i="81"/>
  <c r="AN67" i="81"/>
  <c r="AN63" i="81"/>
  <c r="AN59" i="81"/>
  <c r="AN92" i="81"/>
  <c r="AN88" i="81"/>
  <c r="AN84" i="81"/>
  <c r="AN80" i="81"/>
  <c r="AN76" i="81"/>
  <c r="AN72" i="81"/>
  <c r="AN68" i="81"/>
  <c r="AN64" i="81"/>
  <c r="AN60" i="81"/>
  <c r="AN93" i="81"/>
  <c r="AN89" i="81"/>
  <c r="AN85" i="81"/>
  <c r="AN81" i="81"/>
  <c r="AN77" i="81"/>
  <c r="AN73" i="81"/>
  <c r="AN69" i="81"/>
  <c r="AN65" i="81"/>
  <c r="AN61" i="81"/>
  <c r="AQ57" i="81"/>
  <c r="AQ58" i="81"/>
  <c r="AQ62" i="81"/>
  <c r="AQ66" i="81"/>
  <c r="AQ70" i="81"/>
  <c r="AQ74" i="81"/>
  <c r="AQ78" i="81"/>
  <c r="AQ82" i="81"/>
  <c r="AQ86" i="81"/>
  <c r="AQ90" i="81"/>
  <c r="AQ94" i="81"/>
  <c r="AQ60" i="81"/>
  <c r="AQ64" i="81"/>
  <c r="AQ68" i="81"/>
  <c r="AQ72" i="81"/>
  <c r="AQ76" i="81"/>
  <c r="AQ80" i="81"/>
  <c r="AQ84" i="81"/>
  <c r="AQ88" i="81"/>
  <c r="AQ92" i="81"/>
  <c r="AQ93" i="81"/>
  <c r="AQ89" i="81"/>
  <c r="AQ85" i="81"/>
  <c r="AQ81" i="81"/>
  <c r="AQ77" i="81"/>
  <c r="AQ73" i="81"/>
  <c r="AQ69" i="81"/>
  <c r="AQ65" i="81"/>
  <c r="AQ61" i="81"/>
  <c r="AQ95" i="81"/>
  <c r="AQ91" i="81"/>
  <c r="AQ87" i="81"/>
  <c r="AQ83" i="81"/>
  <c r="AQ79" i="81"/>
  <c r="AQ75" i="81"/>
  <c r="AQ71" i="81"/>
  <c r="AQ67" i="81"/>
  <c r="AQ63" i="81"/>
  <c r="AQ59" i="81"/>
  <c r="AO58" i="81"/>
  <c r="AO60" i="81"/>
  <c r="AO68" i="81"/>
  <c r="AO76" i="81"/>
  <c r="AO84" i="81"/>
  <c r="AO92" i="81"/>
  <c r="AO64" i="81"/>
  <c r="AO72" i="81"/>
  <c r="AO80" i="81"/>
  <c r="AO88" i="81"/>
  <c r="AO90" i="81"/>
  <c r="AO82" i="81"/>
  <c r="AO74" i="81"/>
  <c r="AO66" i="81"/>
  <c r="AO57" i="81"/>
  <c r="AO61" i="81"/>
  <c r="AO65" i="81"/>
  <c r="AO69" i="81"/>
  <c r="AO73" i="81"/>
  <c r="AO77" i="81"/>
  <c r="AO81" i="81"/>
  <c r="AO85" i="81"/>
  <c r="AO89" i="81"/>
  <c r="AO93" i="81"/>
  <c r="AO94" i="81"/>
  <c r="AO86" i="81"/>
  <c r="AO78" i="81"/>
  <c r="AO70" i="81"/>
  <c r="AO62" i="81"/>
  <c r="AO59" i="81"/>
  <c r="AO63" i="81"/>
  <c r="AO67" i="81"/>
  <c r="AO71" i="81"/>
  <c r="AO75" i="81"/>
  <c r="AO79" i="81"/>
  <c r="AO83" i="81"/>
  <c r="AO87" i="81"/>
  <c r="AO91" i="81"/>
  <c r="AO95" i="81"/>
  <c r="AM58" i="49"/>
  <c r="AM60" i="49"/>
  <c r="AM68" i="49"/>
  <c r="AM76" i="49"/>
  <c r="AM84" i="49"/>
  <c r="AM92" i="49"/>
  <c r="AM64" i="49"/>
  <c r="AM72" i="49"/>
  <c r="AM80" i="49"/>
  <c r="AM88" i="49"/>
  <c r="AM94" i="49"/>
  <c r="AM86" i="49"/>
  <c r="AM78" i="49"/>
  <c r="AM70" i="49"/>
  <c r="AM62" i="49"/>
  <c r="AM57" i="49"/>
  <c r="AM61" i="49"/>
  <c r="AM65" i="49"/>
  <c r="AM69" i="49"/>
  <c r="AM73" i="49"/>
  <c r="AM77" i="49"/>
  <c r="AM81" i="49"/>
  <c r="AM85" i="49"/>
  <c r="AM89" i="49"/>
  <c r="AM93" i="49"/>
  <c r="AM90" i="49"/>
  <c r="AM82" i="49"/>
  <c r="AM74" i="49"/>
  <c r="AM66" i="49"/>
  <c r="AM59" i="49"/>
  <c r="AM63" i="49"/>
  <c r="AM67" i="49"/>
  <c r="AM71" i="49"/>
  <c r="AM75" i="49"/>
  <c r="AM79" i="49"/>
  <c r="AM83" i="49"/>
  <c r="AM87" i="49"/>
  <c r="AM91" i="49"/>
  <c r="AM95" i="49"/>
  <c r="AN58" i="49"/>
  <c r="AN62" i="49"/>
  <c r="AN66" i="49"/>
  <c r="AN70" i="49"/>
  <c r="AN74" i="49"/>
  <c r="AN78" i="49"/>
  <c r="AN82" i="49"/>
  <c r="AN86" i="49"/>
  <c r="AN90" i="49"/>
  <c r="AN94" i="49"/>
  <c r="AN60" i="49"/>
  <c r="AN64" i="49"/>
  <c r="AN68" i="49"/>
  <c r="AN72" i="49"/>
  <c r="AN76" i="49"/>
  <c r="AN80" i="49"/>
  <c r="AN84" i="49"/>
  <c r="AN88" i="49"/>
  <c r="AN92" i="49"/>
  <c r="AN59" i="49"/>
  <c r="AN63" i="49"/>
  <c r="AN67" i="49"/>
  <c r="AN71" i="49"/>
  <c r="AN75" i="49"/>
  <c r="AN79" i="49"/>
  <c r="AN83" i="49"/>
  <c r="AN87" i="49"/>
  <c r="AN91" i="49"/>
  <c r="AN95" i="49"/>
  <c r="AN57" i="49"/>
  <c r="AN61" i="49"/>
  <c r="AN65" i="49"/>
  <c r="AN69" i="49"/>
  <c r="AN73" i="49"/>
  <c r="AN77" i="49"/>
  <c r="AN81" i="49"/>
  <c r="AN85" i="49"/>
  <c r="AN89" i="49"/>
  <c r="AN93" i="49"/>
  <c r="AQ58" i="49"/>
  <c r="AQ60" i="49"/>
  <c r="AQ68" i="49"/>
  <c r="AQ76" i="49"/>
  <c r="AQ84" i="49"/>
  <c r="AQ92" i="49"/>
  <c r="AQ64" i="49"/>
  <c r="AQ80" i="49"/>
  <c r="AQ72" i="49"/>
  <c r="AQ88" i="49"/>
  <c r="AQ90" i="49"/>
  <c r="AQ82" i="49"/>
  <c r="AQ74" i="49"/>
  <c r="AQ66" i="49"/>
  <c r="AQ59" i="49"/>
  <c r="AQ63" i="49"/>
  <c r="AQ67" i="49"/>
  <c r="AQ71" i="49"/>
  <c r="AQ75" i="49"/>
  <c r="AQ79" i="49"/>
  <c r="AQ83" i="49"/>
  <c r="AQ87" i="49"/>
  <c r="AQ91" i="49"/>
  <c r="AQ95" i="49"/>
  <c r="AQ94" i="49"/>
  <c r="AQ86" i="49"/>
  <c r="AQ78" i="49"/>
  <c r="AQ70" i="49"/>
  <c r="AQ62" i="49"/>
  <c r="AQ57" i="49"/>
  <c r="AQ61" i="49"/>
  <c r="AQ65" i="49"/>
  <c r="AQ69" i="49"/>
  <c r="AQ73" i="49"/>
  <c r="AQ77" i="49"/>
  <c r="AQ81" i="49"/>
  <c r="AQ85" i="49"/>
  <c r="AQ89" i="49"/>
  <c r="AQ93" i="49"/>
  <c r="AN64" i="53"/>
  <c r="AN72" i="53"/>
  <c r="AN80" i="53"/>
  <c r="AN88" i="53"/>
  <c r="AN60" i="53"/>
  <c r="AN68" i="53"/>
  <c r="AN76" i="53"/>
  <c r="AN84" i="53"/>
  <c r="AN92" i="53"/>
  <c r="AN57" i="53"/>
  <c r="AN61" i="53"/>
  <c r="AN65" i="53"/>
  <c r="AN69" i="53"/>
  <c r="AN73" i="53"/>
  <c r="AN77" i="53"/>
  <c r="AN81" i="53"/>
  <c r="AN85" i="53"/>
  <c r="AN89" i="53"/>
  <c r="AN93" i="53"/>
  <c r="AN94" i="53"/>
  <c r="AN86" i="53"/>
  <c r="AN78" i="53"/>
  <c r="AN70" i="53"/>
  <c r="AN62" i="53"/>
  <c r="AN59" i="53"/>
  <c r="AN63" i="53"/>
  <c r="AN67" i="53"/>
  <c r="AN71" i="53"/>
  <c r="AN75" i="53"/>
  <c r="AN79" i="53"/>
  <c r="AN83" i="53"/>
  <c r="AN87" i="53"/>
  <c r="AN91" i="53"/>
  <c r="AN95" i="53"/>
  <c r="AN90" i="53"/>
  <c r="AN82" i="53"/>
  <c r="AN74" i="53"/>
  <c r="AN66" i="53"/>
  <c r="AN58" i="53"/>
  <c r="AQ57" i="53"/>
  <c r="AQ59" i="53"/>
  <c r="AQ61" i="53"/>
  <c r="AQ63" i="53"/>
  <c r="AQ65" i="53"/>
  <c r="AQ67" i="53"/>
  <c r="AQ69" i="53"/>
  <c r="AQ71" i="53"/>
  <c r="AQ73" i="53"/>
  <c r="AQ75" i="53"/>
  <c r="AQ77" i="53"/>
  <c r="AQ79" i="53"/>
  <c r="AQ81" i="53"/>
  <c r="AQ83" i="53"/>
  <c r="AQ85" i="53"/>
  <c r="AQ87" i="53"/>
  <c r="AQ89" i="53"/>
  <c r="AQ91" i="53"/>
  <c r="AQ93" i="53"/>
  <c r="AQ95" i="53"/>
  <c r="AQ60" i="53"/>
  <c r="AQ64" i="53"/>
  <c r="AQ68" i="53"/>
  <c r="AQ72" i="53"/>
  <c r="AQ76" i="53"/>
  <c r="AQ80" i="53"/>
  <c r="AQ84" i="53"/>
  <c r="AQ88" i="53"/>
  <c r="AQ92" i="53"/>
  <c r="AQ58" i="53"/>
  <c r="AQ62" i="53"/>
  <c r="AQ66" i="53"/>
  <c r="AQ70" i="53"/>
  <c r="AQ74" i="53"/>
  <c r="AQ78" i="53"/>
  <c r="AQ82" i="53"/>
  <c r="AQ86" i="53"/>
  <c r="AQ90" i="53"/>
  <c r="AQ94" i="53"/>
  <c r="AO57" i="53"/>
  <c r="AO59" i="53"/>
  <c r="AO61" i="53"/>
  <c r="AO63" i="53"/>
  <c r="AO65" i="53"/>
  <c r="AO67" i="53"/>
  <c r="AO69" i="53"/>
  <c r="AO71" i="53"/>
  <c r="AO73" i="53"/>
  <c r="AO75" i="53"/>
  <c r="AO77" i="53"/>
  <c r="AO79" i="53"/>
  <c r="AO81" i="53"/>
  <c r="AO83" i="53"/>
  <c r="AO85" i="53"/>
  <c r="AO87" i="53"/>
  <c r="AO89" i="53"/>
  <c r="AO60" i="53"/>
  <c r="AO64" i="53"/>
  <c r="AO68" i="53"/>
  <c r="AO72" i="53"/>
  <c r="AO76" i="53"/>
  <c r="AO80" i="53"/>
  <c r="AO84" i="53"/>
  <c r="AO88" i="53"/>
  <c r="AO91" i="53"/>
  <c r="AO93" i="53"/>
  <c r="AO95" i="53"/>
  <c r="AO58" i="53"/>
  <c r="AO62" i="53"/>
  <c r="AO66" i="53"/>
  <c r="AO70" i="53"/>
  <c r="AO74" i="53"/>
  <c r="AO78" i="53"/>
  <c r="AO82" i="53"/>
  <c r="AO86" i="53"/>
  <c r="AO90" i="53"/>
  <c r="AO92" i="53"/>
  <c r="AO94" i="53"/>
  <c r="AP57" i="55"/>
  <c r="AP59" i="55"/>
  <c r="AP61" i="55"/>
  <c r="AP63" i="55"/>
  <c r="AP65" i="55"/>
  <c r="AP67" i="55"/>
  <c r="AP69" i="55"/>
  <c r="AP71" i="55"/>
  <c r="AP73" i="55"/>
  <c r="AP75" i="55"/>
  <c r="AP77" i="55"/>
  <c r="AP79" i="55"/>
  <c r="AP81" i="55"/>
  <c r="AP83" i="55"/>
  <c r="AP85" i="55"/>
  <c r="AP87" i="55"/>
  <c r="AP89" i="55"/>
  <c r="AP91" i="55"/>
  <c r="AP93" i="55"/>
  <c r="AP95" i="55"/>
  <c r="AP60" i="55"/>
  <c r="AP64" i="55"/>
  <c r="AP68" i="55"/>
  <c r="AP72" i="55"/>
  <c r="AP76" i="55"/>
  <c r="AP80" i="55"/>
  <c r="AP84" i="55"/>
  <c r="AP88" i="55"/>
  <c r="AP92" i="55"/>
  <c r="AP58" i="55"/>
  <c r="AP62" i="55"/>
  <c r="AP66" i="55"/>
  <c r="AP70" i="55"/>
  <c r="AP74" i="55"/>
  <c r="AP78" i="55"/>
  <c r="AP82" i="55"/>
  <c r="AP86" i="55"/>
  <c r="AP90" i="55"/>
  <c r="AP94" i="55"/>
  <c r="AM57" i="55"/>
  <c r="AM59" i="55"/>
  <c r="AM61" i="55"/>
  <c r="AM63" i="55"/>
  <c r="AM65" i="55"/>
  <c r="AM67" i="55"/>
  <c r="AM69" i="55"/>
  <c r="AM71" i="55"/>
  <c r="AM73" i="55"/>
  <c r="AM75" i="55"/>
  <c r="AM77" i="55"/>
  <c r="AM79" i="55"/>
  <c r="AM81" i="55"/>
  <c r="AM83" i="55"/>
  <c r="AM85" i="55"/>
  <c r="AM87" i="55"/>
  <c r="AM89" i="55"/>
  <c r="AM91" i="55"/>
  <c r="AM93" i="55"/>
  <c r="AM95" i="55"/>
  <c r="AM58" i="55"/>
  <c r="AM60" i="55"/>
  <c r="AM62" i="55"/>
  <c r="AM64" i="55"/>
  <c r="AM66" i="55"/>
  <c r="AM68" i="55"/>
  <c r="AM70" i="55"/>
  <c r="AM72" i="55"/>
  <c r="AM74" i="55"/>
  <c r="AM76" i="55"/>
  <c r="AM78" i="55"/>
  <c r="AM80" i="55"/>
  <c r="AM82" i="55"/>
  <c r="AM84" i="55"/>
  <c r="AM86" i="55"/>
  <c r="AM88" i="55"/>
  <c r="AM90" i="55"/>
  <c r="AM92" i="55"/>
  <c r="AM94" i="55"/>
  <c r="AN68" i="57"/>
  <c r="AN76" i="57"/>
  <c r="AN84" i="57"/>
  <c r="AN92" i="57"/>
  <c r="AN64" i="57"/>
  <c r="AN72" i="57"/>
  <c r="AN80" i="57"/>
  <c r="AN88" i="57"/>
  <c r="AN59" i="57"/>
  <c r="AN63" i="57"/>
  <c r="AN62" i="57"/>
  <c r="AN67" i="57"/>
  <c r="AN71" i="57"/>
  <c r="AN75" i="57"/>
  <c r="AN79" i="57"/>
  <c r="AN83" i="57"/>
  <c r="AN87" i="57"/>
  <c r="AN91" i="57"/>
  <c r="AN95" i="57"/>
  <c r="AN90" i="57"/>
  <c r="AN82" i="57"/>
  <c r="AN74" i="57"/>
  <c r="AN66" i="57"/>
  <c r="AN57" i="57"/>
  <c r="AN61" i="57"/>
  <c r="AN58" i="57"/>
  <c r="AN65" i="57"/>
  <c r="AN69" i="57"/>
  <c r="AN73" i="57"/>
  <c r="AN77" i="57"/>
  <c r="AN81" i="57"/>
  <c r="AN85" i="57"/>
  <c r="AN89" i="57"/>
  <c r="AN93" i="57"/>
  <c r="AN94" i="57"/>
  <c r="AN86" i="57"/>
  <c r="AN78" i="57"/>
  <c r="AN70" i="57"/>
  <c r="AN60" i="57"/>
  <c r="AQ58" i="57"/>
  <c r="AQ60" i="57"/>
  <c r="AQ62" i="57"/>
  <c r="AQ64" i="57"/>
  <c r="AQ66" i="57"/>
  <c r="AQ68" i="57"/>
  <c r="AQ70" i="57"/>
  <c r="AQ72" i="57"/>
  <c r="AQ74" i="57"/>
  <c r="AQ76" i="57"/>
  <c r="AQ78" i="57"/>
  <c r="AQ80" i="57"/>
  <c r="AQ82" i="57"/>
  <c r="AQ84" i="57"/>
  <c r="AQ86" i="57"/>
  <c r="AQ88" i="57"/>
  <c r="AQ90" i="57"/>
  <c r="AQ92" i="57"/>
  <c r="AQ94" i="57"/>
  <c r="AQ57" i="57"/>
  <c r="AQ59" i="57"/>
  <c r="AQ61" i="57"/>
  <c r="AQ63" i="57"/>
  <c r="AQ65" i="57"/>
  <c r="AQ67" i="57"/>
  <c r="AQ69" i="57"/>
  <c r="AQ71" i="57"/>
  <c r="AQ73" i="57"/>
  <c r="AQ75" i="57"/>
  <c r="AQ77" i="57"/>
  <c r="AQ79" i="57"/>
  <c r="AQ81" i="57"/>
  <c r="AQ83" i="57"/>
  <c r="AQ85" i="57"/>
  <c r="AQ87" i="57"/>
  <c r="AQ89" i="57"/>
  <c r="AQ91" i="57"/>
  <c r="AQ93" i="57"/>
  <c r="AQ95" i="57"/>
  <c r="AO57" i="57"/>
  <c r="AO59" i="57"/>
  <c r="AO61" i="57"/>
  <c r="AO63" i="57"/>
  <c r="AO65" i="57"/>
  <c r="AO67" i="57"/>
  <c r="AO69" i="57"/>
  <c r="AO71" i="57"/>
  <c r="AO73" i="57"/>
  <c r="AO75" i="57"/>
  <c r="AO77" i="57"/>
  <c r="AO79" i="57"/>
  <c r="AO81" i="57"/>
  <c r="AO83" i="57"/>
  <c r="AO85" i="57"/>
  <c r="AO87" i="57"/>
  <c r="AO89" i="57"/>
  <c r="AO91" i="57"/>
  <c r="AO93" i="57"/>
  <c r="AO95" i="57"/>
  <c r="AO58" i="57"/>
  <c r="AO60" i="57"/>
  <c r="AO62" i="57"/>
  <c r="AO64" i="57"/>
  <c r="AO66" i="57"/>
  <c r="AO68" i="57"/>
  <c r="AO70" i="57"/>
  <c r="AO72" i="57"/>
  <c r="AO74" i="57"/>
  <c r="AO76" i="57"/>
  <c r="AO78" i="57"/>
  <c r="AO80" i="57"/>
  <c r="AO82" i="57"/>
  <c r="AO84" i="57"/>
  <c r="AO86" i="57"/>
  <c r="AO88" i="57"/>
  <c r="AO90" i="57"/>
  <c r="AO92" i="57"/>
  <c r="AO94" i="57"/>
  <c r="AP57" i="59"/>
  <c r="AP58" i="59"/>
  <c r="AP62" i="59"/>
  <c r="AP66" i="59"/>
  <c r="AP70" i="59"/>
  <c r="AP74" i="59"/>
  <c r="AP78" i="59"/>
  <c r="AP82" i="59"/>
  <c r="AP86" i="59"/>
  <c r="AP90" i="59"/>
  <c r="AP94" i="59"/>
  <c r="AP64" i="59"/>
  <c r="AP72" i="59"/>
  <c r="AP80" i="59"/>
  <c r="AP88" i="59"/>
  <c r="AP60" i="59"/>
  <c r="AP68" i="59"/>
  <c r="AP76" i="59"/>
  <c r="AP84" i="59"/>
  <c r="AP92" i="59"/>
  <c r="AP95" i="59"/>
  <c r="AP91" i="59"/>
  <c r="AP87" i="59"/>
  <c r="AP83" i="59"/>
  <c r="AP79" i="59"/>
  <c r="AP75" i="59"/>
  <c r="AP71" i="59"/>
  <c r="AP67" i="59"/>
  <c r="AP63" i="59"/>
  <c r="AP59" i="59"/>
  <c r="AP93" i="59"/>
  <c r="AP89" i="59"/>
  <c r="AP85" i="59"/>
  <c r="AP81" i="59"/>
  <c r="AP77" i="59"/>
  <c r="AP73" i="59"/>
  <c r="AP69" i="59"/>
  <c r="AP65" i="59"/>
  <c r="AP61" i="59"/>
  <c r="AM57" i="59"/>
  <c r="AM58" i="59"/>
  <c r="AM62" i="59"/>
  <c r="AM66" i="59"/>
  <c r="AM70" i="59"/>
  <c r="AM74" i="59"/>
  <c r="AM78" i="59"/>
  <c r="AM82" i="59"/>
  <c r="AM86" i="59"/>
  <c r="AM90" i="59"/>
  <c r="AM94" i="59"/>
  <c r="AM60" i="59"/>
  <c r="AM64" i="59"/>
  <c r="AM68" i="59"/>
  <c r="AM72" i="59"/>
  <c r="AM76" i="59"/>
  <c r="AM80" i="59"/>
  <c r="AM84" i="59"/>
  <c r="AM88" i="59"/>
  <c r="AM92" i="59"/>
  <c r="AM95" i="59"/>
  <c r="AM91" i="59"/>
  <c r="AM87" i="59"/>
  <c r="AM83" i="59"/>
  <c r="AM79" i="59"/>
  <c r="AM75" i="59"/>
  <c r="AM71" i="59"/>
  <c r="AM67" i="59"/>
  <c r="AM63" i="59"/>
  <c r="AM59" i="59"/>
  <c r="AM93" i="59"/>
  <c r="AM89" i="59"/>
  <c r="AM85" i="59"/>
  <c r="AM81" i="59"/>
  <c r="AM77" i="59"/>
  <c r="AM73" i="59"/>
  <c r="AM69" i="59"/>
  <c r="AM65" i="59"/>
  <c r="AM61" i="59"/>
  <c r="AN88" i="61"/>
  <c r="AN72" i="61"/>
  <c r="AN59" i="61"/>
  <c r="AN63" i="61"/>
  <c r="AN67" i="61"/>
  <c r="AN71" i="61"/>
  <c r="AN75" i="61"/>
  <c r="AN79" i="61"/>
  <c r="AN83" i="61"/>
  <c r="AN87" i="61"/>
  <c r="AN91" i="61"/>
  <c r="AN95" i="61"/>
  <c r="AN62" i="61"/>
  <c r="AN70" i="61"/>
  <c r="AN78" i="61"/>
  <c r="AN86" i="61"/>
  <c r="AN94" i="61"/>
  <c r="AN68" i="61"/>
  <c r="AN84" i="61"/>
  <c r="AN64" i="61"/>
  <c r="AN57" i="61"/>
  <c r="AN61" i="61"/>
  <c r="AN65" i="61"/>
  <c r="AN69" i="61"/>
  <c r="AN73" i="61"/>
  <c r="AN77" i="61"/>
  <c r="AN81" i="61"/>
  <c r="AN85" i="61"/>
  <c r="AN89" i="61"/>
  <c r="AN93" i="61"/>
  <c r="AN58" i="61"/>
  <c r="AN66" i="61"/>
  <c r="AN74" i="61"/>
  <c r="AN82" i="61"/>
  <c r="AN90" i="61"/>
  <c r="AN60" i="61"/>
  <c r="AN76" i="61"/>
  <c r="AN92" i="61"/>
  <c r="AN80" i="61"/>
  <c r="AQ58" i="61"/>
  <c r="AQ60" i="61"/>
  <c r="AQ68" i="61"/>
  <c r="AQ76" i="61"/>
  <c r="AQ84" i="61"/>
  <c r="AQ92" i="61"/>
  <c r="AQ72" i="61"/>
  <c r="AQ88" i="61"/>
  <c r="AQ64" i="61"/>
  <c r="AQ80" i="61"/>
  <c r="AQ94" i="61"/>
  <c r="AQ86" i="61"/>
  <c r="AQ78" i="61"/>
  <c r="AQ70" i="61"/>
  <c r="AQ62" i="61"/>
  <c r="AQ57" i="61"/>
  <c r="AQ61" i="61"/>
  <c r="AQ65" i="61"/>
  <c r="AQ69" i="61"/>
  <c r="AQ73" i="61"/>
  <c r="AQ77" i="61"/>
  <c r="AQ81" i="61"/>
  <c r="AQ85" i="61"/>
  <c r="AQ89" i="61"/>
  <c r="AQ93" i="61"/>
  <c r="AQ90" i="61"/>
  <c r="AQ82" i="61"/>
  <c r="AQ74" i="61"/>
  <c r="AQ66" i="61"/>
  <c r="AQ59" i="61"/>
  <c r="AQ63" i="61"/>
  <c r="AQ67" i="61"/>
  <c r="AQ71" i="61"/>
  <c r="AQ75" i="61"/>
  <c r="AQ79" i="61"/>
  <c r="AQ83" i="61"/>
  <c r="AQ87" i="61"/>
  <c r="AQ91" i="61"/>
  <c r="AQ95" i="61"/>
  <c r="AO58" i="61"/>
  <c r="AO60" i="61"/>
  <c r="AO68" i="61"/>
  <c r="AO76" i="61"/>
  <c r="AO84" i="61"/>
  <c r="AO92" i="61"/>
  <c r="AO64" i="61"/>
  <c r="AO72" i="61"/>
  <c r="AO80" i="61"/>
  <c r="AO88" i="61"/>
  <c r="AO94" i="61"/>
  <c r="AO86" i="61"/>
  <c r="AO78" i="61"/>
  <c r="AO70" i="61"/>
  <c r="AO62" i="61"/>
  <c r="AO59" i="61"/>
  <c r="AO63" i="61"/>
  <c r="AO67" i="61"/>
  <c r="AO71" i="61"/>
  <c r="AO75" i="61"/>
  <c r="AO79" i="61"/>
  <c r="AO83" i="61"/>
  <c r="AO87" i="61"/>
  <c r="AO91" i="61"/>
  <c r="AO95" i="61"/>
  <c r="AO90" i="61"/>
  <c r="AO82" i="61"/>
  <c r="AO74" i="61"/>
  <c r="AO66" i="61"/>
  <c r="AO57" i="61"/>
  <c r="AO61" i="61"/>
  <c r="AO65" i="61"/>
  <c r="AO69" i="61"/>
  <c r="AO73" i="61"/>
  <c r="AO77" i="61"/>
  <c r="AO81" i="61"/>
  <c r="AO85" i="61"/>
  <c r="AO89" i="61"/>
  <c r="AO93" i="61"/>
  <c r="AP58" i="63"/>
  <c r="AP60" i="63"/>
  <c r="AP65" i="63"/>
  <c r="AP69" i="63"/>
  <c r="AP73" i="63"/>
  <c r="AP77" i="63"/>
  <c r="AP81" i="63"/>
  <c r="AP85" i="63"/>
  <c r="AP89" i="63"/>
  <c r="AP93" i="63"/>
  <c r="AP67" i="63"/>
  <c r="AP75" i="63"/>
  <c r="AP83" i="63"/>
  <c r="AP91" i="63"/>
  <c r="AP63" i="63"/>
  <c r="AP71" i="63"/>
  <c r="AP79" i="63"/>
  <c r="AP87" i="63"/>
  <c r="AP95" i="63"/>
  <c r="AP92" i="63"/>
  <c r="AP88" i="63"/>
  <c r="AP84" i="63"/>
  <c r="AP80" i="63"/>
  <c r="AP76" i="63"/>
  <c r="AP72" i="63"/>
  <c r="AP68" i="63"/>
  <c r="AP64" i="63"/>
  <c r="AP57" i="63"/>
  <c r="AP61" i="63"/>
  <c r="AP94" i="63"/>
  <c r="AP90" i="63"/>
  <c r="AP86" i="63"/>
  <c r="AP82" i="63"/>
  <c r="AP78" i="63"/>
  <c r="AP74" i="63"/>
  <c r="AP70" i="63"/>
  <c r="AP66" i="63"/>
  <c r="AP62" i="63"/>
  <c r="AP59" i="63"/>
  <c r="AL60" i="63"/>
  <c r="AL64" i="63"/>
  <c r="AL80" i="63"/>
  <c r="AL72" i="63"/>
  <c r="AL88" i="63"/>
  <c r="AL92" i="63"/>
  <c r="AL76" i="63"/>
  <c r="AL57" i="63"/>
  <c r="AL61" i="63"/>
  <c r="AL65" i="63"/>
  <c r="AL69" i="63"/>
  <c r="AL73" i="63"/>
  <c r="AL77" i="63"/>
  <c r="AL81" i="63"/>
  <c r="AL85" i="63"/>
  <c r="AL89" i="63"/>
  <c r="AL93" i="63"/>
  <c r="AL58" i="63"/>
  <c r="AL66" i="63"/>
  <c r="AL74" i="63"/>
  <c r="AL82" i="63"/>
  <c r="AL90" i="63"/>
  <c r="AL84" i="63"/>
  <c r="AL68" i="63"/>
  <c r="AL59" i="63"/>
  <c r="AL63" i="63"/>
  <c r="AL67" i="63"/>
  <c r="AL71" i="63"/>
  <c r="AL75" i="63"/>
  <c r="AL79" i="63"/>
  <c r="AL83" i="63"/>
  <c r="AL87" i="63"/>
  <c r="AL91" i="63"/>
  <c r="AL95" i="63"/>
  <c r="AL62" i="63"/>
  <c r="AL70" i="63"/>
  <c r="AL78" i="63"/>
  <c r="AL86" i="63"/>
  <c r="AL94" i="63"/>
  <c r="AH58" i="63"/>
  <c r="AH60" i="63"/>
  <c r="AH65" i="63"/>
  <c r="AH69" i="63"/>
  <c r="AH73" i="63"/>
  <c r="AH77" i="63"/>
  <c r="AH81" i="63"/>
  <c r="AH85" i="63"/>
  <c r="AH89" i="63"/>
  <c r="AH93" i="63"/>
  <c r="AH63" i="63"/>
  <c r="AH67" i="63"/>
  <c r="AH71" i="63"/>
  <c r="AH75" i="63"/>
  <c r="AH79" i="63"/>
  <c r="AH83" i="63"/>
  <c r="AH87" i="63"/>
  <c r="AH91" i="63"/>
  <c r="AH95" i="63"/>
  <c r="AH94" i="63"/>
  <c r="AH90" i="63"/>
  <c r="AH86" i="63"/>
  <c r="AH82" i="63"/>
  <c r="AH78" i="63"/>
  <c r="AH74" i="63"/>
  <c r="AH70" i="63"/>
  <c r="AH66" i="63"/>
  <c r="AH62" i="63"/>
  <c r="AH57" i="63"/>
  <c r="AH61" i="63"/>
  <c r="AH92" i="63"/>
  <c r="AH88" i="63"/>
  <c r="AH84" i="63"/>
  <c r="AH80" i="63"/>
  <c r="AH76" i="63"/>
  <c r="AH72" i="63"/>
  <c r="AH68" i="63"/>
  <c r="AH64" i="63"/>
  <c r="AH59" i="63"/>
  <c r="AD58" i="63"/>
  <c r="AD60" i="63"/>
  <c r="AD68" i="63"/>
  <c r="AD76" i="63"/>
  <c r="AD84" i="63"/>
  <c r="AD92" i="63"/>
  <c r="AD64" i="63"/>
  <c r="AD72" i="63"/>
  <c r="AD80" i="63"/>
  <c r="AD88" i="63"/>
  <c r="AD90" i="63"/>
  <c r="AD82" i="63"/>
  <c r="AD74" i="63"/>
  <c r="AD66" i="63"/>
  <c r="AD59" i="63"/>
  <c r="AD63" i="63"/>
  <c r="AD67" i="63"/>
  <c r="AD71" i="63"/>
  <c r="AD75" i="63"/>
  <c r="AD79" i="63"/>
  <c r="AD83" i="63"/>
  <c r="AD87" i="63"/>
  <c r="AD91" i="63"/>
  <c r="AD95" i="63"/>
  <c r="AD94" i="63"/>
  <c r="AD86" i="63"/>
  <c r="AD78" i="63"/>
  <c r="AD70" i="63"/>
  <c r="AD62" i="63"/>
  <c r="AD57" i="63"/>
  <c r="AD61" i="63"/>
  <c r="AD65" i="63"/>
  <c r="AD69" i="63"/>
  <c r="AD73" i="63"/>
  <c r="AD77" i="63"/>
  <c r="AD81" i="63"/>
  <c r="AD85" i="63"/>
  <c r="AD89" i="63"/>
  <c r="AD93" i="63"/>
  <c r="Z60" i="63"/>
  <c r="Z64" i="63"/>
  <c r="Z80" i="63"/>
  <c r="Z72" i="63"/>
  <c r="Z88" i="63"/>
  <c r="Z84" i="63"/>
  <c r="Z68" i="63"/>
  <c r="Z59" i="63"/>
  <c r="Z63" i="63"/>
  <c r="Z67" i="63"/>
  <c r="Z71" i="63"/>
  <c r="Z75" i="63"/>
  <c r="Z79" i="63"/>
  <c r="Z83" i="63"/>
  <c r="Z87" i="63"/>
  <c r="Z91" i="63"/>
  <c r="Z95" i="63"/>
  <c r="Z62" i="63"/>
  <c r="Z70" i="63"/>
  <c r="Z78" i="63"/>
  <c r="Z86" i="63"/>
  <c r="Z94" i="63"/>
  <c r="Z92" i="63"/>
  <c r="Z76" i="63"/>
  <c r="Z57" i="63"/>
  <c r="Z61" i="63"/>
  <c r="Z65" i="63"/>
  <c r="Z69" i="63"/>
  <c r="Z73" i="63"/>
  <c r="Z77" i="63"/>
  <c r="Z81" i="63"/>
  <c r="Z85" i="63"/>
  <c r="Z89" i="63"/>
  <c r="Z93" i="63"/>
  <c r="Z58" i="63"/>
  <c r="Z66" i="63"/>
  <c r="Z74" i="63"/>
  <c r="Z82" i="63"/>
  <c r="Z90" i="63"/>
  <c r="V58" i="63"/>
  <c r="V63" i="63"/>
  <c r="V67" i="63"/>
  <c r="V71" i="63"/>
  <c r="V75" i="63"/>
  <c r="V79" i="63"/>
  <c r="V83" i="63"/>
  <c r="V87" i="63"/>
  <c r="V91" i="63"/>
  <c r="V95" i="63"/>
  <c r="V60" i="63"/>
  <c r="V65" i="63"/>
  <c r="V69" i="63"/>
  <c r="V73" i="63"/>
  <c r="V77" i="63"/>
  <c r="V81" i="63"/>
  <c r="V85" i="63"/>
  <c r="V89" i="63"/>
  <c r="V93" i="63"/>
  <c r="V92" i="63"/>
  <c r="V88" i="63"/>
  <c r="V84" i="63"/>
  <c r="V80" i="63"/>
  <c r="V76" i="63"/>
  <c r="V72" i="63"/>
  <c r="V68" i="63"/>
  <c r="V64" i="63"/>
  <c r="V57" i="63"/>
  <c r="V61" i="63"/>
  <c r="V94" i="63"/>
  <c r="V90" i="63"/>
  <c r="V86" i="63"/>
  <c r="V82" i="63"/>
  <c r="V78" i="63"/>
  <c r="V74" i="63"/>
  <c r="V70" i="63"/>
  <c r="V66" i="63"/>
  <c r="V62" i="63"/>
  <c r="V59" i="63"/>
  <c r="R58" i="63"/>
  <c r="R60" i="63"/>
  <c r="R68" i="63"/>
  <c r="R76" i="63"/>
  <c r="R84" i="63"/>
  <c r="R92" i="63"/>
  <c r="R64" i="63"/>
  <c r="R72" i="63"/>
  <c r="R80" i="63"/>
  <c r="R88" i="63"/>
  <c r="R94" i="63"/>
  <c r="R86" i="63"/>
  <c r="R78" i="63"/>
  <c r="R70" i="63"/>
  <c r="R62" i="63"/>
  <c r="R57" i="63"/>
  <c r="R61" i="63"/>
  <c r="R65" i="63"/>
  <c r="R69" i="63"/>
  <c r="R73" i="63"/>
  <c r="R77" i="63"/>
  <c r="R81" i="63"/>
  <c r="R85" i="63"/>
  <c r="R89" i="63"/>
  <c r="R93" i="63"/>
  <c r="R90" i="63"/>
  <c r="R82" i="63"/>
  <c r="R74" i="63"/>
  <c r="R66" i="63"/>
  <c r="R59" i="63"/>
  <c r="R63" i="63"/>
  <c r="R67" i="63"/>
  <c r="R71" i="63"/>
  <c r="R75" i="63"/>
  <c r="R79" i="63"/>
  <c r="R83" i="63"/>
  <c r="R87" i="63"/>
  <c r="R91" i="63"/>
  <c r="R95" i="63"/>
  <c r="N58" i="63"/>
  <c r="N60" i="63"/>
  <c r="N65" i="63"/>
  <c r="N69" i="63"/>
  <c r="N73" i="63"/>
  <c r="N77" i="63"/>
  <c r="N81" i="63"/>
  <c r="N85" i="63"/>
  <c r="N89" i="63"/>
  <c r="N93" i="63"/>
  <c r="N63" i="63"/>
  <c r="N67" i="63"/>
  <c r="N71" i="63"/>
  <c r="N75" i="63"/>
  <c r="N79" i="63"/>
  <c r="N83" i="63"/>
  <c r="N87" i="63"/>
  <c r="N91" i="63"/>
  <c r="N95" i="63"/>
  <c r="N92" i="63"/>
  <c r="N88" i="63"/>
  <c r="N84" i="63"/>
  <c r="N80" i="63"/>
  <c r="N76" i="63"/>
  <c r="N72" i="63"/>
  <c r="N68" i="63"/>
  <c r="N64" i="63"/>
  <c r="N59" i="63"/>
  <c r="N94" i="63"/>
  <c r="N90" i="63"/>
  <c r="N86" i="63"/>
  <c r="N82" i="63"/>
  <c r="N78" i="63"/>
  <c r="N74" i="63"/>
  <c r="N70" i="63"/>
  <c r="N66" i="63"/>
  <c r="N62" i="63"/>
  <c r="N57" i="63"/>
  <c r="N61" i="63"/>
  <c r="J64" i="63"/>
  <c r="J80" i="63"/>
  <c r="J72" i="63"/>
  <c r="J88" i="63"/>
  <c r="J59" i="63"/>
  <c r="J63" i="63"/>
  <c r="J67" i="63"/>
  <c r="J71" i="63"/>
  <c r="J75" i="63"/>
  <c r="J79" i="63"/>
  <c r="J83" i="63"/>
  <c r="J87" i="63"/>
  <c r="J91" i="63"/>
  <c r="J95" i="63"/>
  <c r="J62" i="63"/>
  <c r="J70" i="63"/>
  <c r="J78" i="63"/>
  <c r="J86" i="63"/>
  <c r="J94" i="63"/>
  <c r="J84" i="63"/>
  <c r="J68" i="63"/>
  <c r="J57" i="63"/>
  <c r="J61" i="63"/>
  <c r="J65" i="63"/>
  <c r="J69" i="63"/>
  <c r="J73" i="63"/>
  <c r="J77" i="63"/>
  <c r="J81" i="63"/>
  <c r="J85" i="63"/>
  <c r="J89" i="63"/>
  <c r="J93" i="63"/>
  <c r="J58" i="63"/>
  <c r="J66" i="63"/>
  <c r="J74" i="63"/>
  <c r="J82" i="63"/>
  <c r="J90" i="63"/>
  <c r="J92" i="63"/>
  <c r="J76" i="63"/>
  <c r="J60" i="63"/>
  <c r="F58" i="63"/>
  <c r="F62" i="63"/>
  <c r="F66" i="63"/>
  <c r="F70" i="63"/>
  <c r="F74" i="63"/>
  <c r="F78" i="63"/>
  <c r="F82" i="63"/>
  <c r="F86" i="63"/>
  <c r="F90" i="63"/>
  <c r="F94" i="63"/>
  <c r="F60" i="63"/>
  <c r="F64" i="63"/>
  <c r="F68" i="63"/>
  <c r="F72" i="63"/>
  <c r="F76" i="63"/>
  <c r="F80" i="63"/>
  <c r="F84" i="63"/>
  <c r="F88" i="63"/>
  <c r="F92" i="63"/>
  <c r="F57" i="63"/>
  <c r="F61" i="63"/>
  <c r="F65" i="63"/>
  <c r="F69" i="63"/>
  <c r="F73" i="63"/>
  <c r="F77" i="63"/>
  <c r="F81" i="63"/>
  <c r="F85" i="63"/>
  <c r="F89" i="63"/>
  <c r="F93" i="63"/>
  <c r="F59" i="63"/>
  <c r="F63" i="63"/>
  <c r="F67" i="63"/>
  <c r="F71" i="63"/>
  <c r="F75" i="63"/>
  <c r="F79" i="63"/>
  <c r="F83" i="63"/>
  <c r="F87" i="63"/>
  <c r="F91" i="63"/>
  <c r="F95" i="63"/>
  <c r="AM58" i="63"/>
  <c r="AM60" i="63"/>
  <c r="AM65" i="63"/>
  <c r="AM69" i="63"/>
  <c r="AM73" i="63"/>
  <c r="AM77" i="63"/>
  <c r="AM81" i="63"/>
  <c r="AM85" i="63"/>
  <c r="AM89" i="63"/>
  <c r="AM93" i="63"/>
  <c r="AM63" i="63"/>
  <c r="AM67" i="63"/>
  <c r="AM71" i="63"/>
  <c r="AM75" i="63"/>
  <c r="AM79" i="63"/>
  <c r="AM83" i="63"/>
  <c r="AM87" i="63"/>
  <c r="AM91" i="63"/>
  <c r="AM95" i="63"/>
  <c r="AM92" i="63"/>
  <c r="AM88" i="63"/>
  <c r="AM84" i="63"/>
  <c r="AM80" i="63"/>
  <c r="AM76" i="63"/>
  <c r="AM72" i="63"/>
  <c r="AM68" i="63"/>
  <c r="AM64" i="63"/>
  <c r="AM57" i="63"/>
  <c r="AM61" i="63"/>
  <c r="AM94" i="63"/>
  <c r="AM90" i="63"/>
  <c r="AM86" i="63"/>
  <c r="AM82" i="63"/>
  <c r="AM78" i="63"/>
  <c r="AM74" i="63"/>
  <c r="AM70" i="63"/>
  <c r="AM66" i="63"/>
  <c r="AM62" i="63"/>
  <c r="AM59" i="63"/>
  <c r="AI58" i="63"/>
  <c r="AI63" i="63"/>
  <c r="AI67" i="63"/>
  <c r="AI71" i="63"/>
  <c r="AI75" i="63"/>
  <c r="AI79" i="63"/>
  <c r="AI83" i="63"/>
  <c r="AI87" i="63"/>
  <c r="AI91" i="63"/>
  <c r="AI95" i="63"/>
  <c r="AI60" i="63"/>
  <c r="AI65" i="63"/>
  <c r="AI69" i="63"/>
  <c r="AI73" i="63"/>
  <c r="AI77" i="63"/>
  <c r="AI81" i="63"/>
  <c r="AI85" i="63"/>
  <c r="AI89" i="63"/>
  <c r="AI93" i="63"/>
  <c r="AI92" i="63"/>
  <c r="AI88" i="63"/>
  <c r="AI84" i="63"/>
  <c r="AI80" i="63"/>
  <c r="AI76" i="63"/>
  <c r="AI72" i="63"/>
  <c r="AI68" i="63"/>
  <c r="AI64" i="63"/>
  <c r="AI59" i="63"/>
  <c r="AI94" i="63"/>
  <c r="AI90" i="63"/>
  <c r="AI86" i="63"/>
  <c r="AI82" i="63"/>
  <c r="AI78" i="63"/>
  <c r="AI74" i="63"/>
  <c r="AI70" i="63"/>
  <c r="AI66" i="63"/>
  <c r="AI62" i="63"/>
  <c r="AI57" i="63"/>
  <c r="AI61" i="63"/>
  <c r="AE58" i="63"/>
  <c r="AE63" i="63"/>
  <c r="AE67" i="63"/>
  <c r="AE71" i="63"/>
  <c r="AE75" i="63"/>
  <c r="AE79" i="63"/>
  <c r="AE83" i="63"/>
  <c r="AE87" i="63"/>
  <c r="AE91" i="63"/>
  <c r="AE95" i="63"/>
  <c r="AE60" i="63"/>
  <c r="AE65" i="63"/>
  <c r="AE69" i="63"/>
  <c r="AE73" i="63"/>
  <c r="AE77" i="63"/>
  <c r="AE81" i="63"/>
  <c r="AE85" i="63"/>
  <c r="AE89" i="63"/>
  <c r="AE93" i="63"/>
  <c r="AE92" i="63"/>
  <c r="AE88" i="63"/>
  <c r="AE84" i="63"/>
  <c r="AE80" i="63"/>
  <c r="AE76" i="63"/>
  <c r="AE72" i="63"/>
  <c r="AE68" i="63"/>
  <c r="AE64" i="63"/>
  <c r="AE57" i="63"/>
  <c r="AE61" i="63"/>
  <c r="AE94" i="63"/>
  <c r="AE90" i="63"/>
  <c r="AE86" i="63"/>
  <c r="AE82" i="63"/>
  <c r="AE78" i="63"/>
  <c r="AE74" i="63"/>
  <c r="AE70" i="63"/>
  <c r="AE66" i="63"/>
  <c r="AE62" i="63"/>
  <c r="AE59" i="63"/>
  <c r="AA64" i="63"/>
  <c r="AA72" i="63"/>
  <c r="AA80" i="63"/>
  <c r="AA88" i="63"/>
  <c r="AA60" i="63"/>
  <c r="AA68" i="63"/>
  <c r="AA76" i="63"/>
  <c r="AA84" i="63"/>
  <c r="AA57" i="63"/>
  <c r="AA61" i="63"/>
  <c r="AA65" i="63"/>
  <c r="AA69" i="63"/>
  <c r="AA73" i="63"/>
  <c r="AA77" i="63"/>
  <c r="AA81" i="63"/>
  <c r="AA85" i="63"/>
  <c r="AA89" i="63"/>
  <c r="AA93" i="63"/>
  <c r="AA58" i="63"/>
  <c r="AA66" i="63"/>
  <c r="AA74" i="63"/>
  <c r="AA82" i="63"/>
  <c r="AA90" i="63"/>
  <c r="AA92" i="63"/>
  <c r="AA59" i="63"/>
  <c r="AA63" i="63"/>
  <c r="AA67" i="63"/>
  <c r="AA71" i="63"/>
  <c r="AA75" i="63"/>
  <c r="AA79" i="63"/>
  <c r="AA83" i="63"/>
  <c r="AA87" i="63"/>
  <c r="AA91" i="63"/>
  <c r="AA95" i="63"/>
  <c r="AA62" i="63"/>
  <c r="AA70" i="63"/>
  <c r="AA78" i="63"/>
  <c r="AA86" i="63"/>
  <c r="AA94" i="63"/>
  <c r="W58" i="63"/>
  <c r="W60" i="63"/>
  <c r="W65" i="63"/>
  <c r="W69" i="63"/>
  <c r="W73" i="63"/>
  <c r="W77" i="63"/>
  <c r="W81" i="63"/>
  <c r="W85" i="63"/>
  <c r="W89" i="63"/>
  <c r="W93" i="63"/>
  <c r="W63" i="63"/>
  <c r="W67" i="63"/>
  <c r="W71" i="63"/>
  <c r="W75" i="63"/>
  <c r="W79" i="63"/>
  <c r="W83" i="63"/>
  <c r="W87" i="63"/>
  <c r="W91" i="63"/>
  <c r="W95" i="63"/>
  <c r="W94" i="63"/>
  <c r="W90" i="63"/>
  <c r="W86" i="63"/>
  <c r="W82" i="63"/>
  <c r="W78" i="63"/>
  <c r="W74" i="63"/>
  <c r="W70" i="63"/>
  <c r="W66" i="63"/>
  <c r="W62" i="63"/>
  <c r="W57" i="63"/>
  <c r="W61" i="63"/>
  <c r="W92" i="63"/>
  <c r="W88" i="63"/>
  <c r="W84" i="63"/>
  <c r="W80" i="63"/>
  <c r="W76" i="63"/>
  <c r="W72" i="63"/>
  <c r="W68" i="63"/>
  <c r="W64" i="63"/>
  <c r="W59" i="63"/>
  <c r="S58" i="63"/>
  <c r="S62" i="63"/>
  <c r="S66" i="63"/>
  <c r="S70" i="63"/>
  <c r="S74" i="63"/>
  <c r="S78" i="63"/>
  <c r="S82" i="63"/>
  <c r="S86" i="63"/>
  <c r="S90" i="63"/>
  <c r="S94" i="63"/>
  <c r="S60" i="63"/>
  <c r="S64" i="63"/>
  <c r="S68" i="63"/>
  <c r="S72" i="63"/>
  <c r="S76" i="63"/>
  <c r="S80" i="63"/>
  <c r="S84" i="63"/>
  <c r="S88" i="63"/>
  <c r="S92" i="63"/>
  <c r="S59" i="63"/>
  <c r="S63" i="63"/>
  <c r="S67" i="63"/>
  <c r="S71" i="63"/>
  <c r="S75" i="63"/>
  <c r="S79" i="63"/>
  <c r="S83" i="63"/>
  <c r="S87" i="63"/>
  <c r="S91" i="63"/>
  <c r="S95" i="63"/>
  <c r="S57" i="63"/>
  <c r="S61" i="63"/>
  <c r="S65" i="63"/>
  <c r="S69" i="63"/>
  <c r="S73" i="63"/>
  <c r="S77" i="63"/>
  <c r="S81" i="63"/>
  <c r="S85" i="63"/>
  <c r="S89" i="63"/>
  <c r="S93" i="63"/>
  <c r="O58" i="63"/>
  <c r="O63" i="63"/>
  <c r="O67" i="63"/>
  <c r="O71" i="63"/>
  <c r="O75" i="63"/>
  <c r="O79" i="63"/>
  <c r="O83" i="63"/>
  <c r="O87" i="63"/>
  <c r="O91" i="63"/>
  <c r="O95" i="63"/>
  <c r="O60" i="63"/>
  <c r="O65" i="63"/>
  <c r="O69" i="63"/>
  <c r="O73" i="63"/>
  <c r="O77" i="63"/>
  <c r="O81" i="63"/>
  <c r="O85" i="63"/>
  <c r="O89" i="63"/>
  <c r="O93" i="63"/>
  <c r="O92" i="63"/>
  <c r="O88" i="63"/>
  <c r="O84" i="63"/>
  <c r="O80" i="63"/>
  <c r="O76" i="63"/>
  <c r="O72" i="63"/>
  <c r="O68" i="63"/>
  <c r="O64" i="63"/>
  <c r="O57" i="63"/>
  <c r="O61" i="63"/>
  <c r="O94" i="63"/>
  <c r="O90" i="63"/>
  <c r="O86" i="63"/>
  <c r="O82" i="63"/>
  <c r="O78" i="63"/>
  <c r="O74" i="63"/>
  <c r="O70" i="63"/>
  <c r="O66" i="63"/>
  <c r="O62" i="63"/>
  <c r="O59" i="63"/>
  <c r="K60" i="63"/>
  <c r="K68" i="63"/>
  <c r="K80" i="63"/>
  <c r="K64" i="63"/>
  <c r="K72" i="63"/>
  <c r="K88" i="63"/>
  <c r="K59" i="63"/>
  <c r="K63" i="63"/>
  <c r="K67" i="63"/>
  <c r="K71" i="63"/>
  <c r="K75" i="63"/>
  <c r="K79" i="63"/>
  <c r="K83" i="63"/>
  <c r="K87" i="63"/>
  <c r="K91" i="63"/>
  <c r="K95" i="63"/>
  <c r="K62" i="63"/>
  <c r="K70" i="63"/>
  <c r="K78" i="63"/>
  <c r="K86" i="63"/>
  <c r="K94" i="63"/>
  <c r="K84" i="63"/>
  <c r="K57" i="63"/>
  <c r="K61" i="63"/>
  <c r="K65" i="63"/>
  <c r="K69" i="63"/>
  <c r="K73" i="63"/>
  <c r="K77" i="63"/>
  <c r="K81" i="63"/>
  <c r="K85" i="63"/>
  <c r="K89" i="63"/>
  <c r="K93" i="63"/>
  <c r="K58" i="63"/>
  <c r="K66" i="63"/>
  <c r="K74" i="63"/>
  <c r="K82" i="63"/>
  <c r="K90" i="63"/>
  <c r="K92" i="63"/>
  <c r="K76" i="63"/>
  <c r="G58" i="63"/>
  <c r="G60" i="63"/>
  <c r="G68" i="63"/>
  <c r="G76" i="63"/>
  <c r="G84" i="63"/>
  <c r="G92" i="63"/>
  <c r="G64" i="63"/>
  <c r="G72" i="63"/>
  <c r="G80" i="63"/>
  <c r="G88" i="63"/>
  <c r="G94" i="63"/>
  <c r="G86" i="63"/>
  <c r="G78" i="63"/>
  <c r="G70" i="63"/>
  <c r="G62" i="63"/>
  <c r="G57" i="63"/>
  <c r="G61" i="63"/>
  <c r="G65" i="63"/>
  <c r="G69" i="63"/>
  <c r="G73" i="63"/>
  <c r="G77" i="63"/>
  <c r="G81" i="63"/>
  <c r="G85" i="63"/>
  <c r="G89" i="63"/>
  <c r="G93" i="63"/>
  <c r="G90" i="63"/>
  <c r="G82" i="63"/>
  <c r="G74" i="63"/>
  <c r="G66" i="63"/>
  <c r="G59" i="63"/>
  <c r="G63" i="63"/>
  <c r="G67" i="63"/>
  <c r="G71" i="63"/>
  <c r="G75" i="63"/>
  <c r="G79" i="63"/>
  <c r="G83" i="63"/>
  <c r="G87" i="63"/>
  <c r="G91" i="63"/>
  <c r="G95" i="63"/>
  <c r="AN60" i="65"/>
  <c r="AN72" i="65"/>
  <c r="AN88" i="65"/>
  <c r="AN64" i="65"/>
  <c r="AN80" i="65"/>
  <c r="AN92" i="65"/>
  <c r="AN76" i="65"/>
  <c r="AN59" i="65"/>
  <c r="AN63" i="65"/>
  <c r="AN67" i="65"/>
  <c r="AN71" i="65"/>
  <c r="AN75" i="65"/>
  <c r="AN79" i="65"/>
  <c r="AN83" i="65"/>
  <c r="AN87" i="65"/>
  <c r="AN91" i="65"/>
  <c r="AN95" i="65"/>
  <c r="AN62" i="65"/>
  <c r="AN70" i="65"/>
  <c r="AN78" i="65"/>
  <c r="AN86" i="65"/>
  <c r="AN94" i="65"/>
  <c r="AN84" i="65"/>
  <c r="AN68" i="65"/>
  <c r="AN57" i="65"/>
  <c r="AN61" i="65"/>
  <c r="AN65" i="65"/>
  <c r="AN69" i="65"/>
  <c r="AN73" i="65"/>
  <c r="AN77" i="65"/>
  <c r="AN81" i="65"/>
  <c r="AN85" i="65"/>
  <c r="AN89" i="65"/>
  <c r="AN93" i="65"/>
  <c r="AN58" i="65"/>
  <c r="AN66" i="65"/>
  <c r="AN74" i="65"/>
  <c r="AN82" i="65"/>
  <c r="AN90" i="65"/>
  <c r="AQ57" i="65"/>
  <c r="AQ59" i="65"/>
  <c r="AQ61" i="65"/>
  <c r="AQ63" i="65"/>
  <c r="AQ65" i="65"/>
  <c r="AQ67" i="65"/>
  <c r="AQ69" i="65"/>
  <c r="AQ71" i="65"/>
  <c r="AQ73" i="65"/>
  <c r="AQ75" i="65"/>
  <c r="AQ77" i="65"/>
  <c r="AQ79" i="65"/>
  <c r="AQ81" i="65"/>
  <c r="AQ83" i="65"/>
  <c r="AQ85" i="65"/>
  <c r="AQ87" i="65"/>
  <c r="AQ89" i="65"/>
  <c r="AQ91" i="65"/>
  <c r="AQ93" i="65"/>
  <c r="AQ95" i="65"/>
  <c r="AQ58" i="65"/>
  <c r="AQ60" i="65"/>
  <c r="AQ62" i="65"/>
  <c r="AQ64" i="65"/>
  <c r="AQ66" i="65"/>
  <c r="AQ68" i="65"/>
  <c r="AQ70" i="65"/>
  <c r="AQ72" i="65"/>
  <c r="AQ74" i="65"/>
  <c r="AQ76" i="65"/>
  <c r="AQ78" i="65"/>
  <c r="AQ80" i="65"/>
  <c r="AQ82" i="65"/>
  <c r="AQ84" i="65"/>
  <c r="AQ86" i="65"/>
  <c r="AQ88" i="65"/>
  <c r="AQ90" i="65"/>
  <c r="AQ92" i="65"/>
  <c r="AQ94" i="65"/>
  <c r="AO58" i="65"/>
  <c r="AO60" i="65"/>
  <c r="AO62" i="65"/>
  <c r="AO64" i="65"/>
  <c r="AO66" i="65"/>
  <c r="AO68" i="65"/>
  <c r="AO70" i="65"/>
  <c r="AO72" i="65"/>
  <c r="AO74" i="65"/>
  <c r="AO76" i="65"/>
  <c r="AO78" i="65"/>
  <c r="AO80" i="65"/>
  <c r="AO82" i="65"/>
  <c r="AO84" i="65"/>
  <c r="AO86" i="65"/>
  <c r="AO88" i="65"/>
  <c r="AO90" i="65"/>
  <c r="AO92" i="65"/>
  <c r="AO94" i="65"/>
  <c r="AO57" i="65"/>
  <c r="AO59" i="65"/>
  <c r="AO61" i="65"/>
  <c r="AO63" i="65"/>
  <c r="AO65" i="65"/>
  <c r="AO67" i="65"/>
  <c r="AO69" i="65"/>
  <c r="AO71" i="65"/>
  <c r="AO73" i="65"/>
  <c r="AO75" i="65"/>
  <c r="AO77" i="65"/>
  <c r="AO79" i="65"/>
  <c r="AO81" i="65"/>
  <c r="AO83" i="65"/>
  <c r="AO85" i="65"/>
  <c r="AO87" i="65"/>
  <c r="AO89" i="65"/>
  <c r="AO91" i="65"/>
  <c r="AO93" i="65"/>
  <c r="AO95" i="65"/>
  <c r="AP57" i="67"/>
  <c r="AP60" i="67"/>
  <c r="AP64" i="67"/>
  <c r="AP68" i="67"/>
  <c r="AP72" i="67"/>
  <c r="AP76" i="67"/>
  <c r="AP80" i="67"/>
  <c r="AP84" i="67"/>
  <c r="AP88" i="67"/>
  <c r="AP92" i="67"/>
  <c r="AP58" i="67"/>
  <c r="AP62" i="67"/>
  <c r="AP66" i="67"/>
  <c r="AP70" i="67"/>
  <c r="AP74" i="67"/>
  <c r="AP78" i="67"/>
  <c r="AP82" i="67"/>
  <c r="AP86" i="67"/>
  <c r="AP90" i="67"/>
  <c r="AP94" i="67"/>
  <c r="AP93" i="67"/>
  <c r="AP89" i="67"/>
  <c r="AP85" i="67"/>
  <c r="AP81" i="67"/>
  <c r="AP77" i="67"/>
  <c r="AP73" i="67"/>
  <c r="AP69" i="67"/>
  <c r="AP65" i="67"/>
  <c r="AP61" i="67"/>
  <c r="AP95" i="67"/>
  <c r="AP91" i="67"/>
  <c r="AP87" i="67"/>
  <c r="AP83" i="67"/>
  <c r="AP79" i="67"/>
  <c r="AP75" i="67"/>
  <c r="AP71" i="67"/>
  <c r="AP67" i="67"/>
  <c r="AP63" i="67"/>
  <c r="AP59" i="67"/>
  <c r="AM57" i="67"/>
  <c r="AM60" i="67"/>
  <c r="AM64" i="67"/>
  <c r="AM68" i="67"/>
  <c r="AM72" i="67"/>
  <c r="AM76" i="67"/>
  <c r="AM80" i="67"/>
  <c r="AM84" i="67"/>
  <c r="AM88" i="67"/>
  <c r="AM92" i="67"/>
  <c r="AM58" i="67"/>
  <c r="AM62" i="67"/>
  <c r="AM66" i="67"/>
  <c r="AM70" i="67"/>
  <c r="AM74" i="67"/>
  <c r="AM78" i="67"/>
  <c r="AM82" i="67"/>
  <c r="AM86" i="67"/>
  <c r="AM90" i="67"/>
  <c r="AM94" i="67"/>
  <c r="AM93" i="67"/>
  <c r="AM89" i="67"/>
  <c r="AM85" i="67"/>
  <c r="AM81" i="67"/>
  <c r="AM77" i="67"/>
  <c r="AM73" i="67"/>
  <c r="AM69" i="67"/>
  <c r="AM65" i="67"/>
  <c r="AM61" i="67"/>
  <c r="AM95" i="67"/>
  <c r="AM91" i="67"/>
  <c r="AM87" i="67"/>
  <c r="AM83" i="67"/>
  <c r="AM79" i="67"/>
  <c r="AM75" i="67"/>
  <c r="AM71" i="67"/>
  <c r="AM67" i="67"/>
  <c r="AM63" i="67"/>
  <c r="AM59" i="67"/>
  <c r="AN60" i="69"/>
  <c r="AN72" i="69"/>
  <c r="AN88" i="69"/>
  <c r="AN64" i="69"/>
  <c r="AN80" i="69"/>
  <c r="AN92" i="69"/>
  <c r="AN76" i="69"/>
  <c r="AN59" i="69"/>
  <c r="AN63" i="69"/>
  <c r="AN67" i="69"/>
  <c r="AN71" i="69"/>
  <c r="AN75" i="69"/>
  <c r="AN79" i="69"/>
  <c r="AN83" i="69"/>
  <c r="AN87" i="69"/>
  <c r="AN91" i="69"/>
  <c r="AN95" i="69"/>
  <c r="AN62" i="69"/>
  <c r="AN70" i="69"/>
  <c r="AN78" i="69"/>
  <c r="AN86" i="69"/>
  <c r="AN94" i="69"/>
  <c r="AN84" i="69"/>
  <c r="AN68" i="69"/>
  <c r="AN57" i="69"/>
  <c r="AN61" i="69"/>
  <c r="AN65" i="69"/>
  <c r="AN69" i="69"/>
  <c r="AN73" i="69"/>
  <c r="AN77" i="69"/>
  <c r="AN81" i="69"/>
  <c r="AN85" i="69"/>
  <c r="AN89" i="69"/>
  <c r="AN93" i="69"/>
  <c r="AN58" i="69"/>
  <c r="AN66" i="69"/>
  <c r="AN74" i="69"/>
  <c r="AN82" i="69"/>
  <c r="AN90" i="69"/>
  <c r="AQ58" i="69"/>
  <c r="AQ62" i="69"/>
  <c r="AQ66" i="69"/>
  <c r="AQ70" i="69"/>
  <c r="AQ74" i="69"/>
  <c r="AQ78" i="69"/>
  <c r="AQ82" i="69"/>
  <c r="AQ86" i="69"/>
  <c r="AQ90" i="69"/>
  <c r="AQ94" i="69"/>
  <c r="AQ60" i="69"/>
  <c r="AQ64" i="69"/>
  <c r="AQ68" i="69"/>
  <c r="AQ72" i="69"/>
  <c r="AQ76" i="69"/>
  <c r="AQ80" i="69"/>
  <c r="AQ84" i="69"/>
  <c r="AQ88" i="69"/>
  <c r="AQ92" i="69"/>
  <c r="AQ59" i="69"/>
  <c r="AQ63" i="69"/>
  <c r="AQ67" i="69"/>
  <c r="AQ71" i="69"/>
  <c r="AQ75" i="69"/>
  <c r="AQ79" i="69"/>
  <c r="AQ83" i="69"/>
  <c r="AQ87" i="69"/>
  <c r="AQ91" i="69"/>
  <c r="AQ95" i="69"/>
  <c r="AQ57" i="69"/>
  <c r="AQ61" i="69"/>
  <c r="AQ65" i="69"/>
  <c r="AQ69" i="69"/>
  <c r="AQ73" i="69"/>
  <c r="AQ77" i="69"/>
  <c r="AQ81" i="69"/>
  <c r="AQ85" i="69"/>
  <c r="AQ89" i="69"/>
  <c r="AQ93" i="69"/>
  <c r="AO60" i="69"/>
  <c r="AO64" i="69"/>
  <c r="AO68" i="69"/>
  <c r="AO72" i="69"/>
  <c r="AO76" i="69"/>
  <c r="AO80" i="69"/>
  <c r="AO84" i="69"/>
  <c r="AO88" i="69"/>
  <c r="AO92" i="69"/>
  <c r="AO58" i="69"/>
  <c r="AO62" i="69"/>
  <c r="AO66" i="69"/>
  <c r="AO70" i="69"/>
  <c r="AO74" i="69"/>
  <c r="AO78" i="69"/>
  <c r="AO82" i="69"/>
  <c r="AO86" i="69"/>
  <c r="AO90" i="69"/>
  <c r="AO94" i="69"/>
  <c r="AO57" i="69"/>
  <c r="AO61" i="69"/>
  <c r="AO65" i="69"/>
  <c r="AO59" i="69"/>
  <c r="AO63" i="69"/>
  <c r="AO67" i="69"/>
  <c r="AO71" i="69"/>
  <c r="AO75" i="69"/>
  <c r="AO79" i="69"/>
  <c r="AO83" i="69"/>
  <c r="AO87" i="69"/>
  <c r="AO91" i="69"/>
  <c r="AO95" i="69"/>
  <c r="AO73" i="69"/>
  <c r="AO81" i="69"/>
  <c r="AO89" i="69"/>
  <c r="AO69" i="69"/>
  <c r="AO77" i="69"/>
  <c r="AO85" i="69"/>
  <c r="AO93" i="69"/>
  <c r="AP60" i="71"/>
  <c r="AP64" i="71"/>
  <c r="AP68" i="71"/>
  <c r="AP72" i="71"/>
  <c r="AP76" i="71"/>
  <c r="AP80" i="71"/>
  <c r="AP84" i="71"/>
  <c r="AP88" i="71"/>
  <c r="AP92" i="71"/>
  <c r="AP58" i="71"/>
  <c r="AP62" i="71"/>
  <c r="AP66" i="71"/>
  <c r="AP70" i="71"/>
  <c r="AP74" i="71"/>
  <c r="AP78" i="71"/>
  <c r="AP82" i="71"/>
  <c r="AP86" i="71"/>
  <c r="AP90" i="71"/>
  <c r="AP94" i="71"/>
  <c r="AP57" i="71"/>
  <c r="AP61" i="71"/>
  <c r="AP65" i="71"/>
  <c r="AP69" i="71"/>
  <c r="AP73" i="71"/>
  <c r="AP77" i="71"/>
  <c r="AP81" i="71"/>
  <c r="AP85" i="71"/>
  <c r="AP89" i="71"/>
  <c r="AP93" i="71"/>
  <c r="AP59" i="71"/>
  <c r="AP63" i="71"/>
  <c r="AP67" i="71"/>
  <c r="AP71" i="71"/>
  <c r="AP75" i="71"/>
  <c r="AP79" i="71"/>
  <c r="AP83" i="71"/>
  <c r="AP87" i="71"/>
  <c r="AP91" i="71"/>
  <c r="AP95" i="71"/>
  <c r="AM64" i="71"/>
  <c r="AM72" i="71"/>
  <c r="AM80" i="71"/>
  <c r="AM88" i="71"/>
  <c r="AM60" i="71"/>
  <c r="AM68" i="71"/>
  <c r="AM76" i="71"/>
  <c r="AM84" i="71"/>
  <c r="AM92" i="71"/>
  <c r="AM57" i="71"/>
  <c r="AM61" i="71"/>
  <c r="AM65" i="71"/>
  <c r="AM69" i="71"/>
  <c r="AM73" i="71"/>
  <c r="AM77" i="71"/>
  <c r="AM81" i="71"/>
  <c r="AM85" i="71"/>
  <c r="AM89" i="71"/>
  <c r="AM93" i="71"/>
  <c r="AM90" i="71"/>
  <c r="AM82" i="71"/>
  <c r="AM74" i="71"/>
  <c r="AM66" i="71"/>
  <c r="AM58" i="71"/>
  <c r="AM59" i="71"/>
  <c r="AM63" i="71"/>
  <c r="AM67" i="71"/>
  <c r="AM71" i="71"/>
  <c r="AM75" i="71"/>
  <c r="AM79" i="71"/>
  <c r="AM83" i="71"/>
  <c r="AM87" i="71"/>
  <c r="AM91" i="71"/>
  <c r="AM95" i="71"/>
  <c r="AM94" i="71"/>
  <c r="AM86" i="71"/>
  <c r="AM78" i="71"/>
  <c r="AM70" i="71"/>
  <c r="AM62" i="71"/>
  <c r="AN60" i="73"/>
  <c r="AN72" i="73"/>
  <c r="AN88" i="73"/>
  <c r="AN64" i="73"/>
  <c r="AN80" i="73"/>
  <c r="AN92" i="73"/>
  <c r="AN76" i="73"/>
  <c r="AN59" i="73"/>
  <c r="AN63" i="73"/>
  <c r="AN67" i="73"/>
  <c r="AN71" i="73"/>
  <c r="AN75" i="73"/>
  <c r="AN79" i="73"/>
  <c r="AN83" i="73"/>
  <c r="AN87" i="73"/>
  <c r="AN91" i="73"/>
  <c r="AN95" i="73"/>
  <c r="AN62" i="73"/>
  <c r="AN70" i="73"/>
  <c r="AN78" i="73"/>
  <c r="AN86" i="73"/>
  <c r="AN94" i="73"/>
  <c r="AN84" i="73"/>
  <c r="AN68" i="73"/>
  <c r="AN57" i="73"/>
  <c r="AN61" i="73"/>
  <c r="AN65" i="73"/>
  <c r="AN69" i="73"/>
  <c r="AN73" i="73"/>
  <c r="AN77" i="73"/>
  <c r="AN81" i="73"/>
  <c r="AN85" i="73"/>
  <c r="AN89" i="73"/>
  <c r="AN93" i="73"/>
  <c r="AN58" i="73"/>
  <c r="AN66" i="73"/>
  <c r="AN74" i="73"/>
  <c r="AN82" i="73"/>
  <c r="AN90" i="73"/>
  <c r="AQ60" i="73"/>
  <c r="AQ68" i="73"/>
  <c r="AQ76" i="73"/>
  <c r="AQ84" i="73"/>
  <c r="AQ92" i="73"/>
  <c r="AQ64" i="73"/>
  <c r="AQ72" i="73"/>
  <c r="AQ80" i="73"/>
  <c r="AQ88" i="73"/>
  <c r="AQ59" i="73"/>
  <c r="AQ63" i="73"/>
  <c r="AQ67" i="73"/>
  <c r="AQ71" i="73"/>
  <c r="AQ75" i="73"/>
  <c r="AQ79" i="73"/>
  <c r="AQ83" i="73"/>
  <c r="AQ87" i="73"/>
  <c r="AQ91" i="73"/>
  <c r="AQ95" i="73"/>
  <c r="AQ94" i="73"/>
  <c r="AQ86" i="73"/>
  <c r="AQ78" i="73"/>
  <c r="AQ70" i="73"/>
  <c r="AQ62" i="73"/>
  <c r="AQ57" i="73"/>
  <c r="AQ61" i="73"/>
  <c r="AQ65" i="73"/>
  <c r="AQ69" i="73"/>
  <c r="AQ73" i="73"/>
  <c r="AQ77" i="73"/>
  <c r="AQ81" i="73"/>
  <c r="AQ85" i="73"/>
  <c r="AQ89" i="73"/>
  <c r="AQ93" i="73"/>
  <c r="AQ90" i="73"/>
  <c r="AQ82" i="73"/>
  <c r="AQ74" i="73"/>
  <c r="AQ66" i="73"/>
  <c r="AQ58" i="73"/>
  <c r="AO64" i="73"/>
  <c r="AO72" i="73"/>
  <c r="AO80" i="73"/>
  <c r="AO88" i="73"/>
  <c r="AO68" i="73"/>
  <c r="AO84" i="73"/>
  <c r="AO60" i="73"/>
  <c r="AO76" i="73"/>
  <c r="AO92" i="73"/>
  <c r="AO57" i="73"/>
  <c r="AO61" i="73"/>
  <c r="AO65" i="73"/>
  <c r="AO69" i="73"/>
  <c r="AO73" i="73"/>
  <c r="AO77" i="73"/>
  <c r="AO81" i="73"/>
  <c r="AO85" i="73"/>
  <c r="AO89" i="73"/>
  <c r="AO93" i="73"/>
  <c r="AO59" i="73"/>
  <c r="AO63" i="73"/>
  <c r="AO67" i="73"/>
  <c r="AO71" i="73"/>
  <c r="AO75" i="73"/>
  <c r="AO79" i="73"/>
  <c r="AO83" i="73"/>
  <c r="AO87" i="73"/>
  <c r="AO91" i="73"/>
  <c r="AO95" i="73"/>
  <c r="AO90" i="73"/>
  <c r="AO82" i="73"/>
  <c r="AO74" i="73"/>
  <c r="AO66" i="73"/>
  <c r="AO58" i="73"/>
  <c r="AO86" i="73"/>
  <c r="AO70" i="73"/>
  <c r="AO94" i="73"/>
  <c r="AO78" i="73"/>
  <c r="AO62" i="73"/>
  <c r="AP58" i="51"/>
  <c r="AP60" i="51"/>
  <c r="AP68" i="51"/>
  <c r="AP76" i="51"/>
  <c r="AP84" i="51"/>
  <c r="AP92" i="51"/>
  <c r="AP64" i="51"/>
  <c r="AP72" i="51"/>
  <c r="AP80" i="51"/>
  <c r="AP88" i="51"/>
  <c r="AP90" i="51"/>
  <c r="AP82" i="51"/>
  <c r="AP74" i="51"/>
  <c r="AP66" i="51"/>
  <c r="AP57" i="51"/>
  <c r="AP61" i="51"/>
  <c r="AP65" i="51"/>
  <c r="AP69" i="51"/>
  <c r="AP73" i="51"/>
  <c r="AP77" i="51"/>
  <c r="AP81" i="51"/>
  <c r="AP85" i="51"/>
  <c r="AP89" i="51"/>
  <c r="AP93" i="51"/>
  <c r="AP94" i="51"/>
  <c r="AP86" i="51"/>
  <c r="AP78" i="51"/>
  <c r="AP70" i="51"/>
  <c r="AP62" i="51"/>
  <c r="AP59" i="51"/>
  <c r="AP63" i="51"/>
  <c r="AP67" i="51"/>
  <c r="AP71" i="51"/>
  <c r="AP75" i="51"/>
  <c r="AP79" i="51"/>
  <c r="AP83" i="51"/>
  <c r="AP87" i="51"/>
  <c r="AP91" i="51"/>
  <c r="AP95" i="51"/>
  <c r="AM58" i="51"/>
  <c r="AM60" i="51"/>
  <c r="AM68" i="51"/>
  <c r="AM76" i="51"/>
  <c r="AM84" i="51"/>
  <c r="AM92" i="51"/>
  <c r="AM64" i="51"/>
  <c r="AM72" i="51"/>
  <c r="AM80" i="51"/>
  <c r="AM88" i="51"/>
  <c r="AM90" i="51"/>
  <c r="AM82" i="51"/>
  <c r="AM74" i="51"/>
  <c r="AM66" i="51"/>
  <c r="AM57" i="51"/>
  <c r="AM61" i="51"/>
  <c r="AM65" i="51"/>
  <c r="AM69" i="51"/>
  <c r="AM73" i="51"/>
  <c r="AM77" i="51"/>
  <c r="AM81" i="51"/>
  <c r="AM85" i="51"/>
  <c r="AM89" i="51"/>
  <c r="AM93" i="51"/>
  <c r="AM94" i="51"/>
  <c r="AM86" i="51"/>
  <c r="AM78" i="51"/>
  <c r="AM70" i="51"/>
  <c r="AM62" i="51"/>
  <c r="AM59" i="51"/>
  <c r="AM63" i="51"/>
  <c r="AM67" i="51"/>
  <c r="AM71" i="51"/>
  <c r="AM75" i="51"/>
  <c r="AM79" i="51"/>
  <c r="AM83" i="51"/>
  <c r="AM87" i="51"/>
  <c r="AM91" i="51"/>
  <c r="AM95" i="51"/>
  <c r="AO57" i="76"/>
  <c r="AO59" i="76"/>
  <c r="AO61" i="76"/>
  <c r="AO63" i="76"/>
  <c r="AO65" i="76"/>
  <c r="AO67" i="76"/>
  <c r="AO69" i="76"/>
  <c r="AO71" i="76"/>
  <c r="AO73" i="76"/>
  <c r="AO75" i="76"/>
  <c r="AO77" i="76"/>
  <c r="AO79" i="76"/>
  <c r="AO81" i="76"/>
  <c r="AO83" i="76"/>
  <c r="AO85" i="76"/>
  <c r="AO87" i="76"/>
  <c r="AO89" i="76"/>
  <c r="AO91" i="76"/>
  <c r="AO93" i="76"/>
  <c r="AO95" i="76"/>
  <c r="AO58" i="76"/>
  <c r="AO60" i="76"/>
  <c r="AO62" i="76"/>
  <c r="AO64" i="76"/>
  <c r="AO66" i="76"/>
  <c r="AO68" i="76"/>
  <c r="AO70" i="76"/>
  <c r="AO72" i="76"/>
  <c r="AO74" i="76"/>
  <c r="AO76" i="76"/>
  <c r="AO78" i="76"/>
  <c r="AO80" i="76"/>
  <c r="AO82" i="76"/>
  <c r="AO84" i="76"/>
  <c r="AO86" i="76"/>
  <c r="AO88" i="76"/>
  <c r="AO90" i="76"/>
  <c r="AO92" i="76"/>
  <c r="AO94" i="76"/>
  <c r="AP57" i="76"/>
  <c r="AP59" i="76"/>
  <c r="AP61" i="76"/>
  <c r="AP63" i="76"/>
  <c r="AP65" i="76"/>
  <c r="AP67" i="76"/>
  <c r="AP69" i="76"/>
  <c r="AP71" i="76"/>
  <c r="AP73" i="76"/>
  <c r="AP75" i="76"/>
  <c r="AP77" i="76"/>
  <c r="AP79" i="76"/>
  <c r="AP81" i="76"/>
  <c r="AP83" i="76"/>
  <c r="AP85" i="76"/>
  <c r="AP87" i="76"/>
  <c r="AP89" i="76"/>
  <c r="AP91" i="76"/>
  <c r="AP93" i="76"/>
  <c r="AP95" i="76"/>
  <c r="AP58" i="76"/>
  <c r="AP62" i="76"/>
  <c r="AP66" i="76"/>
  <c r="AP70" i="76"/>
  <c r="AP74" i="76"/>
  <c r="AP78" i="76"/>
  <c r="AP82" i="76"/>
  <c r="AP86" i="76"/>
  <c r="AP90" i="76"/>
  <c r="AP94" i="76"/>
  <c r="AP60" i="76"/>
  <c r="AP64" i="76"/>
  <c r="AP68" i="76"/>
  <c r="AP72" i="76"/>
  <c r="AP76" i="76"/>
  <c r="AP80" i="76"/>
  <c r="AP84" i="76"/>
  <c r="AP88" i="76"/>
  <c r="AP92" i="76"/>
  <c r="AM72" i="78"/>
  <c r="AM57" i="78"/>
  <c r="AM59" i="78"/>
  <c r="AM61" i="78"/>
  <c r="AM63" i="78"/>
  <c r="AM65" i="78"/>
  <c r="AM67" i="78"/>
  <c r="AM69" i="78"/>
  <c r="AM71" i="78"/>
  <c r="AM73" i="78"/>
  <c r="AM75" i="78"/>
  <c r="AM77" i="78"/>
  <c r="AM79" i="78"/>
  <c r="AM81" i="78"/>
  <c r="AM83" i="78"/>
  <c r="AM85" i="78"/>
  <c r="AM87" i="78"/>
  <c r="AM89" i="78"/>
  <c r="AM91" i="78"/>
  <c r="AM93" i="78"/>
  <c r="AM95" i="78"/>
  <c r="AM58" i="78"/>
  <c r="AM60" i="78"/>
  <c r="AM62" i="78"/>
  <c r="AM64" i="78"/>
  <c r="AM66" i="78"/>
  <c r="AM68" i="78"/>
  <c r="AM70" i="78"/>
  <c r="AM74" i="78"/>
  <c r="AM76" i="78"/>
  <c r="AM78" i="78"/>
  <c r="AM82" i="78"/>
  <c r="AM80" i="78"/>
  <c r="AM84" i="78"/>
  <c r="AM88" i="78"/>
  <c r="AM92" i="78"/>
  <c r="AM86" i="78"/>
  <c r="AM90" i="78"/>
  <c r="AM94" i="78"/>
  <c r="AN58" i="78"/>
  <c r="AN95" i="78"/>
  <c r="AN91" i="78"/>
  <c r="AN87" i="78"/>
  <c r="AN83" i="78"/>
  <c r="AN79" i="78"/>
  <c r="AN75" i="78"/>
  <c r="AN71" i="78"/>
  <c r="AN67" i="78"/>
  <c r="AN63" i="78"/>
  <c r="AN59" i="78"/>
  <c r="AN94" i="78"/>
  <c r="AN90" i="78"/>
  <c r="AN86" i="78"/>
  <c r="AN82" i="78"/>
  <c r="AN78" i="78"/>
  <c r="AN74" i="78"/>
  <c r="AN70" i="78"/>
  <c r="AN66" i="78"/>
  <c r="AN62" i="78"/>
  <c r="AN93" i="78"/>
  <c r="AN89" i="78"/>
  <c r="AN85" i="78"/>
  <c r="AN81" i="78"/>
  <c r="AN77" i="78"/>
  <c r="AN73" i="78"/>
  <c r="AN69" i="78"/>
  <c r="AN65" i="78"/>
  <c r="AN61" i="78"/>
  <c r="AN57" i="78"/>
  <c r="AN92" i="78"/>
  <c r="AN88" i="78"/>
  <c r="AN84" i="78"/>
  <c r="AN80" i="78"/>
  <c r="AN76" i="78"/>
  <c r="AN72" i="78"/>
  <c r="AN68" i="78"/>
  <c r="AN64" i="78"/>
  <c r="AN60" i="78"/>
  <c r="AQ57" i="78"/>
  <c r="AQ59" i="78"/>
  <c r="AQ61" i="78"/>
  <c r="AQ63" i="78"/>
  <c r="AQ65" i="78"/>
  <c r="AQ67" i="78"/>
  <c r="AQ69" i="78"/>
  <c r="AQ71" i="78"/>
  <c r="AQ73" i="78"/>
  <c r="AQ75" i="78"/>
  <c r="AQ77" i="78"/>
  <c r="AQ79" i="78"/>
  <c r="AQ81" i="78"/>
  <c r="AQ83" i="78"/>
  <c r="AQ85" i="78"/>
  <c r="AQ87" i="78"/>
  <c r="AQ89" i="78"/>
  <c r="AQ91" i="78"/>
  <c r="AQ93" i="78"/>
  <c r="AQ95" i="78"/>
  <c r="AQ58" i="78"/>
  <c r="AQ60" i="78"/>
  <c r="AQ62" i="78"/>
  <c r="AQ64" i="78"/>
  <c r="AQ66" i="78"/>
  <c r="AQ68" i="78"/>
  <c r="AQ70" i="78"/>
  <c r="AQ72" i="78"/>
  <c r="AQ74" i="78"/>
  <c r="AQ76" i="78"/>
  <c r="AQ78" i="78"/>
  <c r="AQ80" i="78"/>
  <c r="AQ82" i="78"/>
  <c r="AQ84" i="78"/>
  <c r="AQ86" i="78"/>
  <c r="AQ88" i="78"/>
  <c r="AQ90" i="78"/>
  <c r="AQ92" i="78"/>
  <c r="AQ94" i="78"/>
  <c r="AO57" i="80"/>
  <c r="AO58" i="80"/>
  <c r="AO62" i="80"/>
  <c r="AO66" i="80"/>
  <c r="AO70" i="80"/>
  <c r="AO74" i="80"/>
  <c r="AO78" i="80"/>
  <c r="AO82" i="80"/>
  <c r="AO86" i="80"/>
  <c r="AO90" i="80"/>
  <c r="AO94" i="80"/>
  <c r="AO60" i="80"/>
  <c r="AO64" i="80"/>
  <c r="AO68" i="80"/>
  <c r="AO72" i="80"/>
  <c r="AO76" i="80"/>
  <c r="AO80" i="80"/>
  <c r="AO84" i="80"/>
  <c r="AO88" i="80"/>
  <c r="AO92" i="80"/>
  <c r="AO95" i="80"/>
  <c r="AO91" i="80"/>
  <c r="AO87" i="80"/>
  <c r="AO83" i="80"/>
  <c r="AO79" i="80"/>
  <c r="AO75" i="80"/>
  <c r="AO71" i="80"/>
  <c r="AO67" i="80"/>
  <c r="AO63" i="80"/>
  <c r="AO59" i="80"/>
  <c r="AO93" i="80"/>
  <c r="AO89" i="80"/>
  <c r="AO85" i="80"/>
  <c r="AO81" i="80"/>
  <c r="AO77" i="80"/>
  <c r="AO73" i="80"/>
  <c r="AO69" i="80"/>
  <c r="AO65" i="80"/>
  <c r="AO61" i="80"/>
  <c r="AP57" i="80"/>
  <c r="AP58" i="80"/>
  <c r="AP62" i="80"/>
  <c r="AP66" i="80"/>
  <c r="AP70" i="80"/>
  <c r="AP74" i="80"/>
  <c r="AP78" i="80"/>
  <c r="AP82" i="80"/>
  <c r="AP86" i="80"/>
  <c r="AP90" i="80"/>
  <c r="AP94" i="80"/>
  <c r="AP60" i="80"/>
  <c r="AP68" i="80"/>
  <c r="AP76" i="80"/>
  <c r="AP84" i="80"/>
  <c r="AP92" i="80"/>
  <c r="AP64" i="80"/>
  <c r="AP72" i="80"/>
  <c r="AP80" i="80"/>
  <c r="AP88" i="80"/>
  <c r="AP93" i="80"/>
  <c r="AP89" i="80"/>
  <c r="AP85" i="80"/>
  <c r="AP81" i="80"/>
  <c r="AP77" i="80"/>
  <c r="AP73" i="80"/>
  <c r="AP69" i="80"/>
  <c r="AP65" i="80"/>
  <c r="AP61" i="80"/>
  <c r="AP95" i="80"/>
  <c r="AP91" i="80"/>
  <c r="AP87" i="80"/>
  <c r="AP83" i="80"/>
  <c r="AP79" i="80"/>
  <c r="AP75" i="80"/>
  <c r="AP71" i="80"/>
  <c r="AP67" i="80"/>
  <c r="AP63" i="80"/>
  <c r="AP59" i="80"/>
  <c r="AM57" i="82"/>
  <c r="AM82" i="82"/>
  <c r="AM86" i="82"/>
  <c r="AM90" i="82"/>
  <c r="AM94" i="82"/>
  <c r="AM88" i="82"/>
  <c r="AM84" i="82"/>
  <c r="AM92" i="82"/>
  <c r="AM78" i="82"/>
  <c r="AM74" i="82"/>
  <c r="AM70" i="82"/>
  <c r="AM66" i="82"/>
  <c r="AM62" i="82"/>
  <c r="AM58" i="82"/>
  <c r="AM93" i="82"/>
  <c r="AM89" i="82"/>
  <c r="AM85" i="82"/>
  <c r="AM81" i="82"/>
  <c r="AM77" i="82"/>
  <c r="AM73" i="82"/>
  <c r="AM69" i="82"/>
  <c r="AM65" i="82"/>
  <c r="AM61" i="82"/>
  <c r="AM80" i="82"/>
  <c r="AM76" i="82"/>
  <c r="AM72" i="82"/>
  <c r="AM68" i="82"/>
  <c r="AM64" i="82"/>
  <c r="AM60" i="82"/>
  <c r="AM95" i="82"/>
  <c r="AM91" i="82"/>
  <c r="AM87" i="82"/>
  <c r="AM83" i="82"/>
  <c r="AM79" i="82"/>
  <c r="AM75" i="82"/>
  <c r="AM71" i="82"/>
  <c r="AM67" i="82"/>
  <c r="AM63" i="82"/>
  <c r="AM59" i="82"/>
  <c r="AN58" i="82"/>
  <c r="AN95" i="82"/>
  <c r="AN91" i="82"/>
  <c r="AN87" i="82"/>
  <c r="AN83" i="82"/>
  <c r="AN79" i="82"/>
  <c r="AN75" i="82"/>
  <c r="AN71" i="82"/>
  <c r="AN67" i="82"/>
  <c r="AN63" i="82"/>
  <c r="AN59" i="82"/>
  <c r="AN94" i="82"/>
  <c r="AN90" i="82"/>
  <c r="AN86" i="82"/>
  <c r="AN82" i="82"/>
  <c r="AN78" i="82"/>
  <c r="AN74" i="82"/>
  <c r="AN70" i="82"/>
  <c r="AN66" i="82"/>
  <c r="AN62" i="82"/>
  <c r="AN93" i="82"/>
  <c r="AN89" i="82"/>
  <c r="AN85" i="82"/>
  <c r="AN81" i="82"/>
  <c r="AN77" i="82"/>
  <c r="AN73" i="82"/>
  <c r="AN69" i="82"/>
  <c r="AN65" i="82"/>
  <c r="AN61" i="82"/>
  <c r="AN57" i="82"/>
  <c r="AN92" i="82"/>
  <c r="AN88" i="82"/>
  <c r="AN84" i="82"/>
  <c r="AN80" i="82"/>
  <c r="AN76" i="82"/>
  <c r="AN72" i="82"/>
  <c r="AN68" i="82"/>
  <c r="AN64" i="82"/>
  <c r="AN60" i="82"/>
  <c r="AQ57" i="82"/>
  <c r="AQ58" i="82"/>
  <c r="AQ62" i="82"/>
  <c r="AQ66" i="82"/>
  <c r="AQ70" i="82"/>
  <c r="AQ74" i="82"/>
  <c r="AQ78" i="82"/>
  <c r="AQ82" i="82"/>
  <c r="AQ86" i="82"/>
  <c r="AQ90" i="82"/>
  <c r="AQ94" i="82"/>
  <c r="AQ60" i="82"/>
  <c r="AQ64" i="82"/>
  <c r="AQ68" i="82"/>
  <c r="AQ72" i="82"/>
  <c r="AQ76" i="82"/>
  <c r="AQ80" i="82"/>
  <c r="AQ84" i="82"/>
  <c r="AQ88" i="82"/>
  <c r="AQ92" i="82"/>
  <c r="AQ95" i="82"/>
  <c r="AQ91" i="82"/>
  <c r="AQ87" i="82"/>
  <c r="AQ83" i="82"/>
  <c r="AQ79" i="82"/>
  <c r="AQ75" i="82"/>
  <c r="AQ71" i="82"/>
  <c r="AQ67" i="82"/>
  <c r="AQ63" i="82"/>
  <c r="AQ59" i="82"/>
  <c r="AQ93" i="82"/>
  <c r="AQ89" i="82"/>
  <c r="AQ85" i="82"/>
  <c r="AQ81" i="82"/>
  <c r="AQ77" i="82"/>
  <c r="AQ73" i="82"/>
  <c r="AQ69" i="82"/>
  <c r="AQ65" i="82"/>
  <c r="AQ61" i="82"/>
  <c r="AO58" i="52"/>
  <c r="AO60" i="52"/>
  <c r="AO67" i="52"/>
  <c r="AO71" i="52"/>
  <c r="AO75" i="52"/>
  <c r="AO79" i="52"/>
  <c r="AO83" i="52"/>
  <c r="AO87" i="52"/>
  <c r="AO91" i="52"/>
  <c r="AO95" i="52"/>
  <c r="AO64" i="52"/>
  <c r="AO73" i="52"/>
  <c r="AO81" i="52"/>
  <c r="AO89" i="52"/>
  <c r="AO69" i="52"/>
  <c r="AO77" i="52"/>
  <c r="AO85" i="52"/>
  <c r="AO93" i="52"/>
  <c r="AO92" i="52"/>
  <c r="AO88" i="52"/>
  <c r="AO84" i="52"/>
  <c r="AO80" i="52"/>
  <c r="AO76" i="52"/>
  <c r="AO72" i="52"/>
  <c r="AO68" i="52"/>
  <c r="AO62" i="52"/>
  <c r="AO59" i="52"/>
  <c r="AO63" i="52"/>
  <c r="AO94" i="52"/>
  <c r="AO90" i="52"/>
  <c r="AO86" i="52"/>
  <c r="AO82" i="52"/>
  <c r="AO78" i="52"/>
  <c r="AO74" i="52"/>
  <c r="AO70" i="52"/>
  <c r="AO66" i="52"/>
  <c r="AO57" i="52"/>
  <c r="AO61" i="52"/>
  <c r="AO65" i="52"/>
  <c r="AP58" i="52"/>
  <c r="AP60" i="52"/>
  <c r="AP67" i="52"/>
  <c r="AP71" i="52"/>
  <c r="AP75" i="52"/>
  <c r="AP79" i="52"/>
  <c r="AP83" i="52"/>
  <c r="AP87" i="52"/>
  <c r="AP91" i="52"/>
  <c r="AP95" i="52"/>
  <c r="AP64" i="52"/>
  <c r="AP69" i="52"/>
  <c r="AP73" i="52"/>
  <c r="AP77" i="52"/>
  <c r="AP81" i="52"/>
  <c r="AP85" i="52"/>
  <c r="AP89" i="52"/>
  <c r="AP93" i="52"/>
  <c r="AP92" i="52"/>
  <c r="AP88" i="52"/>
  <c r="AP84" i="52"/>
  <c r="AP80" i="52"/>
  <c r="AP76" i="52"/>
  <c r="AP72" i="52"/>
  <c r="AP68" i="52"/>
  <c r="AP62" i="52"/>
  <c r="AP59" i="52"/>
  <c r="AP63" i="52"/>
  <c r="AP94" i="52"/>
  <c r="AP90" i="52"/>
  <c r="AP86" i="52"/>
  <c r="AP82" i="52"/>
  <c r="AP78" i="52"/>
  <c r="AP74" i="52"/>
  <c r="AP70" i="52"/>
  <c r="AP66" i="52"/>
  <c r="AP57" i="52"/>
  <c r="AP61" i="52"/>
  <c r="AP65" i="52"/>
  <c r="AM57" i="54"/>
  <c r="AM59" i="54"/>
  <c r="AM61" i="54"/>
  <c r="AM63" i="54"/>
  <c r="AM65" i="54"/>
  <c r="AM67" i="54"/>
  <c r="AM69" i="54"/>
  <c r="AM71" i="54"/>
  <c r="AM73" i="54"/>
  <c r="AM75" i="54"/>
  <c r="AM77" i="54"/>
  <c r="AM79" i="54"/>
  <c r="AM81" i="54"/>
  <c r="AM83" i="54"/>
  <c r="AM85" i="54"/>
  <c r="AM87" i="54"/>
  <c r="AM89" i="54"/>
  <c r="AM91" i="54"/>
  <c r="AM93" i="54"/>
  <c r="AM95" i="54"/>
  <c r="AM58" i="54"/>
  <c r="AM60" i="54"/>
  <c r="AM62" i="54"/>
  <c r="AM64" i="54"/>
  <c r="AM66" i="54"/>
  <c r="AM68" i="54"/>
  <c r="AM70" i="54"/>
  <c r="AM72" i="54"/>
  <c r="AM74" i="54"/>
  <c r="AM76" i="54"/>
  <c r="AM78" i="54"/>
  <c r="AM80" i="54"/>
  <c r="AM82" i="54"/>
  <c r="AM84" i="54"/>
  <c r="AM86" i="54"/>
  <c r="AM88" i="54"/>
  <c r="AM90" i="54"/>
  <c r="AM92" i="54"/>
  <c r="AM94" i="54"/>
  <c r="AN64" i="54"/>
  <c r="AN72" i="54"/>
  <c r="AN80" i="54"/>
  <c r="AN88" i="54"/>
  <c r="AN60" i="54"/>
  <c r="AN68" i="54"/>
  <c r="AN76" i="54"/>
  <c r="AN84" i="54"/>
  <c r="AN92" i="54"/>
  <c r="AN57" i="54"/>
  <c r="AN61" i="54"/>
  <c r="AN65" i="54"/>
  <c r="AN69" i="54"/>
  <c r="AN73" i="54"/>
  <c r="AN77" i="54"/>
  <c r="AN81" i="54"/>
  <c r="AN85" i="54"/>
  <c r="AN89" i="54"/>
  <c r="AN93" i="54"/>
  <c r="AN94" i="54"/>
  <c r="AN86" i="54"/>
  <c r="AN78" i="54"/>
  <c r="AN70" i="54"/>
  <c r="AN62" i="54"/>
  <c r="AN59" i="54"/>
  <c r="AN63" i="54"/>
  <c r="AN67" i="54"/>
  <c r="AN71" i="54"/>
  <c r="AN75" i="54"/>
  <c r="AN79" i="54"/>
  <c r="AN83" i="54"/>
  <c r="AN87" i="54"/>
  <c r="AN91" i="54"/>
  <c r="AN95" i="54"/>
  <c r="AN90" i="54"/>
  <c r="AN82" i="54"/>
  <c r="AN74" i="54"/>
  <c r="AN66" i="54"/>
  <c r="AN58" i="54"/>
  <c r="AQ57" i="54"/>
  <c r="AQ59" i="54"/>
  <c r="AQ61" i="54"/>
  <c r="AQ63" i="54"/>
  <c r="AQ65" i="54"/>
  <c r="AQ67" i="54"/>
  <c r="AQ69" i="54"/>
  <c r="AQ71" i="54"/>
  <c r="AQ73" i="54"/>
  <c r="AQ75" i="54"/>
  <c r="AQ77" i="54"/>
  <c r="AQ79" i="54"/>
  <c r="AQ81" i="54"/>
  <c r="AQ83" i="54"/>
  <c r="AQ85" i="54"/>
  <c r="AQ87" i="54"/>
  <c r="AQ89" i="54"/>
  <c r="AQ91" i="54"/>
  <c r="AQ93" i="54"/>
  <c r="AQ95" i="54"/>
  <c r="AQ60" i="54"/>
  <c r="AQ64" i="54"/>
  <c r="AQ68" i="54"/>
  <c r="AQ72" i="54"/>
  <c r="AQ76" i="54"/>
  <c r="AQ80" i="54"/>
  <c r="AQ84" i="54"/>
  <c r="AQ88" i="54"/>
  <c r="AQ92" i="54"/>
  <c r="AQ58" i="54"/>
  <c r="AQ62" i="54"/>
  <c r="AQ66" i="54"/>
  <c r="AQ70" i="54"/>
  <c r="AQ74" i="54"/>
  <c r="AQ78" i="54"/>
  <c r="AQ82" i="54"/>
  <c r="AQ86" i="54"/>
  <c r="AQ90" i="54"/>
  <c r="AQ94" i="54"/>
  <c r="AO57" i="56"/>
  <c r="AO59" i="56"/>
  <c r="AO61" i="56"/>
  <c r="AO63" i="56"/>
  <c r="AO65" i="56"/>
  <c r="AO67" i="56"/>
  <c r="AO69" i="56"/>
  <c r="AO71" i="56"/>
  <c r="AO73" i="56"/>
  <c r="AO75" i="56"/>
  <c r="AO77" i="56"/>
  <c r="AO79" i="56"/>
  <c r="AO81" i="56"/>
  <c r="AO83" i="56"/>
  <c r="AO85" i="56"/>
  <c r="AO87" i="56"/>
  <c r="AO89" i="56"/>
  <c r="AO91" i="56"/>
  <c r="AO93" i="56"/>
  <c r="AO95" i="56"/>
  <c r="AO58" i="56"/>
  <c r="AO60" i="56"/>
  <c r="AO62" i="56"/>
  <c r="AO64" i="56"/>
  <c r="AO66" i="56"/>
  <c r="AO68" i="56"/>
  <c r="AO70" i="56"/>
  <c r="AO72" i="56"/>
  <c r="AO74" i="56"/>
  <c r="AO76" i="56"/>
  <c r="AO78" i="56"/>
  <c r="AO80" i="56"/>
  <c r="AO82" i="56"/>
  <c r="AO84" i="56"/>
  <c r="AO86" i="56"/>
  <c r="AO88" i="56"/>
  <c r="AO90" i="56"/>
  <c r="AO92" i="56"/>
  <c r="AO94" i="56"/>
  <c r="AP57" i="56"/>
  <c r="AP59" i="56"/>
  <c r="AP61" i="56"/>
  <c r="AP63" i="56"/>
  <c r="AP65" i="56"/>
  <c r="AP67" i="56"/>
  <c r="AP69" i="56"/>
  <c r="AP71" i="56"/>
  <c r="AP73" i="56"/>
  <c r="AP75" i="56"/>
  <c r="AP77" i="56"/>
  <c r="AP79" i="56"/>
  <c r="AP81" i="56"/>
  <c r="AP83" i="56"/>
  <c r="AP85" i="56"/>
  <c r="AP87" i="56"/>
  <c r="AP89" i="56"/>
  <c r="AP91" i="56"/>
  <c r="AP93" i="56"/>
  <c r="AP95" i="56"/>
  <c r="AP60" i="56"/>
  <c r="AP64" i="56"/>
  <c r="AP68" i="56"/>
  <c r="AP72" i="56"/>
  <c r="AP76" i="56"/>
  <c r="AP80" i="56"/>
  <c r="AP84" i="56"/>
  <c r="AP88" i="56"/>
  <c r="AP92" i="56"/>
  <c r="AP58" i="56"/>
  <c r="AP62" i="56"/>
  <c r="AP66" i="56"/>
  <c r="AP70" i="56"/>
  <c r="AP74" i="56"/>
  <c r="AP78" i="56"/>
  <c r="AP82" i="56"/>
  <c r="AP86" i="56"/>
  <c r="AP90" i="56"/>
  <c r="AP94" i="56"/>
  <c r="AM57" i="58"/>
  <c r="AM59" i="58"/>
  <c r="AM61" i="58"/>
  <c r="AM63" i="58"/>
  <c r="AM65" i="58"/>
  <c r="AM67" i="58"/>
  <c r="AM69" i="58"/>
  <c r="AM71" i="58"/>
  <c r="AM73" i="58"/>
  <c r="AM75" i="58"/>
  <c r="AM77" i="58"/>
  <c r="AM79" i="58"/>
  <c r="AM81" i="58"/>
  <c r="AM83" i="58"/>
  <c r="AM85" i="58"/>
  <c r="AM87" i="58"/>
  <c r="AM89" i="58"/>
  <c r="AM91" i="58"/>
  <c r="AM93" i="58"/>
  <c r="AM95" i="58"/>
  <c r="AM58" i="58"/>
  <c r="AM60" i="58"/>
  <c r="AM62" i="58"/>
  <c r="AM64" i="58"/>
  <c r="AM66" i="58"/>
  <c r="AM68" i="58"/>
  <c r="AM70" i="58"/>
  <c r="AM72" i="58"/>
  <c r="AM74" i="58"/>
  <c r="AM76" i="58"/>
  <c r="AM78" i="58"/>
  <c r="AM80" i="58"/>
  <c r="AM82" i="58"/>
  <c r="AM84" i="58"/>
  <c r="AM86" i="58"/>
  <c r="AM88" i="58"/>
  <c r="AM90" i="58"/>
  <c r="AM92" i="58"/>
  <c r="AM94" i="58"/>
  <c r="AN60" i="58"/>
  <c r="AN68" i="58"/>
  <c r="AN76" i="58"/>
  <c r="AN84" i="58"/>
  <c r="AN92" i="58"/>
  <c r="AN64" i="58"/>
  <c r="AN72" i="58"/>
  <c r="AN80" i="58"/>
  <c r="AN88" i="58"/>
  <c r="AN59" i="58"/>
  <c r="AN63" i="58"/>
  <c r="AN67" i="58"/>
  <c r="AN71" i="58"/>
  <c r="AN75" i="58"/>
  <c r="AN79" i="58"/>
  <c r="AN83" i="58"/>
  <c r="AN87" i="58"/>
  <c r="AN91" i="58"/>
  <c r="AN95" i="58"/>
  <c r="AN90" i="58"/>
  <c r="AN82" i="58"/>
  <c r="AN74" i="58"/>
  <c r="AN66" i="58"/>
  <c r="AN58" i="58"/>
  <c r="AN57" i="58"/>
  <c r="AN61" i="58"/>
  <c r="AN65" i="58"/>
  <c r="AN69" i="58"/>
  <c r="AN73" i="58"/>
  <c r="AN77" i="58"/>
  <c r="AN81" i="58"/>
  <c r="AN85" i="58"/>
  <c r="AN89" i="58"/>
  <c r="AN93" i="58"/>
  <c r="AN94" i="58"/>
  <c r="AN86" i="58"/>
  <c r="AN78" i="58"/>
  <c r="AN70" i="58"/>
  <c r="AN62" i="58"/>
  <c r="AQ58" i="58"/>
  <c r="AQ60" i="58"/>
  <c r="AQ62" i="58"/>
  <c r="AQ57" i="58"/>
  <c r="AQ59" i="58"/>
  <c r="AQ61" i="58"/>
  <c r="AQ63" i="58"/>
  <c r="AQ65" i="58"/>
  <c r="AQ67" i="58"/>
  <c r="AQ69" i="58"/>
  <c r="AQ71" i="58"/>
  <c r="AQ73" i="58"/>
  <c r="AQ75" i="58"/>
  <c r="AQ77" i="58"/>
  <c r="AQ79" i="58"/>
  <c r="AQ81" i="58"/>
  <c r="AQ83" i="58"/>
  <c r="AQ85" i="58"/>
  <c r="AQ87" i="58"/>
  <c r="AQ89" i="58"/>
  <c r="AQ91" i="58"/>
  <c r="AQ93" i="58"/>
  <c r="AQ95" i="58"/>
  <c r="AQ64" i="58"/>
  <c r="AQ68" i="58"/>
  <c r="AQ72" i="58"/>
  <c r="AQ76" i="58"/>
  <c r="AQ80" i="58"/>
  <c r="AQ84" i="58"/>
  <c r="AQ88" i="58"/>
  <c r="AQ92" i="58"/>
  <c r="AQ66" i="58"/>
  <c r="AQ70" i="58"/>
  <c r="AQ74" i="58"/>
  <c r="AQ78" i="58"/>
  <c r="AQ82" i="58"/>
  <c r="AQ86" i="58"/>
  <c r="AQ90" i="58"/>
  <c r="AQ94" i="58"/>
  <c r="AO57" i="60"/>
  <c r="AO58" i="60"/>
  <c r="AO62" i="60"/>
  <c r="AO66" i="60"/>
  <c r="AO70" i="60"/>
  <c r="AO74" i="60"/>
  <c r="AO78" i="60"/>
  <c r="AO82" i="60"/>
  <c r="AO86" i="60"/>
  <c r="AO90" i="60"/>
  <c r="AO94" i="60"/>
  <c r="AO60" i="60"/>
  <c r="AO64" i="60"/>
  <c r="AO68" i="60"/>
  <c r="AO72" i="60"/>
  <c r="AO76" i="60"/>
  <c r="AO80" i="60"/>
  <c r="AO84" i="60"/>
  <c r="AO88" i="60"/>
  <c r="AO92" i="60"/>
  <c r="AO93" i="60"/>
  <c r="AO89" i="60"/>
  <c r="AO85" i="60"/>
  <c r="AO81" i="60"/>
  <c r="AO77" i="60"/>
  <c r="AO73" i="60"/>
  <c r="AO69" i="60"/>
  <c r="AO65" i="60"/>
  <c r="AO61" i="60"/>
  <c r="AO95" i="60"/>
  <c r="AO91" i="60"/>
  <c r="AO87" i="60"/>
  <c r="AO83" i="60"/>
  <c r="AO79" i="60"/>
  <c r="AO75" i="60"/>
  <c r="AO71" i="60"/>
  <c r="AO67" i="60"/>
  <c r="AO63" i="60"/>
  <c r="AO59" i="60"/>
  <c r="AP57" i="60"/>
  <c r="AP58" i="60"/>
  <c r="AP62" i="60"/>
  <c r="AP66" i="60"/>
  <c r="AP70" i="60"/>
  <c r="AP74" i="60"/>
  <c r="AP78" i="60"/>
  <c r="AP82" i="60"/>
  <c r="AP86" i="60"/>
  <c r="AP90" i="60"/>
  <c r="AP94" i="60"/>
  <c r="AP64" i="60"/>
  <c r="AP72" i="60"/>
  <c r="AP80" i="60"/>
  <c r="AP88" i="60"/>
  <c r="AP60" i="60"/>
  <c r="AP68" i="60"/>
  <c r="AP76" i="60"/>
  <c r="AP84" i="60"/>
  <c r="AP92" i="60"/>
  <c r="AP93" i="60"/>
  <c r="AP89" i="60"/>
  <c r="AP85" i="60"/>
  <c r="AP81" i="60"/>
  <c r="AP77" i="60"/>
  <c r="AP73" i="60"/>
  <c r="AP69" i="60"/>
  <c r="AP65" i="60"/>
  <c r="AP61" i="60"/>
  <c r="AP95" i="60"/>
  <c r="AP91" i="60"/>
  <c r="AP87" i="60"/>
  <c r="AP83" i="60"/>
  <c r="AP79" i="60"/>
  <c r="AP75" i="60"/>
  <c r="AP71" i="60"/>
  <c r="AP67" i="60"/>
  <c r="AP63" i="60"/>
  <c r="AP59" i="60"/>
  <c r="AM58" i="62"/>
  <c r="AM60" i="62"/>
  <c r="AM68" i="62"/>
  <c r="AM76" i="62"/>
  <c r="AM84" i="62"/>
  <c r="AM92" i="62"/>
  <c r="AM64" i="62"/>
  <c r="AM72" i="62"/>
  <c r="AM80" i="62"/>
  <c r="AM88" i="62"/>
  <c r="AM94" i="62"/>
  <c r="AM86" i="62"/>
  <c r="AM78" i="62"/>
  <c r="AM70" i="62"/>
  <c r="AM62" i="62"/>
  <c r="AM59" i="62"/>
  <c r="AM63" i="62"/>
  <c r="AM67" i="62"/>
  <c r="AM71" i="62"/>
  <c r="AM75" i="62"/>
  <c r="AM79" i="62"/>
  <c r="AM83" i="62"/>
  <c r="AM87" i="62"/>
  <c r="AM91" i="62"/>
  <c r="AM95" i="62"/>
  <c r="AM90" i="62"/>
  <c r="AM82" i="62"/>
  <c r="AM74" i="62"/>
  <c r="AM66" i="62"/>
  <c r="AM57" i="62"/>
  <c r="AM61" i="62"/>
  <c r="AM65" i="62"/>
  <c r="AM69" i="62"/>
  <c r="AM73" i="62"/>
  <c r="AM77" i="62"/>
  <c r="AM81" i="62"/>
  <c r="AM85" i="62"/>
  <c r="AM89" i="62"/>
  <c r="AM93" i="62"/>
  <c r="AI58" i="62"/>
  <c r="AI64" i="62"/>
  <c r="AI72" i="62"/>
  <c r="AI80" i="62"/>
  <c r="AI88" i="62"/>
  <c r="AI60" i="62"/>
  <c r="AI68" i="62"/>
  <c r="AI76" i="62"/>
  <c r="AI84" i="62"/>
  <c r="AI92" i="62"/>
  <c r="AI94" i="62"/>
  <c r="AI86" i="62"/>
  <c r="AI78" i="62"/>
  <c r="AI70" i="62"/>
  <c r="AI62" i="62"/>
  <c r="AI57" i="62"/>
  <c r="AI61" i="62"/>
  <c r="AI65" i="62"/>
  <c r="AI69" i="62"/>
  <c r="AI73" i="62"/>
  <c r="AI77" i="62"/>
  <c r="AI81" i="62"/>
  <c r="AI85" i="62"/>
  <c r="AI89" i="62"/>
  <c r="AI93" i="62"/>
  <c r="AI90" i="62"/>
  <c r="AI82" i="62"/>
  <c r="AI74" i="62"/>
  <c r="AI66" i="62"/>
  <c r="AI59" i="62"/>
  <c r="AI63" i="62"/>
  <c r="AI67" i="62"/>
  <c r="AI71" i="62"/>
  <c r="AI75" i="62"/>
  <c r="AI79" i="62"/>
  <c r="AI83" i="62"/>
  <c r="AI87" i="62"/>
  <c r="AI91" i="62"/>
  <c r="AI95" i="62"/>
  <c r="AE58" i="62"/>
  <c r="AE64" i="62"/>
  <c r="AE72" i="62"/>
  <c r="AE80" i="62"/>
  <c r="AE88" i="62"/>
  <c r="AE60" i="62"/>
  <c r="AE68" i="62"/>
  <c r="AE76" i="62"/>
  <c r="AE84" i="62"/>
  <c r="AE92" i="62"/>
  <c r="AE94" i="62"/>
  <c r="AE86" i="62"/>
  <c r="AE78" i="62"/>
  <c r="AE70" i="62"/>
  <c r="AE62" i="62"/>
  <c r="AE59" i="62"/>
  <c r="AE63" i="62"/>
  <c r="AE67" i="62"/>
  <c r="AE71" i="62"/>
  <c r="AE75" i="62"/>
  <c r="AE79" i="62"/>
  <c r="AE83" i="62"/>
  <c r="AE87" i="62"/>
  <c r="AE91" i="62"/>
  <c r="AE95" i="62"/>
  <c r="AE90" i="62"/>
  <c r="AE82" i="62"/>
  <c r="AE74" i="62"/>
  <c r="AE66" i="62"/>
  <c r="AE57" i="62"/>
  <c r="AE61" i="62"/>
  <c r="AE65" i="62"/>
  <c r="AE69" i="62"/>
  <c r="AE73" i="62"/>
  <c r="AE77" i="62"/>
  <c r="AE81" i="62"/>
  <c r="AE85" i="62"/>
  <c r="AE89" i="62"/>
  <c r="AE93" i="62"/>
  <c r="AA64" i="62"/>
  <c r="AA72" i="62"/>
  <c r="AA80" i="62"/>
  <c r="AA88" i="62"/>
  <c r="AA60" i="62"/>
  <c r="AA68" i="62"/>
  <c r="AA76" i="62"/>
  <c r="AA84" i="62"/>
  <c r="AA92" i="62"/>
  <c r="AA57" i="62"/>
  <c r="AA61" i="62"/>
  <c r="AA65" i="62"/>
  <c r="AA69" i="62"/>
  <c r="AA73" i="62"/>
  <c r="AA77" i="62"/>
  <c r="AA81" i="62"/>
  <c r="AA85" i="62"/>
  <c r="AA89" i="62"/>
  <c r="AA93" i="62"/>
  <c r="AA58" i="62"/>
  <c r="AA66" i="62"/>
  <c r="AA74" i="62"/>
  <c r="AA82" i="62"/>
  <c r="AA90" i="62"/>
  <c r="AA59" i="62"/>
  <c r="AA63" i="62"/>
  <c r="AA67" i="62"/>
  <c r="AA71" i="62"/>
  <c r="AA75" i="62"/>
  <c r="AA79" i="62"/>
  <c r="AA83" i="62"/>
  <c r="AA87" i="62"/>
  <c r="AA91" i="62"/>
  <c r="AA95" i="62"/>
  <c r="AA62" i="62"/>
  <c r="AA70" i="62"/>
  <c r="AA78" i="62"/>
  <c r="AA86" i="62"/>
  <c r="AA94" i="62"/>
  <c r="W58" i="62"/>
  <c r="W60" i="62"/>
  <c r="W68" i="62"/>
  <c r="W76" i="62"/>
  <c r="W84" i="62"/>
  <c r="W92" i="62"/>
  <c r="W64" i="62"/>
  <c r="W72" i="62"/>
  <c r="W80" i="62"/>
  <c r="W88" i="62"/>
  <c r="W90" i="62"/>
  <c r="W82" i="62"/>
  <c r="W74" i="62"/>
  <c r="W66" i="62"/>
  <c r="W59" i="62"/>
  <c r="W63" i="62"/>
  <c r="W67" i="62"/>
  <c r="W71" i="62"/>
  <c r="W75" i="62"/>
  <c r="W79" i="62"/>
  <c r="W83" i="62"/>
  <c r="W87" i="62"/>
  <c r="W91" i="62"/>
  <c r="W95" i="62"/>
  <c r="W94" i="62"/>
  <c r="W86" i="62"/>
  <c r="W78" i="62"/>
  <c r="W70" i="62"/>
  <c r="W62" i="62"/>
  <c r="W57" i="62"/>
  <c r="W61" i="62"/>
  <c r="W65" i="62"/>
  <c r="W69" i="62"/>
  <c r="W73" i="62"/>
  <c r="W77" i="62"/>
  <c r="W81" i="62"/>
  <c r="W85" i="62"/>
  <c r="W89" i="62"/>
  <c r="W93" i="62"/>
  <c r="S58" i="62"/>
  <c r="S62" i="62"/>
  <c r="S66" i="62"/>
  <c r="S70" i="62"/>
  <c r="S74" i="62"/>
  <c r="S78" i="62"/>
  <c r="S82" i="62"/>
  <c r="S86" i="62"/>
  <c r="S90" i="62"/>
  <c r="S94" i="62"/>
  <c r="S60" i="62"/>
  <c r="S64" i="62"/>
  <c r="S68" i="62"/>
  <c r="S72" i="62"/>
  <c r="S76" i="62"/>
  <c r="S80" i="62"/>
  <c r="S84" i="62"/>
  <c r="S88" i="62"/>
  <c r="S92" i="62"/>
  <c r="S59" i="62"/>
  <c r="S63" i="62"/>
  <c r="S67" i="62"/>
  <c r="S71" i="62"/>
  <c r="S75" i="62"/>
  <c r="S79" i="62"/>
  <c r="S83" i="62"/>
  <c r="S87" i="62"/>
  <c r="S91" i="62"/>
  <c r="S95" i="62"/>
  <c r="S57" i="62"/>
  <c r="S61" i="62"/>
  <c r="S65" i="62"/>
  <c r="S69" i="62"/>
  <c r="S73" i="62"/>
  <c r="S77" i="62"/>
  <c r="S81" i="62"/>
  <c r="S85" i="62"/>
  <c r="S89" i="62"/>
  <c r="S93" i="62"/>
  <c r="O58" i="62"/>
  <c r="O64" i="62"/>
  <c r="O72" i="62"/>
  <c r="O80" i="62"/>
  <c r="O88" i="62"/>
  <c r="O60" i="62"/>
  <c r="O68" i="62"/>
  <c r="O76" i="62"/>
  <c r="O84" i="62"/>
  <c r="O92" i="62"/>
  <c r="O94" i="62"/>
  <c r="O86" i="62"/>
  <c r="O78" i="62"/>
  <c r="O70" i="62"/>
  <c r="O62" i="62"/>
  <c r="O59" i="62"/>
  <c r="O63" i="62"/>
  <c r="O67" i="62"/>
  <c r="O71" i="62"/>
  <c r="O75" i="62"/>
  <c r="O79" i="62"/>
  <c r="O83" i="62"/>
  <c r="O87" i="62"/>
  <c r="O91" i="62"/>
  <c r="O95" i="62"/>
  <c r="O90" i="62"/>
  <c r="O82" i="62"/>
  <c r="O74" i="62"/>
  <c r="O66" i="62"/>
  <c r="O57" i="62"/>
  <c r="O61" i="62"/>
  <c r="O65" i="62"/>
  <c r="O69" i="62"/>
  <c r="O73" i="62"/>
  <c r="O77" i="62"/>
  <c r="O81" i="62"/>
  <c r="O85" i="62"/>
  <c r="O89" i="62"/>
  <c r="O93" i="62"/>
  <c r="K60" i="62"/>
  <c r="K68" i="62"/>
  <c r="K76" i="62"/>
  <c r="K84" i="62"/>
  <c r="K92" i="62"/>
  <c r="K64" i="62"/>
  <c r="K72" i="62"/>
  <c r="K80" i="62"/>
  <c r="K88" i="62"/>
  <c r="K59" i="62"/>
  <c r="K63" i="62"/>
  <c r="K67" i="62"/>
  <c r="K71" i="62"/>
  <c r="K75" i="62"/>
  <c r="K79" i="62"/>
  <c r="K83" i="62"/>
  <c r="K87" i="62"/>
  <c r="K91" i="62"/>
  <c r="K95" i="62"/>
  <c r="K62" i="62"/>
  <c r="K70" i="62"/>
  <c r="K78" i="62"/>
  <c r="K86" i="62"/>
  <c r="K94" i="62"/>
  <c r="K57" i="62"/>
  <c r="K61" i="62"/>
  <c r="K65" i="62"/>
  <c r="K69" i="62"/>
  <c r="K73" i="62"/>
  <c r="K77" i="62"/>
  <c r="K81" i="62"/>
  <c r="K85" i="62"/>
  <c r="K89" i="62"/>
  <c r="K93" i="62"/>
  <c r="K58" i="62"/>
  <c r="K66" i="62"/>
  <c r="K74" i="62"/>
  <c r="K82" i="62"/>
  <c r="K90" i="62"/>
  <c r="G58" i="62"/>
  <c r="G60" i="62"/>
  <c r="G68" i="62"/>
  <c r="G76" i="62"/>
  <c r="G84" i="62"/>
  <c r="G92" i="62"/>
  <c r="G64" i="62"/>
  <c r="G72" i="62"/>
  <c r="G80" i="62"/>
  <c r="G88" i="62"/>
  <c r="G90" i="62"/>
  <c r="G82" i="62"/>
  <c r="G74" i="62"/>
  <c r="G66" i="62"/>
  <c r="G57" i="62"/>
  <c r="G61" i="62"/>
  <c r="G65" i="62"/>
  <c r="G69" i="62"/>
  <c r="G73" i="62"/>
  <c r="G77" i="62"/>
  <c r="G81" i="62"/>
  <c r="G85" i="62"/>
  <c r="G89" i="62"/>
  <c r="G93" i="62"/>
  <c r="G94" i="62"/>
  <c r="G86" i="62"/>
  <c r="G78" i="62"/>
  <c r="G70" i="62"/>
  <c r="G62" i="62"/>
  <c r="G59" i="62"/>
  <c r="G63" i="62"/>
  <c r="G67" i="62"/>
  <c r="G71" i="62"/>
  <c r="G75" i="62"/>
  <c r="G79" i="62"/>
  <c r="G83" i="62"/>
  <c r="G87" i="62"/>
  <c r="G91" i="62"/>
  <c r="G95" i="62"/>
  <c r="AN80" i="62"/>
  <c r="AN64" i="62"/>
  <c r="AN88" i="62"/>
  <c r="AN72" i="62"/>
  <c r="AN57" i="62"/>
  <c r="AN61" i="62"/>
  <c r="AN65" i="62"/>
  <c r="AN69" i="62"/>
  <c r="AN73" i="62"/>
  <c r="AN77" i="62"/>
  <c r="AN81" i="62"/>
  <c r="AN85" i="62"/>
  <c r="AN89" i="62"/>
  <c r="AN93" i="62"/>
  <c r="AN58" i="62"/>
  <c r="AN66" i="62"/>
  <c r="AN74" i="62"/>
  <c r="AN82" i="62"/>
  <c r="AN90" i="62"/>
  <c r="AN60" i="62"/>
  <c r="AN76" i="62"/>
  <c r="AN92" i="62"/>
  <c r="AN59" i="62"/>
  <c r="AN63" i="62"/>
  <c r="AN67" i="62"/>
  <c r="AN71" i="62"/>
  <c r="AN75" i="62"/>
  <c r="AN79" i="62"/>
  <c r="AN83" i="62"/>
  <c r="AN87" i="62"/>
  <c r="AN91" i="62"/>
  <c r="AN95" i="62"/>
  <c r="AN62" i="62"/>
  <c r="AN70" i="62"/>
  <c r="AN78" i="62"/>
  <c r="AN86" i="62"/>
  <c r="AN94" i="62"/>
  <c r="AN68" i="62"/>
  <c r="AN84" i="62"/>
  <c r="AJ58" i="62"/>
  <c r="AJ60" i="62"/>
  <c r="AJ65" i="62"/>
  <c r="AJ69" i="62"/>
  <c r="AJ73" i="62"/>
  <c r="AJ77" i="62"/>
  <c r="AJ81" i="62"/>
  <c r="AJ85" i="62"/>
  <c r="AJ89" i="62"/>
  <c r="AJ93" i="62"/>
  <c r="AJ63" i="62"/>
  <c r="AJ67" i="62"/>
  <c r="AJ71" i="62"/>
  <c r="AJ75" i="62"/>
  <c r="AJ79" i="62"/>
  <c r="AJ83" i="62"/>
  <c r="AJ87" i="62"/>
  <c r="AJ91" i="62"/>
  <c r="AJ95" i="62"/>
  <c r="AJ94" i="62"/>
  <c r="AJ90" i="62"/>
  <c r="AJ86" i="62"/>
  <c r="AJ82" i="62"/>
  <c r="AJ78" i="62"/>
  <c r="AJ74" i="62"/>
  <c r="AJ70" i="62"/>
  <c r="AJ66" i="62"/>
  <c r="AJ62" i="62"/>
  <c r="AJ57" i="62"/>
  <c r="AJ61" i="62"/>
  <c r="AJ92" i="62"/>
  <c r="AJ88" i="62"/>
  <c r="AJ84" i="62"/>
  <c r="AJ80" i="62"/>
  <c r="AJ76" i="62"/>
  <c r="AJ72" i="62"/>
  <c r="AJ68" i="62"/>
  <c r="AJ64" i="62"/>
  <c r="AJ59" i="62"/>
  <c r="AF58" i="62"/>
  <c r="AF60" i="62"/>
  <c r="AF68" i="62"/>
  <c r="AF76" i="62"/>
  <c r="AF84" i="62"/>
  <c r="AF92" i="62"/>
  <c r="AF64" i="62"/>
  <c r="AF72" i="62"/>
  <c r="AF80" i="62"/>
  <c r="AF88" i="62"/>
  <c r="AF90" i="62"/>
  <c r="AF82" i="62"/>
  <c r="AF74" i="62"/>
  <c r="AF66" i="62"/>
  <c r="AF59" i="62"/>
  <c r="AF63" i="62"/>
  <c r="AF67" i="62"/>
  <c r="AF71" i="62"/>
  <c r="AF75" i="62"/>
  <c r="AF79" i="62"/>
  <c r="AF83" i="62"/>
  <c r="AF87" i="62"/>
  <c r="AF91" i="62"/>
  <c r="AF95" i="62"/>
  <c r="AF94" i="62"/>
  <c r="AF86" i="62"/>
  <c r="AF78" i="62"/>
  <c r="AF70" i="62"/>
  <c r="AF62" i="62"/>
  <c r="AF57" i="62"/>
  <c r="AF61" i="62"/>
  <c r="AF65" i="62"/>
  <c r="AF69" i="62"/>
  <c r="AF73" i="62"/>
  <c r="AF77" i="62"/>
  <c r="AF81" i="62"/>
  <c r="AF85" i="62"/>
  <c r="AF89" i="62"/>
  <c r="AF93" i="62"/>
  <c r="AB64" i="62"/>
  <c r="AB72" i="62"/>
  <c r="AB80" i="62"/>
  <c r="AB88" i="62"/>
  <c r="AB68" i="62"/>
  <c r="AB76" i="62"/>
  <c r="AB84" i="62"/>
  <c r="AB92" i="62"/>
  <c r="AB59" i="62"/>
  <c r="AB63" i="62"/>
  <c r="AB62" i="62"/>
  <c r="AB67" i="62"/>
  <c r="AB71" i="62"/>
  <c r="AB75" i="62"/>
  <c r="AB79" i="62"/>
  <c r="AB83" i="62"/>
  <c r="AB87" i="62"/>
  <c r="AB91" i="62"/>
  <c r="AB95" i="62"/>
  <c r="AB66" i="62"/>
  <c r="AB74" i="62"/>
  <c r="AB82" i="62"/>
  <c r="AB90" i="62"/>
  <c r="AB57" i="62"/>
  <c r="AB61" i="62"/>
  <c r="AB58" i="62"/>
  <c r="AB65" i="62"/>
  <c r="AB69" i="62"/>
  <c r="AB73" i="62"/>
  <c r="AB77" i="62"/>
  <c r="AB81" i="62"/>
  <c r="AB85" i="62"/>
  <c r="AB89" i="62"/>
  <c r="AB93" i="62"/>
  <c r="AB60" i="62"/>
  <c r="AB70" i="62"/>
  <c r="AB78" i="62"/>
  <c r="AB86" i="62"/>
  <c r="AB94" i="62"/>
  <c r="X58" i="62"/>
  <c r="X64" i="62"/>
  <c r="X72" i="62"/>
  <c r="X80" i="62"/>
  <c r="X88" i="62"/>
  <c r="X60" i="62"/>
  <c r="X68" i="62"/>
  <c r="X76" i="62"/>
  <c r="X84" i="62"/>
  <c r="X92" i="62"/>
  <c r="X94" i="62"/>
  <c r="X86" i="62"/>
  <c r="X78" i="62"/>
  <c r="X70" i="62"/>
  <c r="X62" i="62"/>
  <c r="X57" i="62"/>
  <c r="X61" i="62"/>
  <c r="X65" i="62"/>
  <c r="X69" i="62"/>
  <c r="X73" i="62"/>
  <c r="X77" i="62"/>
  <c r="X81" i="62"/>
  <c r="X85" i="62"/>
  <c r="X89" i="62"/>
  <c r="X93" i="62"/>
  <c r="X90" i="62"/>
  <c r="X82" i="62"/>
  <c r="X74" i="62"/>
  <c r="X66" i="62"/>
  <c r="X59" i="62"/>
  <c r="X63" i="62"/>
  <c r="X67" i="62"/>
  <c r="X71" i="62"/>
  <c r="X75" i="62"/>
  <c r="X79" i="62"/>
  <c r="X83" i="62"/>
  <c r="X87" i="62"/>
  <c r="X91" i="62"/>
  <c r="X95" i="62"/>
  <c r="T58" i="62"/>
  <c r="T64" i="62"/>
  <c r="T72" i="62"/>
  <c r="T80" i="62"/>
  <c r="T88" i="62"/>
  <c r="T60" i="62"/>
  <c r="T68" i="62"/>
  <c r="T76" i="62"/>
  <c r="T84" i="62"/>
  <c r="T92" i="62"/>
  <c r="T94" i="62"/>
  <c r="T86" i="62"/>
  <c r="T78" i="62"/>
  <c r="T70" i="62"/>
  <c r="T62" i="62"/>
  <c r="T59" i="62"/>
  <c r="T63" i="62"/>
  <c r="T67" i="62"/>
  <c r="T71" i="62"/>
  <c r="T75" i="62"/>
  <c r="T79" i="62"/>
  <c r="T83" i="62"/>
  <c r="T87" i="62"/>
  <c r="T91" i="62"/>
  <c r="T95" i="62"/>
  <c r="T90" i="62"/>
  <c r="T82" i="62"/>
  <c r="T74" i="62"/>
  <c r="T66" i="62"/>
  <c r="T57" i="62"/>
  <c r="T61" i="62"/>
  <c r="T65" i="62"/>
  <c r="T69" i="62"/>
  <c r="T73" i="62"/>
  <c r="T77" i="62"/>
  <c r="T81" i="62"/>
  <c r="T85" i="62"/>
  <c r="T89" i="62"/>
  <c r="T93" i="62"/>
  <c r="P58" i="62"/>
  <c r="P64" i="62"/>
  <c r="P72" i="62"/>
  <c r="P80" i="62"/>
  <c r="P88" i="62"/>
  <c r="P60" i="62"/>
  <c r="P68" i="62"/>
  <c r="P76" i="62"/>
  <c r="P84" i="62"/>
  <c r="P92" i="62"/>
  <c r="P94" i="62"/>
  <c r="P86" i="62"/>
  <c r="P78" i="62"/>
  <c r="P70" i="62"/>
  <c r="P62" i="62"/>
  <c r="P59" i="62"/>
  <c r="P63" i="62"/>
  <c r="P67" i="62"/>
  <c r="P71" i="62"/>
  <c r="P75" i="62"/>
  <c r="P79" i="62"/>
  <c r="P83" i="62"/>
  <c r="P87" i="62"/>
  <c r="P91" i="62"/>
  <c r="P95" i="62"/>
  <c r="P90" i="62"/>
  <c r="P82" i="62"/>
  <c r="P74" i="62"/>
  <c r="P66" i="62"/>
  <c r="P57" i="62"/>
  <c r="P61" i="62"/>
  <c r="P65" i="62"/>
  <c r="P69" i="62"/>
  <c r="P73" i="62"/>
  <c r="P77" i="62"/>
  <c r="P81" i="62"/>
  <c r="P85" i="62"/>
  <c r="P89" i="62"/>
  <c r="P93" i="62"/>
  <c r="L58" i="62"/>
  <c r="L60" i="62"/>
  <c r="L68" i="62"/>
  <c r="L76" i="62"/>
  <c r="L84" i="62"/>
  <c r="L92" i="62"/>
  <c r="L64" i="62"/>
  <c r="L72" i="62"/>
  <c r="L80" i="62"/>
  <c r="L88" i="62"/>
  <c r="L90" i="62"/>
  <c r="L82" i="62"/>
  <c r="L74" i="62"/>
  <c r="L66" i="62"/>
  <c r="L59" i="62"/>
  <c r="L63" i="62"/>
  <c r="L67" i="62"/>
  <c r="L71" i="62"/>
  <c r="L75" i="62"/>
  <c r="L79" i="62"/>
  <c r="L83" i="62"/>
  <c r="L87" i="62"/>
  <c r="L91" i="62"/>
  <c r="L95" i="62"/>
  <c r="L94" i="62"/>
  <c r="L86" i="62"/>
  <c r="L78" i="62"/>
  <c r="L70" i="62"/>
  <c r="L62" i="62"/>
  <c r="L57" i="62"/>
  <c r="L61" i="62"/>
  <c r="L65" i="62"/>
  <c r="L69" i="62"/>
  <c r="L73" i="62"/>
  <c r="L77" i="62"/>
  <c r="L81" i="62"/>
  <c r="L85" i="62"/>
  <c r="L89" i="62"/>
  <c r="L93" i="62"/>
  <c r="H58" i="62"/>
  <c r="H60" i="62"/>
  <c r="H68" i="62"/>
  <c r="H76" i="62"/>
  <c r="H84" i="62"/>
  <c r="H92" i="62"/>
  <c r="H64" i="62"/>
  <c r="H72" i="62"/>
  <c r="H80" i="62"/>
  <c r="H88" i="62"/>
  <c r="H94" i="62"/>
  <c r="H86" i="62"/>
  <c r="H78" i="62"/>
  <c r="H70" i="62"/>
  <c r="H62" i="62"/>
  <c r="H57" i="62"/>
  <c r="H61" i="62"/>
  <c r="H65" i="62"/>
  <c r="H69" i="62"/>
  <c r="H73" i="62"/>
  <c r="H77" i="62"/>
  <c r="H81" i="62"/>
  <c r="H85" i="62"/>
  <c r="H89" i="62"/>
  <c r="H93" i="62"/>
  <c r="H90" i="62"/>
  <c r="H82" i="62"/>
  <c r="H74" i="62"/>
  <c r="H66" i="62"/>
  <c r="H59" i="62"/>
  <c r="H63" i="62"/>
  <c r="H67" i="62"/>
  <c r="H71" i="62"/>
  <c r="H75" i="62"/>
  <c r="H79" i="62"/>
  <c r="H83" i="62"/>
  <c r="H87" i="62"/>
  <c r="H91" i="62"/>
  <c r="H95" i="62"/>
  <c r="AQ58" i="62"/>
  <c r="AQ60" i="62"/>
  <c r="AQ68" i="62"/>
  <c r="AQ76" i="62"/>
  <c r="AQ84" i="62"/>
  <c r="AQ92" i="62"/>
  <c r="AQ64" i="62"/>
  <c r="AQ80" i="62"/>
  <c r="AQ72" i="62"/>
  <c r="AQ88" i="62"/>
  <c r="AQ90" i="62"/>
  <c r="AQ82" i="62"/>
  <c r="AQ74" i="62"/>
  <c r="AQ66" i="62"/>
  <c r="AQ57" i="62"/>
  <c r="AQ61" i="62"/>
  <c r="AQ65" i="62"/>
  <c r="AQ69" i="62"/>
  <c r="AQ73" i="62"/>
  <c r="AQ77" i="62"/>
  <c r="AQ81" i="62"/>
  <c r="AQ85" i="62"/>
  <c r="AQ89" i="62"/>
  <c r="AQ93" i="62"/>
  <c r="AQ94" i="62"/>
  <c r="AQ86" i="62"/>
  <c r="AQ78" i="62"/>
  <c r="AQ70" i="62"/>
  <c r="AQ62" i="62"/>
  <c r="AQ59" i="62"/>
  <c r="AQ63" i="62"/>
  <c r="AQ67" i="62"/>
  <c r="AQ71" i="62"/>
  <c r="AQ75" i="62"/>
  <c r="AQ79" i="62"/>
  <c r="AQ83" i="62"/>
  <c r="AQ87" i="62"/>
  <c r="AQ91" i="62"/>
  <c r="AQ95" i="62"/>
  <c r="AO58" i="64"/>
  <c r="AO60" i="64"/>
  <c r="AO62" i="64"/>
  <c r="AO64" i="64"/>
  <c r="AO66" i="64"/>
  <c r="AO68" i="64"/>
  <c r="AO70" i="64"/>
  <c r="AO72" i="64"/>
  <c r="AO74" i="64"/>
  <c r="AO76" i="64"/>
  <c r="AO78" i="64"/>
  <c r="AO80" i="64"/>
  <c r="AO82" i="64"/>
  <c r="AO84" i="64"/>
  <c r="AO86" i="64"/>
  <c r="AO88" i="64"/>
  <c r="AO90" i="64"/>
  <c r="AO92" i="64"/>
  <c r="AO94" i="64"/>
  <c r="AO57" i="64"/>
  <c r="AO59" i="64"/>
  <c r="AO61" i="64"/>
  <c r="AO63" i="64"/>
  <c r="AO65" i="64"/>
  <c r="AO67" i="64"/>
  <c r="AO69" i="64"/>
  <c r="AO71" i="64"/>
  <c r="AO73" i="64"/>
  <c r="AO75" i="64"/>
  <c r="AO77" i="64"/>
  <c r="AO79" i="64"/>
  <c r="AO81" i="64"/>
  <c r="AO83" i="64"/>
  <c r="AO85" i="64"/>
  <c r="AO87" i="64"/>
  <c r="AO89" i="64"/>
  <c r="AO91" i="64"/>
  <c r="AO93" i="64"/>
  <c r="AO95" i="64"/>
  <c r="AP58" i="64"/>
  <c r="AP60" i="64"/>
  <c r="AP62" i="64"/>
  <c r="AP64" i="64"/>
  <c r="AP66" i="64"/>
  <c r="AP68" i="64"/>
  <c r="AP70" i="64"/>
  <c r="AP72" i="64"/>
  <c r="AP74" i="64"/>
  <c r="AP76" i="64"/>
  <c r="AP78" i="64"/>
  <c r="AP80" i="64"/>
  <c r="AP82" i="64"/>
  <c r="AP84" i="64"/>
  <c r="AP86" i="64"/>
  <c r="AP88" i="64"/>
  <c r="AP90" i="64"/>
  <c r="AP92" i="64"/>
  <c r="AP94" i="64"/>
  <c r="AP57" i="64"/>
  <c r="AP61" i="64"/>
  <c r="AP65" i="64"/>
  <c r="AP69" i="64"/>
  <c r="AP73" i="64"/>
  <c r="AP77" i="64"/>
  <c r="AP81" i="64"/>
  <c r="AP85" i="64"/>
  <c r="AP89" i="64"/>
  <c r="AP93" i="64"/>
  <c r="AP59" i="64"/>
  <c r="AP63" i="64"/>
  <c r="AP67" i="64"/>
  <c r="AP71" i="64"/>
  <c r="AP75" i="64"/>
  <c r="AP79" i="64"/>
  <c r="AP83" i="64"/>
  <c r="AP87" i="64"/>
  <c r="AP91" i="64"/>
  <c r="AP95" i="64"/>
  <c r="AM58" i="66"/>
  <c r="AM60" i="66"/>
  <c r="AM62" i="66"/>
  <c r="AM64" i="66"/>
  <c r="AM66" i="66"/>
  <c r="AM68" i="66"/>
  <c r="AM70" i="66"/>
  <c r="AM72" i="66"/>
  <c r="AM74" i="66"/>
  <c r="AM76" i="66"/>
  <c r="AM78" i="66"/>
  <c r="AM80" i="66"/>
  <c r="AM82" i="66"/>
  <c r="AM84" i="66"/>
  <c r="AM86" i="66"/>
  <c r="AM88" i="66"/>
  <c r="AM90" i="66"/>
  <c r="AM92" i="66"/>
  <c r="AM94" i="66"/>
  <c r="AM57" i="66"/>
  <c r="AM59" i="66"/>
  <c r="AM61" i="66"/>
  <c r="AM63" i="66"/>
  <c r="AM65" i="66"/>
  <c r="AM67" i="66"/>
  <c r="AM69" i="66"/>
  <c r="AM71" i="66"/>
  <c r="AM73" i="66"/>
  <c r="AM75" i="66"/>
  <c r="AM77" i="66"/>
  <c r="AM79" i="66"/>
  <c r="AM81" i="66"/>
  <c r="AM83" i="66"/>
  <c r="AM85" i="66"/>
  <c r="AM87" i="66"/>
  <c r="AM89" i="66"/>
  <c r="AM91" i="66"/>
  <c r="AM93" i="66"/>
  <c r="AM95" i="66"/>
  <c r="AI57" i="66"/>
  <c r="AI59" i="66"/>
  <c r="AI61" i="66"/>
  <c r="AI63" i="66"/>
  <c r="AI65" i="66"/>
  <c r="AI67" i="66"/>
  <c r="AI69" i="66"/>
  <c r="AI71" i="66"/>
  <c r="AI73" i="66"/>
  <c r="AI75" i="66"/>
  <c r="AI77" i="66"/>
  <c r="AI79" i="66"/>
  <c r="AI81" i="66"/>
  <c r="AI83" i="66"/>
  <c r="AI85" i="66"/>
  <c r="AI87" i="66"/>
  <c r="AI89" i="66"/>
  <c r="AI91" i="66"/>
  <c r="AI93" i="66"/>
  <c r="AI95" i="66"/>
  <c r="AI58" i="66"/>
  <c r="AI60" i="66"/>
  <c r="AI62" i="66"/>
  <c r="AI64" i="66"/>
  <c r="AI66" i="66"/>
  <c r="AI68" i="66"/>
  <c r="AI70" i="66"/>
  <c r="AI72" i="66"/>
  <c r="AI74" i="66"/>
  <c r="AI76" i="66"/>
  <c r="AI78" i="66"/>
  <c r="AI80" i="66"/>
  <c r="AI82" i="66"/>
  <c r="AI84" i="66"/>
  <c r="AI86" i="66"/>
  <c r="AI88" i="66"/>
  <c r="AI90" i="66"/>
  <c r="AI92" i="66"/>
  <c r="AI94" i="66"/>
  <c r="AE65" i="66"/>
  <c r="AE57" i="66"/>
  <c r="AE59" i="66"/>
  <c r="AE61" i="66"/>
  <c r="AE63" i="66"/>
  <c r="AE66" i="66"/>
  <c r="AE69" i="66"/>
  <c r="AE71" i="66"/>
  <c r="AE73" i="66"/>
  <c r="AE75" i="66"/>
  <c r="AE77" i="66"/>
  <c r="AE79" i="66"/>
  <c r="AE82" i="66"/>
  <c r="AE86" i="66"/>
  <c r="AE90" i="66"/>
  <c r="AE94" i="66"/>
  <c r="AE58" i="66"/>
  <c r="AE60" i="66"/>
  <c r="AE62" i="66"/>
  <c r="AE64" i="66"/>
  <c r="AE68" i="66"/>
  <c r="AE70" i="66"/>
  <c r="AE72" i="66"/>
  <c r="AE74" i="66"/>
  <c r="AE76" i="66"/>
  <c r="AE78" i="66"/>
  <c r="AE80" i="66"/>
  <c r="AE84" i="66"/>
  <c r="AE88" i="66"/>
  <c r="AE92" i="66"/>
  <c r="AE93" i="66"/>
  <c r="AE89" i="66"/>
  <c r="AE85" i="66"/>
  <c r="AE81" i="66"/>
  <c r="AE95" i="66"/>
  <c r="AE91" i="66"/>
  <c r="AE87" i="66"/>
  <c r="AE83" i="66"/>
  <c r="AE67" i="66"/>
  <c r="AA64" i="66"/>
  <c r="AA72" i="66"/>
  <c r="AA88" i="66"/>
  <c r="AA80" i="66"/>
  <c r="AA59" i="66"/>
  <c r="AA63" i="66"/>
  <c r="AA67" i="66"/>
  <c r="AA71" i="66"/>
  <c r="AA75" i="66"/>
  <c r="AA79" i="66"/>
  <c r="AA83" i="66"/>
  <c r="AA87" i="66"/>
  <c r="AA91" i="66"/>
  <c r="AA95" i="66"/>
  <c r="AA62" i="66"/>
  <c r="AA70" i="66"/>
  <c r="AA78" i="66"/>
  <c r="AA86" i="66"/>
  <c r="AA94" i="66"/>
  <c r="AA68" i="66"/>
  <c r="AA84" i="66"/>
  <c r="AA57" i="66"/>
  <c r="AA61" i="66"/>
  <c r="AA65" i="66"/>
  <c r="AA69" i="66"/>
  <c r="AA73" i="66"/>
  <c r="AA77" i="66"/>
  <c r="AA81" i="66"/>
  <c r="AA85" i="66"/>
  <c r="AA89" i="66"/>
  <c r="AA93" i="66"/>
  <c r="AA58" i="66"/>
  <c r="AA66" i="66"/>
  <c r="AA74" i="66"/>
  <c r="AA82" i="66"/>
  <c r="AA90" i="66"/>
  <c r="AA60" i="66"/>
  <c r="AA76" i="66"/>
  <c r="AA92" i="66"/>
  <c r="W58" i="66"/>
  <c r="W60" i="66"/>
  <c r="W62" i="66"/>
  <c r="W64" i="66"/>
  <c r="W66" i="66"/>
  <c r="W68" i="66"/>
  <c r="W70" i="66"/>
  <c r="W72" i="66"/>
  <c r="W74" i="66"/>
  <c r="W76" i="66"/>
  <c r="W78" i="66"/>
  <c r="W80" i="66"/>
  <c r="W82" i="66"/>
  <c r="W84" i="66"/>
  <c r="W86" i="66"/>
  <c r="W88" i="66"/>
  <c r="W90" i="66"/>
  <c r="W92" i="66"/>
  <c r="W94" i="66"/>
  <c r="W57" i="66"/>
  <c r="W59" i="66"/>
  <c r="W61" i="66"/>
  <c r="W63" i="66"/>
  <c r="W65" i="66"/>
  <c r="W67" i="66"/>
  <c r="W69" i="66"/>
  <c r="W71" i="66"/>
  <c r="W73" i="66"/>
  <c r="W75" i="66"/>
  <c r="W77" i="66"/>
  <c r="W79" i="66"/>
  <c r="W81" i="66"/>
  <c r="W83" i="66"/>
  <c r="W85" i="66"/>
  <c r="W87" i="66"/>
  <c r="W89" i="66"/>
  <c r="W91" i="66"/>
  <c r="W93" i="66"/>
  <c r="W95" i="66"/>
  <c r="S57" i="66"/>
  <c r="S58" i="66"/>
  <c r="S62" i="66"/>
  <c r="S66" i="66"/>
  <c r="S70" i="66"/>
  <c r="S74" i="66"/>
  <c r="S78" i="66"/>
  <c r="S82" i="66"/>
  <c r="S86" i="66"/>
  <c r="S90" i="66"/>
  <c r="S94" i="66"/>
  <c r="S60" i="66"/>
  <c r="S64" i="66"/>
  <c r="S68" i="66"/>
  <c r="S72" i="66"/>
  <c r="S76" i="66"/>
  <c r="S80" i="66"/>
  <c r="S84" i="66"/>
  <c r="S88" i="66"/>
  <c r="S92" i="66"/>
  <c r="S93" i="66"/>
  <c r="S89" i="66"/>
  <c r="S85" i="66"/>
  <c r="S81" i="66"/>
  <c r="S77" i="66"/>
  <c r="S73" i="66"/>
  <c r="S69" i="66"/>
  <c r="S65" i="66"/>
  <c r="S61" i="66"/>
  <c r="S95" i="66"/>
  <c r="S91" i="66"/>
  <c r="S87" i="66"/>
  <c r="S83" i="66"/>
  <c r="S79" i="66"/>
  <c r="S75" i="66"/>
  <c r="S71" i="66"/>
  <c r="S67" i="66"/>
  <c r="S63" i="66"/>
  <c r="S59" i="66"/>
  <c r="O81" i="66"/>
  <c r="O57" i="66"/>
  <c r="O59" i="66"/>
  <c r="O61" i="66"/>
  <c r="O63" i="66"/>
  <c r="O65" i="66"/>
  <c r="O67" i="66"/>
  <c r="O69" i="66"/>
  <c r="O71" i="66"/>
  <c r="O73" i="66"/>
  <c r="O75" i="66"/>
  <c r="O77" i="66"/>
  <c r="O79" i="66"/>
  <c r="O82" i="66"/>
  <c r="O86" i="66"/>
  <c r="O90" i="66"/>
  <c r="O94" i="66"/>
  <c r="O58" i="66"/>
  <c r="O60" i="66"/>
  <c r="O62" i="66"/>
  <c r="O64" i="66"/>
  <c r="O66" i="66"/>
  <c r="O68" i="66"/>
  <c r="O70" i="66"/>
  <c r="O72" i="66"/>
  <c r="O74" i="66"/>
  <c r="O76" i="66"/>
  <c r="O78" i="66"/>
  <c r="O80" i="66"/>
  <c r="O84" i="66"/>
  <c r="O88" i="66"/>
  <c r="O92" i="66"/>
  <c r="O93" i="66"/>
  <c r="O89" i="66"/>
  <c r="O85" i="66"/>
  <c r="O95" i="66"/>
  <c r="O91" i="66"/>
  <c r="O87" i="66"/>
  <c r="O83" i="66"/>
  <c r="K64" i="66"/>
  <c r="K88" i="66"/>
  <c r="K72" i="66"/>
  <c r="K57" i="66"/>
  <c r="K61" i="66"/>
  <c r="K65" i="66"/>
  <c r="K69" i="66"/>
  <c r="K73" i="66"/>
  <c r="K77" i="66"/>
  <c r="K81" i="66"/>
  <c r="K85" i="66"/>
  <c r="K89" i="66"/>
  <c r="K93" i="66"/>
  <c r="K58" i="66"/>
  <c r="K66" i="66"/>
  <c r="K74" i="66"/>
  <c r="K82" i="66"/>
  <c r="K90" i="66"/>
  <c r="K60" i="66"/>
  <c r="K76" i="66"/>
  <c r="K92" i="66"/>
  <c r="K80" i="66"/>
  <c r="K59" i="66"/>
  <c r="K63" i="66"/>
  <c r="K67" i="66"/>
  <c r="K71" i="66"/>
  <c r="K75" i="66"/>
  <c r="K79" i="66"/>
  <c r="K83" i="66"/>
  <c r="K87" i="66"/>
  <c r="K91" i="66"/>
  <c r="K95" i="66"/>
  <c r="K62" i="66"/>
  <c r="K70" i="66"/>
  <c r="K78" i="66"/>
  <c r="K86" i="66"/>
  <c r="K94" i="66"/>
  <c r="K68" i="66"/>
  <c r="K84" i="66"/>
  <c r="G57" i="66"/>
  <c r="G59" i="66"/>
  <c r="G61" i="66"/>
  <c r="G63" i="66"/>
  <c r="G65" i="66"/>
  <c r="G67" i="66"/>
  <c r="G69" i="66"/>
  <c r="G71" i="66"/>
  <c r="G73" i="66"/>
  <c r="G75" i="66"/>
  <c r="G77" i="66"/>
  <c r="G79" i="66"/>
  <c r="G81" i="66"/>
  <c r="G83" i="66"/>
  <c r="G85" i="66"/>
  <c r="G87" i="66"/>
  <c r="G89" i="66"/>
  <c r="G91" i="66"/>
  <c r="G93" i="66"/>
  <c r="G95" i="66"/>
  <c r="G58" i="66"/>
  <c r="G60" i="66"/>
  <c r="G62" i="66"/>
  <c r="G64" i="66"/>
  <c r="G66" i="66"/>
  <c r="G68" i="66"/>
  <c r="G70" i="66"/>
  <c r="G72" i="66"/>
  <c r="G74" i="66"/>
  <c r="G76" i="66"/>
  <c r="G78" i="66"/>
  <c r="G80" i="66"/>
  <c r="G82" i="66"/>
  <c r="G84" i="66"/>
  <c r="G86" i="66"/>
  <c r="G88" i="66"/>
  <c r="G90" i="66"/>
  <c r="G92" i="66"/>
  <c r="G94" i="66"/>
  <c r="AN60" i="66"/>
  <c r="AN64" i="66"/>
  <c r="AN80" i="66"/>
  <c r="AN72" i="66"/>
  <c r="AN88" i="66"/>
  <c r="AN92" i="66"/>
  <c r="AN76" i="66"/>
  <c r="AN59" i="66"/>
  <c r="AN63" i="66"/>
  <c r="AN67" i="66"/>
  <c r="AN71" i="66"/>
  <c r="AN75" i="66"/>
  <c r="AN79" i="66"/>
  <c r="AN83" i="66"/>
  <c r="AN87" i="66"/>
  <c r="AN91" i="66"/>
  <c r="AN95" i="66"/>
  <c r="AN62" i="66"/>
  <c r="AN70" i="66"/>
  <c r="AN78" i="66"/>
  <c r="AN86" i="66"/>
  <c r="AN94" i="66"/>
  <c r="AN84" i="66"/>
  <c r="AN68" i="66"/>
  <c r="AN57" i="66"/>
  <c r="AN61" i="66"/>
  <c r="AN65" i="66"/>
  <c r="AN69" i="66"/>
  <c r="AN73" i="66"/>
  <c r="AN77" i="66"/>
  <c r="AN81" i="66"/>
  <c r="AN85" i="66"/>
  <c r="AN89" i="66"/>
  <c r="AN93" i="66"/>
  <c r="AN58" i="66"/>
  <c r="AN66" i="66"/>
  <c r="AN74" i="66"/>
  <c r="AN82" i="66"/>
  <c r="AN90" i="66"/>
  <c r="AJ57" i="66"/>
  <c r="AJ60" i="66"/>
  <c r="AJ64" i="66"/>
  <c r="AJ68" i="66"/>
  <c r="AJ72" i="66"/>
  <c r="AJ76" i="66"/>
  <c r="AJ80" i="66"/>
  <c r="AJ84" i="66"/>
  <c r="AJ88" i="66"/>
  <c r="AJ92" i="66"/>
  <c r="AJ58" i="66"/>
  <c r="AJ62" i="66"/>
  <c r="AJ66" i="66"/>
  <c r="AJ70" i="66"/>
  <c r="AJ74" i="66"/>
  <c r="AJ78" i="66"/>
  <c r="AJ82" i="66"/>
  <c r="AJ86" i="66"/>
  <c r="AJ90" i="66"/>
  <c r="AJ94" i="66"/>
  <c r="AJ93" i="66"/>
  <c r="AJ89" i="66"/>
  <c r="AJ85" i="66"/>
  <c r="AJ81" i="66"/>
  <c r="AJ77" i="66"/>
  <c r="AJ73" i="66"/>
  <c r="AJ69" i="66"/>
  <c r="AJ65" i="66"/>
  <c r="AJ61" i="66"/>
  <c r="AJ95" i="66"/>
  <c r="AJ91" i="66"/>
  <c r="AJ87" i="66"/>
  <c r="AJ83" i="66"/>
  <c r="AJ79" i="66"/>
  <c r="AJ75" i="66"/>
  <c r="AJ71" i="66"/>
  <c r="AJ67" i="66"/>
  <c r="AJ63" i="66"/>
  <c r="AJ59" i="66"/>
  <c r="AF58" i="66"/>
  <c r="AF60" i="66"/>
  <c r="AF62" i="66"/>
  <c r="AF64" i="66"/>
  <c r="AF66" i="66"/>
  <c r="AF68" i="66"/>
  <c r="AF70" i="66"/>
  <c r="AF72" i="66"/>
  <c r="AF74" i="66"/>
  <c r="AF76" i="66"/>
  <c r="AF78" i="66"/>
  <c r="AF80" i="66"/>
  <c r="AF82" i="66"/>
  <c r="AF84" i="66"/>
  <c r="AF86" i="66"/>
  <c r="AF88" i="66"/>
  <c r="AF90" i="66"/>
  <c r="AF92" i="66"/>
  <c r="AF94" i="66"/>
  <c r="AF57" i="66"/>
  <c r="AF59" i="66"/>
  <c r="AF61" i="66"/>
  <c r="AF63" i="66"/>
  <c r="AF65" i="66"/>
  <c r="AF67" i="66"/>
  <c r="AF69" i="66"/>
  <c r="AF71" i="66"/>
  <c r="AF73" i="66"/>
  <c r="AF75" i="66"/>
  <c r="AF77" i="66"/>
  <c r="AF79" i="66"/>
  <c r="AF81" i="66"/>
  <c r="AF83" i="66"/>
  <c r="AF85" i="66"/>
  <c r="AF87" i="66"/>
  <c r="AF89" i="66"/>
  <c r="AF91" i="66"/>
  <c r="AF93" i="66"/>
  <c r="AF95" i="66"/>
  <c r="AB60" i="66"/>
  <c r="AB64" i="66"/>
  <c r="AB80" i="66"/>
  <c r="AB72" i="66"/>
  <c r="AB88" i="66"/>
  <c r="AB84" i="66"/>
  <c r="AB68" i="66"/>
  <c r="AB57" i="66"/>
  <c r="AB61" i="66"/>
  <c r="AB65" i="66"/>
  <c r="AB69" i="66"/>
  <c r="AB73" i="66"/>
  <c r="AB77" i="66"/>
  <c r="AB81" i="66"/>
  <c r="AB85" i="66"/>
  <c r="AB89" i="66"/>
  <c r="AB93" i="66"/>
  <c r="AB58" i="66"/>
  <c r="AB66" i="66"/>
  <c r="AB74" i="66"/>
  <c r="AB82" i="66"/>
  <c r="AB90" i="66"/>
  <c r="AB92" i="66"/>
  <c r="AB76" i="66"/>
  <c r="AB59" i="66"/>
  <c r="AB63" i="66"/>
  <c r="AB67" i="66"/>
  <c r="AB71" i="66"/>
  <c r="AB75" i="66"/>
  <c r="AB79" i="66"/>
  <c r="AB83" i="66"/>
  <c r="AB87" i="66"/>
  <c r="AB91" i="66"/>
  <c r="AB95" i="66"/>
  <c r="AB62" i="66"/>
  <c r="AB70" i="66"/>
  <c r="AB78" i="66"/>
  <c r="AB86" i="66"/>
  <c r="AB94" i="66"/>
  <c r="X57" i="66"/>
  <c r="X59" i="66"/>
  <c r="X61" i="66"/>
  <c r="X63" i="66"/>
  <c r="X65" i="66"/>
  <c r="X67" i="66"/>
  <c r="X69" i="66"/>
  <c r="X71" i="66"/>
  <c r="X73" i="66"/>
  <c r="X75" i="66"/>
  <c r="X77" i="66"/>
  <c r="X79" i="66"/>
  <c r="X81" i="66"/>
  <c r="X83" i="66"/>
  <c r="X85" i="66"/>
  <c r="X87" i="66"/>
  <c r="X89" i="66"/>
  <c r="X91" i="66"/>
  <c r="X93" i="66"/>
  <c r="X95" i="66"/>
  <c r="X58" i="66"/>
  <c r="X60" i="66"/>
  <c r="X62" i="66"/>
  <c r="X64" i="66"/>
  <c r="X66" i="66"/>
  <c r="X68" i="66"/>
  <c r="X70" i="66"/>
  <c r="X72" i="66"/>
  <c r="X74" i="66"/>
  <c r="X76" i="66"/>
  <c r="X78" i="66"/>
  <c r="X80" i="66"/>
  <c r="X82" i="66"/>
  <c r="X84" i="66"/>
  <c r="X86" i="66"/>
  <c r="X88" i="66"/>
  <c r="X90" i="66"/>
  <c r="X92" i="66"/>
  <c r="X94" i="66"/>
  <c r="T57" i="66"/>
  <c r="T58" i="66"/>
  <c r="T62" i="66"/>
  <c r="T66" i="66"/>
  <c r="T70" i="66"/>
  <c r="T74" i="66"/>
  <c r="T78" i="66"/>
  <c r="T82" i="66"/>
  <c r="T86" i="66"/>
  <c r="T90" i="66"/>
  <c r="T94" i="66"/>
  <c r="T60" i="66"/>
  <c r="T64" i="66"/>
  <c r="T68" i="66"/>
  <c r="T72" i="66"/>
  <c r="T76" i="66"/>
  <c r="T80" i="66"/>
  <c r="T84" i="66"/>
  <c r="T88" i="66"/>
  <c r="T92" i="66"/>
  <c r="T93" i="66"/>
  <c r="T89" i="66"/>
  <c r="T85" i="66"/>
  <c r="T81" i="66"/>
  <c r="T77" i="66"/>
  <c r="T73" i="66"/>
  <c r="T69" i="66"/>
  <c r="T65" i="66"/>
  <c r="T61" i="66"/>
  <c r="T95" i="66"/>
  <c r="T91" i="66"/>
  <c r="T87" i="66"/>
  <c r="T83" i="66"/>
  <c r="T79" i="66"/>
  <c r="T75" i="66"/>
  <c r="T71" i="66"/>
  <c r="T67" i="66"/>
  <c r="T63" i="66"/>
  <c r="T59" i="66"/>
  <c r="P58" i="66"/>
  <c r="P60" i="66"/>
  <c r="P62" i="66"/>
  <c r="P64" i="66"/>
  <c r="P66" i="66"/>
  <c r="P68" i="66"/>
  <c r="P70" i="66"/>
  <c r="P72" i="66"/>
  <c r="P74" i="66"/>
  <c r="P76" i="66"/>
  <c r="P78" i="66"/>
  <c r="P80" i="66"/>
  <c r="P82" i="66"/>
  <c r="P84" i="66"/>
  <c r="P86" i="66"/>
  <c r="P88" i="66"/>
  <c r="P90" i="66"/>
  <c r="P92" i="66"/>
  <c r="P94" i="66"/>
  <c r="P57" i="66"/>
  <c r="P59" i="66"/>
  <c r="P61" i="66"/>
  <c r="P63" i="66"/>
  <c r="P65" i="66"/>
  <c r="P67" i="66"/>
  <c r="P69" i="66"/>
  <c r="P71" i="66"/>
  <c r="P73" i="66"/>
  <c r="P75" i="66"/>
  <c r="P77" i="66"/>
  <c r="P79" i="66"/>
  <c r="P81" i="66"/>
  <c r="P83" i="66"/>
  <c r="P85" i="66"/>
  <c r="P87" i="66"/>
  <c r="P89" i="66"/>
  <c r="P91" i="66"/>
  <c r="P93" i="66"/>
  <c r="P95" i="66"/>
  <c r="L57" i="66"/>
  <c r="L59" i="66"/>
  <c r="L61" i="66"/>
  <c r="L63" i="66"/>
  <c r="L65" i="66"/>
  <c r="L67" i="66"/>
  <c r="L69" i="66"/>
  <c r="L71" i="66"/>
  <c r="L73" i="66"/>
  <c r="L75" i="66"/>
  <c r="L77" i="66"/>
  <c r="L79" i="66"/>
  <c r="L81" i="66"/>
  <c r="L83" i="66"/>
  <c r="L85" i="66"/>
  <c r="L87" i="66"/>
  <c r="L89" i="66"/>
  <c r="L91" i="66"/>
  <c r="L93" i="66"/>
  <c r="L95" i="66"/>
  <c r="L58" i="66"/>
  <c r="L60" i="66"/>
  <c r="L62" i="66"/>
  <c r="L64" i="66"/>
  <c r="L66" i="66"/>
  <c r="L68" i="66"/>
  <c r="L70" i="66"/>
  <c r="L72" i="66"/>
  <c r="L74" i="66"/>
  <c r="L76" i="66"/>
  <c r="L78" i="66"/>
  <c r="L80" i="66"/>
  <c r="L82" i="66"/>
  <c r="L84" i="66"/>
  <c r="L86" i="66"/>
  <c r="L88" i="66"/>
  <c r="L90" i="66"/>
  <c r="L92" i="66"/>
  <c r="L94" i="66"/>
  <c r="H67" i="66"/>
  <c r="H58" i="66"/>
  <c r="H60" i="66"/>
  <c r="H62" i="66"/>
  <c r="H64" i="66"/>
  <c r="H66" i="66"/>
  <c r="H70" i="66"/>
  <c r="H74" i="66"/>
  <c r="H78" i="66"/>
  <c r="H82" i="66"/>
  <c r="H86" i="66"/>
  <c r="H90" i="66"/>
  <c r="H94" i="66"/>
  <c r="H57" i="66"/>
  <c r="H59" i="66"/>
  <c r="H61" i="66"/>
  <c r="H63" i="66"/>
  <c r="H65" i="66"/>
  <c r="H68" i="66"/>
  <c r="H72" i="66"/>
  <c r="H76" i="66"/>
  <c r="H80" i="66"/>
  <c r="H84" i="66"/>
  <c r="H88" i="66"/>
  <c r="H92" i="66"/>
  <c r="H93" i="66"/>
  <c r="H89" i="66"/>
  <c r="H85" i="66"/>
  <c r="H81" i="66"/>
  <c r="H77" i="66"/>
  <c r="H73" i="66"/>
  <c r="H69" i="66"/>
  <c r="H95" i="66"/>
  <c r="H91" i="66"/>
  <c r="H87" i="66"/>
  <c r="H83" i="66"/>
  <c r="H79" i="66"/>
  <c r="H75" i="66"/>
  <c r="H71" i="66"/>
  <c r="AQ57" i="66"/>
  <c r="AQ59" i="66"/>
  <c r="AQ61" i="66"/>
  <c r="AQ63" i="66"/>
  <c r="AQ65" i="66"/>
  <c r="AQ67" i="66"/>
  <c r="AQ69" i="66"/>
  <c r="AQ71" i="66"/>
  <c r="AQ73" i="66"/>
  <c r="AQ75" i="66"/>
  <c r="AQ77" i="66"/>
  <c r="AQ79" i="66"/>
  <c r="AQ81" i="66"/>
  <c r="AQ83" i="66"/>
  <c r="AQ85" i="66"/>
  <c r="AQ87" i="66"/>
  <c r="AQ89" i="66"/>
  <c r="AQ91" i="66"/>
  <c r="AQ93" i="66"/>
  <c r="AQ95" i="66"/>
  <c r="AQ58" i="66"/>
  <c r="AQ60" i="66"/>
  <c r="AQ62" i="66"/>
  <c r="AQ64" i="66"/>
  <c r="AQ66" i="66"/>
  <c r="AQ68" i="66"/>
  <c r="AQ70" i="66"/>
  <c r="AQ72" i="66"/>
  <c r="AQ74" i="66"/>
  <c r="AQ76" i="66"/>
  <c r="AQ78" i="66"/>
  <c r="AQ80" i="66"/>
  <c r="AQ82" i="66"/>
  <c r="AQ84" i="66"/>
  <c r="AQ86" i="66"/>
  <c r="AQ88" i="66"/>
  <c r="AQ90" i="66"/>
  <c r="AQ92" i="66"/>
  <c r="AQ94" i="66"/>
  <c r="AO57" i="68"/>
  <c r="AO60" i="68"/>
  <c r="AO64" i="68"/>
  <c r="AO68" i="68"/>
  <c r="AO72" i="68"/>
  <c r="AO76" i="68"/>
  <c r="AO80" i="68"/>
  <c r="AO84" i="68"/>
  <c r="AO88" i="68"/>
  <c r="AO92" i="68"/>
  <c r="AO58" i="68"/>
  <c r="AO62" i="68"/>
  <c r="AO66" i="68"/>
  <c r="AO70" i="68"/>
  <c r="AO74" i="68"/>
  <c r="AO78" i="68"/>
  <c r="AO82" i="68"/>
  <c r="AO86" i="68"/>
  <c r="AO90" i="68"/>
  <c r="AO94" i="68"/>
  <c r="AO93" i="68"/>
  <c r="AO89" i="68"/>
  <c r="AO85" i="68"/>
  <c r="AO81" i="68"/>
  <c r="AO77" i="68"/>
  <c r="AO73" i="68"/>
  <c r="AO69" i="68"/>
  <c r="AO65" i="68"/>
  <c r="AO61" i="68"/>
  <c r="AO95" i="68"/>
  <c r="AO91" i="68"/>
  <c r="AO87" i="68"/>
  <c r="AO83" i="68"/>
  <c r="AO79" i="68"/>
  <c r="AO75" i="68"/>
  <c r="AO71" i="68"/>
  <c r="AO67" i="68"/>
  <c r="AO63" i="68"/>
  <c r="AO59" i="68"/>
  <c r="AP57" i="68"/>
  <c r="AP60" i="68"/>
  <c r="AP64" i="68"/>
  <c r="AP68" i="68"/>
  <c r="AP72" i="68"/>
  <c r="AP76" i="68"/>
  <c r="AP80" i="68"/>
  <c r="AP84" i="68"/>
  <c r="AP88" i="68"/>
  <c r="AP92" i="68"/>
  <c r="AP58" i="68"/>
  <c r="AP62" i="68"/>
  <c r="AP66" i="68"/>
  <c r="AP70" i="68"/>
  <c r="AP74" i="68"/>
  <c r="AP78" i="68"/>
  <c r="AP82" i="68"/>
  <c r="AP86" i="68"/>
  <c r="AP90" i="68"/>
  <c r="AP94" i="68"/>
  <c r="AP95" i="68"/>
  <c r="AP91" i="68"/>
  <c r="AP87" i="68"/>
  <c r="AP83" i="68"/>
  <c r="AP79" i="68"/>
  <c r="AP75" i="68"/>
  <c r="AP71" i="68"/>
  <c r="AP67" i="68"/>
  <c r="AP63" i="68"/>
  <c r="AP59" i="68"/>
  <c r="AP93" i="68"/>
  <c r="AP89" i="68"/>
  <c r="AP85" i="68"/>
  <c r="AP81" i="68"/>
  <c r="AP77" i="68"/>
  <c r="AP73" i="68"/>
  <c r="AP69" i="68"/>
  <c r="AP65" i="68"/>
  <c r="AP61" i="68"/>
  <c r="AM60" i="70"/>
  <c r="AM64" i="70"/>
  <c r="AM68" i="70"/>
  <c r="AM72" i="70"/>
  <c r="AM76" i="70"/>
  <c r="AM80" i="70"/>
  <c r="AM84" i="70"/>
  <c r="AM88" i="70"/>
  <c r="AM92" i="70"/>
  <c r="AM58" i="70"/>
  <c r="AM62" i="70"/>
  <c r="AM66" i="70"/>
  <c r="AM70" i="70"/>
  <c r="AM74" i="70"/>
  <c r="AM78" i="70"/>
  <c r="AM82" i="70"/>
  <c r="AM86" i="70"/>
  <c r="AM90" i="70"/>
  <c r="AM94" i="70"/>
  <c r="AM57" i="70"/>
  <c r="AM61" i="70"/>
  <c r="AM65" i="70"/>
  <c r="AM69" i="70"/>
  <c r="AM73" i="70"/>
  <c r="AM77" i="70"/>
  <c r="AM81" i="70"/>
  <c r="AM85" i="70"/>
  <c r="AM89" i="70"/>
  <c r="AM93" i="70"/>
  <c r="AM59" i="70"/>
  <c r="AM63" i="70"/>
  <c r="AM67" i="70"/>
  <c r="AM71" i="70"/>
  <c r="AM75" i="70"/>
  <c r="AM79" i="70"/>
  <c r="AM83" i="70"/>
  <c r="AM87" i="70"/>
  <c r="AM91" i="70"/>
  <c r="AM95" i="70"/>
  <c r="AN60" i="70"/>
  <c r="AN64" i="70"/>
  <c r="AN80" i="70"/>
  <c r="AN72" i="70"/>
  <c r="AN88" i="70"/>
  <c r="AN92" i="70"/>
  <c r="AN76" i="70"/>
  <c r="AN59" i="70"/>
  <c r="AN63" i="70"/>
  <c r="AN67" i="70"/>
  <c r="AN71" i="70"/>
  <c r="AN75" i="70"/>
  <c r="AN79" i="70"/>
  <c r="AN83" i="70"/>
  <c r="AN87" i="70"/>
  <c r="AN91" i="70"/>
  <c r="AN95" i="70"/>
  <c r="AN62" i="70"/>
  <c r="AN70" i="70"/>
  <c r="AN78" i="70"/>
  <c r="AN86" i="70"/>
  <c r="AN94" i="70"/>
  <c r="AN84" i="70"/>
  <c r="AN68" i="70"/>
  <c r="AN57" i="70"/>
  <c r="AN61" i="70"/>
  <c r="AN65" i="70"/>
  <c r="AN69" i="70"/>
  <c r="AN73" i="70"/>
  <c r="AN77" i="70"/>
  <c r="AN81" i="70"/>
  <c r="AN85" i="70"/>
  <c r="AN89" i="70"/>
  <c r="AN93" i="70"/>
  <c r="AN58" i="70"/>
  <c r="AN66" i="70"/>
  <c r="AN74" i="70"/>
  <c r="AN82" i="70"/>
  <c r="AN90" i="70"/>
  <c r="AQ58" i="70"/>
  <c r="AQ62" i="70"/>
  <c r="AQ66" i="70"/>
  <c r="AQ70" i="70"/>
  <c r="AQ74" i="70"/>
  <c r="AQ78" i="70"/>
  <c r="AQ82" i="70"/>
  <c r="AQ86" i="70"/>
  <c r="AQ90" i="70"/>
  <c r="AQ94" i="70"/>
  <c r="AQ60" i="70"/>
  <c r="AQ64" i="70"/>
  <c r="AQ68" i="70"/>
  <c r="AQ72" i="70"/>
  <c r="AQ76" i="70"/>
  <c r="AQ80" i="70"/>
  <c r="AQ84" i="70"/>
  <c r="AQ88" i="70"/>
  <c r="AQ92" i="70"/>
  <c r="AQ59" i="70"/>
  <c r="AQ63" i="70"/>
  <c r="AQ67" i="70"/>
  <c r="AQ71" i="70"/>
  <c r="AQ75" i="70"/>
  <c r="AQ79" i="70"/>
  <c r="AQ83" i="70"/>
  <c r="AQ87" i="70"/>
  <c r="AQ91" i="70"/>
  <c r="AQ95" i="70"/>
  <c r="AQ57" i="70"/>
  <c r="AQ61" i="70"/>
  <c r="AQ65" i="70"/>
  <c r="AQ69" i="70"/>
  <c r="AQ73" i="70"/>
  <c r="AQ77" i="70"/>
  <c r="AQ81" i="70"/>
  <c r="AQ85" i="70"/>
  <c r="AQ89" i="70"/>
  <c r="AQ93" i="70"/>
  <c r="AO64" i="72"/>
  <c r="AO72" i="72"/>
  <c r="AO80" i="72"/>
  <c r="AO88" i="72"/>
  <c r="AO60" i="72"/>
  <c r="AO76" i="72"/>
  <c r="AO92" i="72"/>
  <c r="AO68" i="72"/>
  <c r="AO84" i="72"/>
  <c r="AO57" i="72"/>
  <c r="AO61" i="72"/>
  <c r="AO65" i="72"/>
  <c r="AO69" i="72"/>
  <c r="AO73" i="72"/>
  <c r="AO77" i="72"/>
  <c r="AO81" i="72"/>
  <c r="AO85" i="72"/>
  <c r="AO89" i="72"/>
  <c r="AO93" i="72"/>
  <c r="AO59" i="72"/>
  <c r="AO63" i="72"/>
  <c r="AO67" i="72"/>
  <c r="AO71" i="72"/>
  <c r="AO75" i="72"/>
  <c r="AO79" i="72"/>
  <c r="AO83" i="72"/>
  <c r="AO87" i="72"/>
  <c r="AO91" i="72"/>
  <c r="AO95" i="72"/>
  <c r="AO90" i="72"/>
  <c r="AO82" i="72"/>
  <c r="AO74" i="72"/>
  <c r="AO66" i="72"/>
  <c r="AO58" i="72"/>
  <c r="AO94" i="72"/>
  <c r="AO78" i="72"/>
  <c r="AO62" i="72"/>
  <c r="AO86" i="72"/>
  <c r="AO70" i="72"/>
  <c r="AP64" i="72"/>
  <c r="AP72" i="72"/>
  <c r="AP80" i="72"/>
  <c r="AP88" i="72"/>
  <c r="AP60" i="72"/>
  <c r="AP68" i="72"/>
  <c r="AP76" i="72"/>
  <c r="AP84" i="72"/>
  <c r="AP92" i="72"/>
  <c r="AP57" i="72"/>
  <c r="AP61" i="72"/>
  <c r="AP65" i="72"/>
  <c r="AP69" i="72"/>
  <c r="AP73" i="72"/>
  <c r="AP77" i="72"/>
  <c r="AP81" i="72"/>
  <c r="AP85" i="72"/>
  <c r="AP89" i="72"/>
  <c r="AP93" i="72"/>
  <c r="AP90" i="72"/>
  <c r="AP82" i="72"/>
  <c r="AP74" i="72"/>
  <c r="AP66" i="72"/>
  <c r="AP58" i="72"/>
  <c r="AP59" i="72"/>
  <c r="AP63" i="72"/>
  <c r="AP67" i="72"/>
  <c r="AP71" i="72"/>
  <c r="AP75" i="72"/>
  <c r="AP79" i="72"/>
  <c r="AP83" i="72"/>
  <c r="AP87" i="72"/>
  <c r="AP91" i="72"/>
  <c r="AP95" i="72"/>
  <c r="AP94" i="72"/>
  <c r="AP86" i="72"/>
  <c r="AP78" i="72"/>
  <c r="AP70" i="72"/>
  <c r="AP62" i="72"/>
  <c r="AM64" i="74"/>
  <c r="AM72" i="74"/>
  <c r="AM80" i="74"/>
  <c r="AM88" i="74"/>
  <c r="AM60" i="74"/>
  <c r="AM68" i="74"/>
  <c r="AM76" i="74"/>
  <c r="AM84" i="74"/>
  <c r="AM92" i="74"/>
  <c r="AM57" i="74"/>
  <c r="AM61" i="74"/>
  <c r="AM65" i="74"/>
  <c r="AM69" i="74"/>
  <c r="AM73" i="74"/>
  <c r="AM77" i="74"/>
  <c r="AM81" i="74"/>
  <c r="AM85" i="74"/>
  <c r="AM89" i="74"/>
  <c r="AM93" i="74"/>
  <c r="AM90" i="74"/>
  <c r="AM82" i="74"/>
  <c r="AM74" i="74"/>
  <c r="AM66" i="74"/>
  <c r="AM58" i="74"/>
  <c r="AM59" i="74"/>
  <c r="AM63" i="74"/>
  <c r="AM67" i="74"/>
  <c r="AM71" i="74"/>
  <c r="AM75" i="74"/>
  <c r="AM79" i="74"/>
  <c r="AM83" i="74"/>
  <c r="AM87" i="74"/>
  <c r="AM91" i="74"/>
  <c r="AM95" i="74"/>
  <c r="AM94" i="74"/>
  <c r="AM86" i="74"/>
  <c r="AM78" i="74"/>
  <c r="AM70" i="74"/>
  <c r="AM62" i="74"/>
  <c r="AN60" i="74"/>
  <c r="AN88" i="74"/>
  <c r="AN72" i="74"/>
  <c r="AN92" i="74"/>
  <c r="AN76" i="74"/>
  <c r="AN59" i="74"/>
  <c r="AN63" i="74"/>
  <c r="AN67" i="74"/>
  <c r="AN71" i="74"/>
  <c r="AN75" i="74"/>
  <c r="AN79" i="74"/>
  <c r="AN83" i="74"/>
  <c r="AN87" i="74"/>
  <c r="AN91" i="74"/>
  <c r="AN95" i="74"/>
  <c r="AN62" i="74"/>
  <c r="AN70" i="74"/>
  <c r="AN78" i="74"/>
  <c r="AN86" i="74"/>
  <c r="AN94" i="74"/>
  <c r="AN80" i="74"/>
  <c r="AN64" i="74"/>
  <c r="AN84" i="74"/>
  <c r="AN68" i="74"/>
  <c r="AN57" i="74"/>
  <c r="AN61" i="74"/>
  <c r="AN65" i="74"/>
  <c r="AN69" i="74"/>
  <c r="AN73" i="74"/>
  <c r="AN77" i="74"/>
  <c r="AN81" i="74"/>
  <c r="AN85" i="74"/>
  <c r="AN89" i="74"/>
  <c r="AN93" i="74"/>
  <c r="AN58" i="74"/>
  <c r="AN66" i="74"/>
  <c r="AN74" i="74"/>
  <c r="AN82" i="74"/>
  <c r="AN90" i="74"/>
  <c r="AQ60" i="74"/>
  <c r="AQ68" i="74"/>
  <c r="AQ76" i="74"/>
  <c r="AQ84" i="74"/>
  <c r="AQ92" i="74"/>
  <c r="AQ64" i="74"/>
  <c r="AQ72" i="74"/>
  <c r="AQ80" i="74"/>
  <c r="AQ88" i="74"/>
  <c r="AQ59" i="74"/>
  <c r="AQ63" i="74"/>
  <c r="AQ67" i="74"/>
  <c r="AQ71" i="74"/>
  <c r="AQ75" i="74"/>
  <c r="AQ79" i="74"/>
  <c r="AQ83" i="74"/>
  <c r="AQ87" i="74"/>
  <c r="AQ91" i="74"/>
  <c r="AQ95" i="74"/>
  <c r="AQ94" i="74"/>
  <c r="AQ86" i="74"/>
  <c r="AQ78" i="74"/>
  <c r="AQ70" i="74"/>
  <c r="AQ62" i="74"/>
  <c r="AQ57" i="74"/>
  <c r="AQ61" i="74"/>
  <c r="AQ65" i="74"/>
  <c r="AQ69" i="74"/>
  <c r="AQ73" i="74"/>
  <c r="AQ77" i="74"/>
  <c r="AQ81" i="74"/>
  <c r="AQ85" i="74"/>
  <c r="AQ89" i="74"/>
  <c r="AQ93" i="74"/>
  <c r="AQ90" i="74"/>
  <c r="AQ82" i="74"/>
  <c r="AQ74" i="74"/>
  <c r="AQ66" i="74"/>
  <c r="AQ58" i="74"/>
  <c r="AN57" i="75"/>
  <c r="AN61" i="75"/>
  <c r="AN65" i="75"/>
  <c r="AN69" i="75"/>
  <c r="AN73" i="75"/>
  <c r="AN77" i="75"/>
  <c r="AN81" i="75"/>
  <c r="AN85" i="75"/>
  <c r="AN89" i="75"/>
  <c r="AN93" i="75"/>
  <c r="AN58" i="75"/>
  <c r="AN66" i="75"/>
  <c r="AN74" i="75"/>
  <c r="AN82" i="75"/>
  <c r="AN90" i="75"/>
  <c r="AN84" i="75"/>
  <c r="AN68" i="75"/>
  <c r="AN80" i="75"/>
  <c r="AN64" i="75"/>
  <c r="AN59" i="75"/>
  <c r="AN63" i="75"/>
  <c r="AN67" i="75"/>
  <c r="AN71" i="75"/>
  <c r="AN75" i="75"/>
  <c r="AN79" i="75"/>
  <c r="AN83" i="75"/>
  <c r="AN87" i="75"/>
  <c r="AN91" i="75"/>
  <c r="AN95" i="75"/>
  <c r="AN62" i="75"/>
  <c r="AN70" i="75"/>
  <c r="AN78" i="75"/>
  <c r="AN86" i="75"/>
  <c r="AN94" i="75"/>
  <c r="AN92" i="75"/>
  <c r="AN76" i="75"/>
  <c r="AN60" i="75"/>
  <c r="AN88" i="75"/>
  <c r="AN72" i="75"/>
  <c r="AQ60" i="75"/>
  <c r="AQ68" i="75"/>
  <c r="AQ75" i="75"/>
  <c r="AQ79" i="75"/>
  <c r="AQ83" i="75"/>
  <c r="AQ87" i="75"/>
  <c r="AQ91" i="75"/>
  <c r="AQ95" i="75"/>
  <c r="AQ64" i="75"/>
  <c r="AQ72" i="75"/>
  <c r="AQ77" i="75"/>
  <c r="AQ81" i="75"/>
  <c r="AQ85" i="75"/>
  <c r="AQ89" i="75"/>
  <c r="AQ93" i="75"/>
  <c r="AQ57" i="75"/>
  <c r="AQ61" i="75"/>
  <c r="AQ65" i="75"/>
  <c r="AQ69" i="75"/>
  <c r="AQ73" i="75"/>
  <c r="AQ92" i="75"/>
  <c r="AQ88" i="75"/>
  <c r="AQ84" i="75"/>
  <c r="AQ80" i="75"/>
  <c r="AQ76" i="75"/>
  <c r="AQ70" i="75"/>
  <c r="AQ62" i="75"/>
  <c r="AQ59" i="75"/>
  <c r="AQ63" i="75"/>
  <c r="AQ67" i="75"/>
  <c r="AQ71" i="75"/>
  <c r="AQ94" i="75"/>
  <c r="AQ90" i="75"/>
  <c r="AQ86" i="75"/>
  <c r="AQ82" i="75"/>
  <c r="AQ78" i="75"/>
  <c r="AQ74" i="75"/>
  <c r="AQ66" i="75"/>
  <c r="AQ58" i="75"/>
  <c r="AO57" i="75"/>
  <c r="AO59" i="75"/>
  <c r="AO61" i="75"/>
  <c r="AO63" i="75"/>
  <c r="AO65" i="75"/>
  <c r="AO67" i="75"/>
  <c r="AO69" i="75"/>
  <c r="AO71" i="75"/>
  <c r="AO73" i="75"/>
  <c r="AO75" i="75"/>
  <c r="AO77" i="75"/>
  <c r="AO79" i="75"/>
  <c r="AO81" i="75"/>
  <c r="AO83" i="75"/>
  <c r="AO85" i="75"/>
  <c r="AO87" i="75"/>
  <c r="AO89" i="75"/>
  <c r="AO91" i="75"/>
  <c r="AO93" i="75"/>
  <c r="AO95" i="75"/>
  <c r="AO58" i="75"/>
  <c r="AO60" i="75"/>
  <c r="AO62" i="75"/>
  <c r="AO64" i="75"/>
  <c r="AO66" i="75"/>
  <c r="AO68" i="75"/>
  <c r="AO70" i="75"/>
  <c r="AO72" i="75"/>
  <c r="AO74" i="75"/>
  <c r="AO76" i="75"/>
  <c r="AO78" i="75"/>
  <c r="AO80" i="75"/>
  <c r="AO82" i="75"/>
  <c r="AO84" i="75"/>
  <c r="AO86" i="75"/>
  <c r="AO88" i="75"/>
  <c r="AO90" i="75"/>
  <c r="AO92" i="75"/>
  <c r="AO94" i="75"/>
  <c r="AP57" i="77"/>
  <c r="AP59" i="77"/>
  <c r="AP61" i="77"/>
  <c r="AP63" i="77"/>
  <c r="AP65" i="77"/>
  <c r="AP67" i="77"/>
  <c r="AP69" i="77"/>
  <c r="AP71" i="77"/>
  <c r="AP73" i="77"/>
  <c r="AP75" i="77"/>
  <c r="AP77" i="77"/>
  <c r="AP79" i="77"/>
  <c r="AP81" i="77"/>
  <c r="AP83" i="77"/>
  <c r="AP85" i="77"/>
  <c r="AP87" i="77"/>
  <c r="AP89" i="77"/>
  <c r="AP91" i="77"/>
  <c r="AP93" i="77"/>
  <c r="AP95" i="77"/>
  <c r="AP58" i="77"/>
  <c r="AP62" i="77"/>
  <c r="AP66" i="77"/>
  <c r="AP70" i="77"/>
  <c r="AP74" i="77"/>
  <c r="AP78" i="77"/>
  <c r="AP82" i="77"/>
  <c r="AP86" i="77"/>
  <c r="AP90" i="77"/>
  <c r="AP94" i="77"/>
  <c r="AP60" i="77"/>
  <c r="AP64" i="77"/>
  <c r="AP68" i="77"/>
  <c r="AP72" i="77"/>
  <c r="AP76" i="77"/>
  <c r="AP80" i="77"/>
  <c r="AP84" i="77"/>
  <c r="AP88" i="77"/>
  <c r="AP92" i="77"/>
  <c r="AM58" i="77"/>
  <c r="AM60" i="77"/>
  <c r="AM62" i="77"/>
  <c r="AM64" i="77"/>
  <c r="AM66" i="77"/>
  <c r="AM68" i="77"/>
  <c r="AM70" i="77"/>
  <c r="AM72" i="77"/>
  <c r="AM74" i="77"/>
  <c r="AM76" i="77"/>
  <c r="AM78" i="77"/>
  <c r="AM80" i="77"/>
  <c r="AM82" i="77"/>
  <c r="AM84" i="77"/>
  <c r="AM86" i="77"/>
  <c r="AM88" i="77"/>
  <c r="AM90" i="77"/>
  <c r="AM92" i="77"/>
  <c r="AM94" i="77"/>
  <c r="AM57" i="77"/>
  <c r="AM59" i="77"/>
  <c r="AM61" i="77"/>
  <c r="AM63" i="77"/>
  <c r="AM65" i="77"/>
  <c r="AM67" i="77"/>
  <c r="AM69" i="77"/>
  <c r="AM71" i="77"/>
  <c r="AM73" i="77"/>
  <c r="AM75" i="77"/>
  <c r="AM77" i="77"/>
  <c r="AM79" i="77"/>
  <c r="AM81" i="77"/>
  <c r="AM83" i="77"/>
  <c r="AM85" i="77"/>
  <c r="AM87" i="77"/>
  <c r="AM89" i="77"/>
  <c r="AM91" i="77"/>
  <c r="AM93" i="77"/>
  <c r="AM95" i="77"/>
  <c r="AN57" i="79"/>
  <c r="AN92" i="79"/>
  <c r="AN88" i="79"/>
  <c r="AN84" i="79"/>
  <c r="AN80" i="79"/>
  <c r="AN76" i="79"/>
  <c r="AN72" i="79"/>
  <c r="AN68" i="79"/>
  <c r="AN64" i="79"/>
  <c r="AN60" i="79"/>
  <c r="AN93" i="79"/>
  <c r="AN89" i="79"/>
  <c r="AN85" i="79"/>
  <c r="AN81" i="79"/>
  <c r="AN77" i="79"/>
  <c r="AN73" i="79"/>
  <c r="AN69" i="79"/>
  <c r="AN65" i="79"/>
  <c r="AN61" i="79"/>
  <c r="AN94" i="79"/>
  <c r="AN90" i="79"/>
  <c r="AN86" i="79"/>
  <c r="AN82" i="79"/>
  <c r="AN78" i="79"/>
  <c r="AN74" i="79"/>
  <c r="AN70" i="79"/>
  <c r="AN66" i="79"/>
  <c r="AN62" i="79"/>
  <c r="AN58" i="79"/>
  <c r="AN95" i="79"/>
  <c r="AN91" i="79"/>
  <c r="AN87" i="79"/>
  <c r="AN83" i="79"/>
  <c r="AN79" i="79"/>
  <c r="AN75" i="79"/>
  <c r="AN71" i="79"/>
  <c r="AN67" i="79"/>
  <c r="AN63" i="79"/>
  <c r="AN59" i="79"/>
  <c r="AQ57" i="79"/>
  <c r="AQ58" i="79"/>
  <c r="AQ62" i="79"/>
  <c r="AQ66" i="79"/>
  <c r="AQ70" i="79"/>
  <c r="AQ74" i="79"/>
  <c r="AQ78" i="79"/>
  <c r="AQ82" i="79"/>
  <c r="AQ86" i="79"/>
  <c r="AQ90" i="79"/>
  <c r="AQ94" i="79"/>
  <c r="AQ60" i="79"/>
  <c r="AQ64" i="79"/>
  <c r="AQ68" i="79"/>
  <c r="AQ72" i="79"/>
  <c r="AQ76" i="79"/>
  <c r="AQ80" i="79"/>
  <c r="AQ84" i="79"/>
  <c r="AQ88" i="79"/>
  <c r="AQ92" i="79"/>
  <c r="AQ93" i="79"/>
  <c r="AQ89" i="79"/>
  <c r="AQ85" i="79"/>
  <c r="AQ81" i="79"/>
  <c r="AQ77" i="79"/>
  <c r="AQ73" i="79"/>
  <c r="AQ69" i="79"/>
  <c r="AQ65" i="79"/>
  <c r="AQ61" i="79"/>
  <c r="AQ95" i="79"/>
  <c r="AQ91" i="79"/>
  <c r="AQ87" i="79"/>
  <c r="AQ83" i="79"/>
  <c r="AQ79" i="79"/>
  <c r="AQ75" i="79"/>
  <c r="AQ71" i="79"/>
  <c r="AQ67" i="79"/>
  <c r="AQ63" i="79"/>
  <c r="AQ59" i="79"/>
  <c r="AO57" i="79"/>
  <c r="AO58" i="79"/>
  <c r="AO62" i="79"/>
  <c r="AO66" i="79"/>
  <c r="AO70" i="79"/>
  <c r="AO74" i="79"/>
  <c r="AO78" i="79"/>
  <c r="AO82" i="79"/>
  <c r="AO86" i="79"/>
  <c r="AO90" i="79"/>
  <c r="AO94" i="79"/>
  <c r="AO60" i="79"/>
  <c r="AO64" i="79"/>
  <c r="AO68" i="79"/>
  <c r="AO72" i="79"/>
  <c r="AO76" i="79"/>
  <c r="AO80" i="79"/>
  <c r="AO84" i="79"/>
  <c r="AO88" i="79"/>
  <c r="AO92" i="79"/>
  <c r="AO93" i="79"/>
  <c r="AO89" i="79"/>
  <c r="AO85" i="79"/>
  <c r="AO81" i="79"/>
  <c r="AO77" i="79"/>
  <c r="AO73" i="79"/>
  <c r="AO69" i="79"/>
  <c r="AO65" i="79"/>
  <c r="AO61" i="79"/>
  <c r="AO95" i="79"/>
  <c r="AO91" i="79"/>
  <c r="AO87" i="79"/>
  <c r="AO83" i="79"/>
  <c r="AO79" i="79"/>
  <c r="AO75" i="79"/>
  <c r="AO71" i="79"/>
  <c r="AO67" i="79"/>
  <c r="AO63" i="79"/>
  <c r="AO59" i="79"/>
  <c r="AP57" i="81"/>
  <c r="AP58" i="81"/>
  <c r="AP62" i="81"/>
  <c r="AP66" i="81"/>
  <c r="AP70" i="81"/>
  <c r="AP74" i="81"/>
  <c r="AP78" i="81"/>
  <c r="AP82" i="81"/>
  <c r="AP86" i="81"/>
  <c r="AP90" i="81"/>
  <c r="AP94" i="81"/>
  <c r="AP60" i="81"/>
  <c r="AP68" i="81"/>
  <c r="AP76" i="81"/>
  <c r="AP84" i="81"/>
  <c r="AP92" i="81"/>
  <c r="AP64" i="81"/>
  <c r="AP72" i="81"/>
  <c r="AP80" i="81"/>
  <c r="AP88" i="81"/>
  <c r="AP95" i="81"/>
  <c r="AP91" i="81"/>
  <c r="AP87" i="81"/>
  <c r="AP83" i="81"/>
  <c r="AP79" i="81"/>
  <c r="AP75" i="81"/>
  <c r="AP71" i="81"/>
  <c r="AP67" i="81"/>
  <c r="AP63" i="81"/>
  <c r="AP59" i="81"/>
  <c r="AP93" i="81"/>
  <c r="AP89" i="81"/>
  <c r="AP85" i="81"/>
  <c r="AP81" i="81"/>
  <c r="AP77" i="81"/>
  <c r="AP73" i="81"/>
  <c r="AP69" i="81"/>
  <c r="AP65" i="81"/>
  <c r="AP61" i="81"/>
  <c r="AM57" i="81"/>
  <c r="AM58" i="81"/>
  <c r="AM62" i="81"/>
  <c r="AM66" i="81"/>
  <c r="AM70" i="81"/>
  <c r="AM74" i="81"/>
  <c r="AM78" i="81"/>
  <c r="AM82" i="81"/>
  <c r="AM86" i="81"/>
  <c r="AM90" i="81"/>
  <c r="AM94" i="81"/>
  <c r="AM92" i="81"/>
  <c r="AM64" i="81"/>
  <c r="AM72" i="81"/>
  <c r="AM80" i="81"/>
  <c r="AM88" i="81"/>
  <c r="AM60" i="81"/>
  <c r="AM68" i="81"/>
  <c r="AM76" i="81"/>
  <c r="AM84" i="81"/>
  <c r="AM95" i="81"/>
  <c r="AM91" i="81"/>
  <c r="AM87" i="81"/>
  <c r="AM83" i="81"/>
  <c r="AM79" i="81"/>
  <c r="AM75" i="81"/>
  <c r="AM71" i="81"/>
  <c r="AM67" i="81"/>
  <c r="AM63" i="81"/>
  <c r="AM59" i="81"/>
  <c r="AM93" i="81"/>
  <c r="AM89" i="81"/>
  <c r="AM85" i="81"/>
  <c r="AM81" i="81"/>
  <c r="AM77" i="81"/>
  <c r="AM73" i="81"/>
  <c r="AM69" i="81"/>
  <c r="AM65" i="81"/>
  <c r="AM61" i="81"/>
  <c r="AI64" i="72"/>
  <c r="AI72" i="72"/>
  <c r="AI80" i="72"/>
  <c r="AI88" i="72"/>
  <c r="AI60" i="72"/>
  <c r="AI68" i="72"/>
  <c r="AI76" i="72"/>
  <c r="AI84" i="72"/>
  <c r="AI92" i="72"/>
  <c r="AI57" i="72"/>
  <c r="AI61" i="72"/>
  <c r="AI65" i="72"/>
  <c r="AI69" i="72"/>
  <c r="AI73" i="72"/>
  <c r="AI77" i="72"/>
  <c r="AI81" i="72"/>
  <c r="AI85" i="72"/>
  <c r="AI89" i="72"/>
  <c r="AI93" i="72"/>
  <c r="AI94" i="72"/>
  <c r="AI86" i="72"/>
  <c r="AI78" i="72"/>
  <c r="AI70" i="72"/>
  <c r="AI62" i="72"/>
  <c r="AI59" i="72"/>
  <c r="AI63" i="72"/>
  <c r="AI67" i="72"/>
  <c r="AI71" i="72"/>
  <c r="AI75" i="72"/>
  <c r="AI79" i="72"/>
  <c r="AI83" i="72"/>
  <c r="AI87" i="72"/>
  <c r="AI91" i="72"/>
  <c r="AI95" i="72"/>
  <c r="AI90" i="72"/>
  <c r="AI82" i="72"/>
  <c r="AI74" i="72"/>
  <c r="AI66" i="72"/>
  <c r="AI58" i="72"/>
  <c r="AE64" i="72"/>
  <c r="AE72" i="72"/>
  <c r="AE80" i="72"/>
  <c r="AE88" i="72"/>
  <c r="AE60" i="72"/>
  <c r="AE68" i="72"/>
  <c r="AE76" i="72"/>
  <c r="AE84" i="72"/>
  <c r="AE92" i="72"/>
  <c r="AE59" i="72"/>
  <c r="AE63" i="72"/>
  <c r="AE67" i="72"/>
  <c r="AE71" i="72"/>
  <c r="AE75" i="72"/>
  <c r="AE57" i="72"/>
  <c r="AE61" i="72"/>
  <c r="AE69" i="72"/>
  <c r="AE77" i="72"/>
  <c r="AE81" i="72"/>
  <c r="AE85" i="72"/>
  <c r="AE89" i="72"/>
  <c r="AE93" i="72"/>
  <c r="AE94" i="72"/>
  <c r="AE86" i="72"/>
  <c r="AE78" i="72"/>
  <c r="AE70" i="72"/>
  <c r="AE62" i="72"/>
  <c r="AE65" i="72"/>
  <c r="AE73" i="72"/>
  <c r="AE79" i="72"/>
  <c r="AE83" i="72"/>
  <c r="AE87" i="72"/>
  <c r="AE91" i="72"/>
  <c r="AE95" i="72"/>
  <c r="AE90" i="72"/>
  <c r="AE82" i="72"/>
  <c r="AE74" i="72"/>
  <c r="AE66" i="72"/>
  <c r="AE58" i="72"/>
  <c r="AA60" i="72"/>
  <c r="AA72" i="72"/>
  <c r="AA88" i="72"/>
  <c r="AA64" i="72"/>
  <c r="AA80" i="72"/>
  <c r="AA92" i="72"/>
  <c r="AA76" i="72"/>
  <c r="AA59" i="72"/>
  <c r="AA63" i="72"/>
  <c r="AA67" i="72"/>
  <c r="AA71" i="72"/>
  <c r="AA75" i="72"/>
  <c r="AA79" i="72"/>
  <c r="AA83" i="72"/>
  <c r="AA87" i="72"/>
  <c r="AA91" i="72"/>
  <c r="AA95" i="72"/>
  <c r="AA62" i="72"/>
  <c r="AA70" i="72"/>
  <c r="AA78" i="72"/>
  <c r="AA86" i="72"/>
  <c r="AA94" i="72"/>
  <c r="AA84" i="72"/>
  <c r="AA68" i="72"/>
  <c r="AA57" i="72"/>
  <c r="AA61" i="72"/>
  <c r="AA65" i="72"/>
  <c r="AA69" i="72"/>
  <c r="AA73" i="72"/>
  <c r="AA77" i="72"/>
  <c r="AA81" i="72"/>
  <c r="AA85" i="72"/>
  <c r="AA89" i="72"/>
  <c r="AA93" i="72"/>
  <c r="AA58" i="72"/>
  <c r="AA66" i="72"/>
  <c r="AA74" i="72"/>
  <c r="AA82" i="72"/>
  <c r="AA90" i="72"/>
  <c r="W57" i="72"/>
  <c r="W58" i="72"/>
  <c r="W62" i="72"/>
  <c r="W66" i="72"/>
  <c r="W70" i="72"/>
  <c r="W74" i="72"/>
  <c r="W78" i="72"/>
  <c r="W82" i="72"/>
  <c r="W86" i="72"/>
  <c r="W90" i="72"/>
  <c r="W94" i="72"/>
  <c r="W60" i="72"/>
  <c r="W64" i="72"/>
  <c r="W68" i="72"/>
  <c r="W72" i="72"/>
  <c r="W76" i="72"/>
  <c r="W80" i="72"/>
  <c r="W84" i="72"/>
  <c r="W88" i="72"/>
  <c r="W92" i="72"/>
  <c r="W93" i="72"/>
  <c r="W89" i="72"/>
  <c r="W85" i="72"/>
  <c r="W81" i="72"/>
  <c r="W77" i="72"/>
  <c r="W73" i="72"/>
  <c r="W69" i="72"/>
  <c r="W65" i="72"/>
  <c r="W61" i="72"/>
  <c r="W95" i="72"/>
  <c r="W91" i="72"/>
  <c r="W87" i="72"/>
  <c r="W83" i="72"/>
  <c r="W79" i="72"/>
  <c r="W75" i="72"/>
  <c r="W71" i="72"/>
  <c r="W67" i="72"/>
  <c r="W63" i="72"/>
  <c r="W59" i="72"/>
  <c r="S58" i="72"/>
  <c r="S64" i="72"/>
  <c r="S72" i="72"/>
  <c r="S80" i="72"/>
  <c r="S88" i="72"/>
  <c r="S60" i="72"/>
  <c r="S68" i="72"/>
  <c r="S76" i="72"/>
  <c r="S84" i="72"/>
  <c r="S92" i="72"/>
  <c r="S94" i="72"/>
  <c r="S86" i="72"/>
  <c r="S78" i="72"/>
  <c r="S70" i="72"/>
  <c r="S62" i="72"/>
  <c r="S59" i="72"/>
  <c r="S63" i="72"/>
  <c r="S67" i="72"/>
  <c r="S71" i="72"/>
  <c r="S75" i="72"/>
  <c r="S79" i="72"/>
  <c r="S83" i="72"/>
  <c r="S87" i="72"/>
  <c r="S91" i="72"/>
  <c r="S95" i="72"/>
  <c r="S90" i="72"/>
  <c r="S82" i="72"/>
  <c r="S74" i="72"/>
  <c r="S66" i="72"/>
  <c r="S57" i="72"/>
  <c r="S61" i="72"/>
  <c r="S65" i="72"/>
  <c r="S69" i="72"/>
  <c r="S73" i="72"/>
  <c r="S77" i="72"/>
  <c r="S81" i="72"/>
  <c r="S85" i="72"/>
  <c r="S89" i="72"/>
  <c r="S93" i="72"/>
  <c r="O64" i="72"/>
  <c r="O72" i="72"/>
  <c r="O80" i="72"/>
  <c r="O88" i="72"/>
  <c r="O60" i="72"/>
  <c r="O68" i="72"/>
  <c r="O76" i="72"/>
  <c r="O84" i="72"/>
  <c r="O92" i="72"/>
  <c r="O57" i="72"/>
  <c r="O61" i="72"/>
  <c r="O65" i="72"/>
  <c r="O69" i="72"/>
  <c r="O73" i="72"/>
  <c r="O77" i="72"/>
  <c r="O81" i="72"/>
  <c r="O85" i="72"/>
  <c r="O89" i="72"/>
  <c r="O93" i="72"/>
  <c r="O94" i="72"/>
  <c r="O86" i="72"/>
  <c r="O78" i="72"/>
  <c r="O70" i="72"/>
  <c r="O62" i="72"/>
  <c r="O59" i="72"/>
  <c r="O63" i="72"/>
  <c r="O67" i="72"/>
  <c r="O71" i="72"/>
  <c r="O75" i="72"/>
  <c r="O79" i="72"/>
  <c r="O83" i="72"/>
  <c r="O87" i="72"/>
  <c r="O91" i="72"/>
  <c r="O95" i="72"/>
  <c r="O90" i="72"/>
  <c r="O82" i="72"/>
  <c r="O74" i="72"/>
  <c r="O66" i="72"/>
  <c r="O58" i="72"/>
  <c r="K60" i="72"/>
  <c r="K72" i="72"/>
  <c r="K88" i="72"/>
  <c r="K64" i="72"/>
  <c r="K80" i="72"/>
  <c r="K84" i="72"/>
  <c r="K68" i="72"/>
  <c r="K57" i="72"/>
  <c r="K61" i="72"/>
  <c r="K65" i="72"/>
  <c r="K69" i="72"/>
  <c r="K73" i="72"/>
  <c r="K77" i="72"/>
  <c r="K81" i="72"/>
  <c r="K85" i="72"/>
  <c r="K89" i="72"/>
  <c r="K93" i="72"/>
  <c r="K58" i="72"/>
  <c r="K66" i="72"/>
  <c r="K74" i="72"/>
  <c r="K82" i="72"/>
  <c r="K90" i="72"/>
  <c r="K92" i="72"/>
  <c r="K76" i="72"/>
  <c r="K59" i="72"/>
  <c r="K63" i="72"/>
  <c r="K67" i="72"/>
  <c r="K71" i="72"/>
  <c r="K75" i="72"/>
  <c r="K79" i="72"/>
  <c r="K83" i="72"/>
  <c r="K87" i="72"/>
  <c r="K91" i="72"/>
  <c r="K95" i="72"/>
  <c r="K62" i="72"/>
  <c r="K70" i="72"/>
  <c r="K78" i="72"/>
  <c r="K86" i="72"/>
  <c r="K94" i="72"/>
  <c r="G60" i="72"/>
  <c r="G64" i="72"/>
  <c r="G68" i="72"/>
  <c r="G72" i="72"/>
  <c r="G76" i="72"/>
  <c r="G80" i="72"/>
  <c r="G84" i="72"/>
  <c r="G88" i="72"/>
  <c r="G92" i="72"/>
  <c r="G58" i="72"/>
  <c r="G62" i="72"/>
  <c r="G66" i="72"/>
  <c r="G70" i="72"/>
  <c r="G74" i="72"/>
  <c r="G78" i="72"/>
  <c r="G82" i="72"/>
  <c r="G86" i="72"/>
  <c r="G90" i="72"/>
  <c r="G94" i="72"/>
  <c r="G57" i="72"/>
  <c r="G61" i="72"/>
  <c r="G65" i="72"/>
  <c r="G69" i="72"/>
  <c r="G73" i="72"/>
  <c r="G77" i="72"/>
  <c r="G81" i="72"/>
  <c r="G85" i="72"/>
  <c r="G89" i="72"/>
  <c r="G93" i="72"/>
  <c r="G59" i="72"/>
  <c r="G63" i="72"/>
  <c r="G67" i="72"/>
  <c r="G71" i="72"/>
  <c r="G75" i="72"/>
  <c r="G79" i="72"/>
  <c r="G83" i="72"/>
  <c r="G87" i="72"/>
  <c r="G91" i="72"/>
  <c r="G95" i="72"/>
  <c r="AJ60" i="72"/>
  <c r="AJ72" i="72"/>
  <c r="AJ88" i="72"/>
  <c r="AJ64" i="72"/>
  <c r="AJ80" i="72"/>
  <c r="AJ84" i="72"/>
  <c r="AJ68" i="72"/>
  <c r="AJ59" i="72"/>
  <c r="AJ63" i="72"/>
  <c r="AJ67" i="72"/>
  <c r="AJ71" i="72"/>
  <c r="AJ75" i="72"/>
  <c r="AJ79" i="72"/>
  <c r="AJ83" i="72"/>
  <c r="AJ87" i="72"/>
  <c r="AJ91" i="72"/>
  <c r="AJ95" i="72"/>
  <c r="AJ62" i="72"/>
  <c r="AJ70" i="72"/>
  <c r="AJ78" i="72"/>
  <c r="AJ86" i="72"/>
  <c r="AJ94" i="72"/>
  <c r="AJ92" i="72"/>
  <c r="AJ76" i="72"/>
  <c r="AJ57" i="72"/>
  <c r="AJ61" i="72"/>
  <c r="AJ65" i="72"/>
  <c r="AJ69" i="72"/>
  <c r="AJ73" i="72"/>
  <c r="AJ77" i="72"/>
  <c r="AJ81" i="72"/>
  <c r="AJ85" i="72"/>
  <c r="AJ89" i="72"/>
  <c r="AJ93" i="72"/>
  <c r="AJ58" i="72"/>
  <c r="AJ66" i="72"/>
  <c r="AJ74" i="72"/>
  <c r="AJ82" i="72"/>
  <c r="AJ90" i="72"/>
  <c r="AF60" i="72"/>
  <c r="AF68" i="72"/>
  <c r="AF76" i="72"/>
  <c r="AF84" i="72"/>
  <c r="AF92" i="72"/>
  <c r="AF64" i="72"/>
  <c r="AF72" i="72"/>
  <c r="AF80" i="72"/>
  <c r="AF88" i="72"/>
  <c r="AF57" i="72"/>
  <c r="AF61" i="72"/>
  <c r="AF65" i="72"/>
  <c r="AF69" i="72"/>
  <c r="AF73" i="72"/>
  <c r="AF77" i="72"/>
  <c r="AF81" i="72"/>
  <c r="AF85" i="72"/>
  <c r="AF89" i="72"/>
  <c r="AF93" i="72"/>
  <c r="AF94" i="72"/>
  <c r="AF86" i="72"/>
  <c r="AF78" i="72"/>
  <c r="AF70" i="72"/>
  <c r="AF62" i="72"/>
  <c r="AF59" i="72"/>
  <c r="AF63" i="72"/>
  <c r="AF67" i="72"/>
  <c r="AF71" i="72"/>
  <c r="AF75" i="72"/>
  <c r="AF79" i="72"/>
  <c r="AF83" i="72"/>
  <c r="AF87" i="72"/>
  <c r="AF91" i="72"/>
  <c r="AF95" i="72"/>
  <c r="AF90" i="72"/>
  <c r="AF82" i="72"/>
  <c r="AF74" i="72"/>
  <c r="AF66" i="72"/>
  <c r="AF58" i="72"/>
  <c r="AB60" i="72"/>
  <c r="AB64" i="72"/>
  <c r="AB68" i="72"/>
  <c r="AB72" i="72"/>
  <c r="AB76" i="72"/>
  <c r="AB80" i="72"/>
  <c r="AB84" i="72"/>
  <c r="AB88" i="72"/>
  <c r="AB92" i="72"/>
  <c r="AB58" i="72"/>
  <c r="AB62" i="72"/>
  <c r="AB66" i="72"/>
  <c r="AB70" i="72"/>
  <c r="AB74" i="72"/>
  <c r="AB78" i="72"/>
  <c r="AB82" i="72"/>
  <c r="AB86" i="72"/>
  <c r="AB90" i="72"/>
  <c r="AB94" i="72"/>
  <c r="AB59" i="72"/>
  <c r="AB63" i="72"/>
  <c r="AB67" i="72"/>
  <c r="AB71" i="72"/>
  <c r="AB75" i="72"/>
  <c r="AB79" i="72"/>
  <c r="AB83" i="72"/>
  <c r="AB87" i="72"/>
  <c r="AB91" i="72"/>
  <c r="AB95" i="72"/>
  <c r="AB57" i="72"/>
  <c r="AB61" i="72"/>
  <c r="AB65" i="72"/>
  <c r="AB69" i="72"/>
  <c r="AB73" i="72"/>
  <c r="AB77" i="72"/>
  <c r="AB81" i="72"/>
  <c r="AB85" i="72"/>
  <c r="AB89" i="72"/>
  <c r="AB93" i="72"/>
  <c r="X57" i="72"/>
  <c r="X60" i="72"/>
  <c r="X64" i="72"/>
  <c r="X68" i="72"/>
  <c r="X72" i="72"/>
  <c r="X76" i="72"/>
  <c r="X80" i="72"/>
  <c r="X84" i="72"/>
  <c r="X88" i="72"/>
  <c r="X92" i="72"/>
  <c r="X58" i="72"/>
  <c r="X62" i="72"/>
  <c r="X66" i="72"/>
  <c r="X70" i="72"/>
  <c r="X74" i="72"/>
  <c r="X78" i="72"/>
  <c r="X82" i="72"/>
  <c r="X86" i="72"/>
  <c r="X90" i="72"/>
  <c r="X94" i="72"/>
  <c r="X93" i="72"/>
  <c r="X89" i="72"/>
  <c r="X85" i="72"/>
  <c r="X81" i="72"/>
  <c r="X77" i="72"/>
  <c r="X73" i="72"/>
  <c r="X69" i="72"/>
  <c r="X65" i="72"/>
  <c r="X61" i="72"/>
  <c r="X95" i="72"/>
  <c r="X91" i="72"/>
  <c r="X87" i="72"/>
  <c r="X83" i="72"/>
  <c r="X79" i="72"/>
  <c r="X75" i="72"/>
  <c r="X71" i="72"/>
  <c r="X67" i="72"/>
  <c r="X63" i="72"/>
  <c r="X59" i="72"/>
  <c r="T60" i="72"/>
  <c r="T68" i="72"/>
  <c r="T76" i="72"/>
  <c r="T84" i="72"/>
  <c r="T92" i="72"/>
  <c r="T64" i="72"/>
  <c r="T80" i="72"/>
  <c r="T72" i="72"/>
  <c r="T88" i="72"/>
  <c r="T57" i="72"/>
  <c r="T61" i="72"/>
  <c r="T65" i="72"/>
  <c r="T69" i="72"/>
  <c r="T73" i="72"/>
  <c r="T77" i="72"/>
  <c r="T81" i="72"/>
  <c r="T85" i="72"/>
  <c r="T89" i="72"/>
  <c r="T93" i="72"/>
  <c r="T94" i="72"/>
  <c r="T86" i="72"/>
  <c r="T78" i="72"/>
  <c r="T70" i="72"/>
  <c r="T62" i="72"/>
  <c r="T59" i="72"/>
  <c r="T63" i="72"/>
  <c r="T67" i="72"/>
  <c r="T71" i="72"/>
  <c r="T75" i="72"/>
  <c r="T79" i="72"/>
  <c r="T83" i="72"/>
  <c r="T87" i="72"/>
  <c r="T91" i="72"/>
  <c r="T95" i="72"/>
  <c r="T90" i="72"/>
  <c r="T82" i="72"/>
  <c r="T74" i="72"/>
  <c r="T66" i="72"/>
  <c r="T58" i="72"/>
  <c r="P57" i="72"/>
  <c r="P58" i="72"/>
  <c r="P62" i="72"/>
  <c r="P66" i="72"/>
  <c r="P70" i="72"/>
  <c r="P74" i="72"/>
  <c r="P78" i="72"/>
  <c r="P82" i="72"/>
  <c r="P86" i="72"/>
  <c r="P90" i="72"/>
  <c r="P94" i="72"/>
  <c r="P60" i="72"/>
  <c r="P64" i="72"/>
  <c r="P68" i="72"/>
  <c r="P72" i="72"/>
  <c r="P76" i="72"/>
  <c r="P80" i="72"/>
  <c r="P84" i="72"/>
  <c r="P88" i="72"/>
  <c r="P92" i="72"/>
  <c r="P93" i="72"/>
  <c r="P89" i="72"/>
  <c r="P85" i="72"/>
  <c r="P81" i="72"/>
  <c r="P77" i="72"/>
  <c r="P73" i="72"/>
  <c r="P69" i="72"/>
  <c r="P65" i="72"/>
  <c r="P61" i="72"/>
  <c r="P95" i="72"/>
  <c r="P91" i="72"/>
  <c r="P87" i="72"/>
  <c r="P83" i="72"/>
  <c r="P79" i="72"/>
  <c r="P75" i="72"/>
  <c r="P71" i="72"/>
  <c r="P67" i="72"/>
  <c r="P63" i="72"/>
  <c r="P59" i="72"/>
  <c r="L58" i="72"/>
  <c r="L64" i="72"/>
  <c r="L72" i="72"/>
  <c r="L80" i="72"/>
  <c r="L88" i="72"/>
  <c r="L60" i="72"/>
  <c r="L68" i="72"/>
  <c r="L76" i="72"/>
  <c r="L84" i="72"/>
  <c r="L92" i="72"/>
  <c r="L94" i="72"/>
  <c r="L86" i="72"/>
  <c r="L78" i="72"/>
  <c r="L70" i="72"/>
  <c r="L62" i="72"/>
  <c r="L59" i="72"/>
  <c r="L63" i="72"/>
  <c r="L67" i="72"/>
  <c r="L71" i="72"/>
  <c r="L75" i="72"/>
  <c r="L79" i="72"/>
  <c r="L83" i="72"/>
  <c r="L87" i="72"/>
  <c r="L91" i="72"/>
  <c r="L95" i="72"/>
  <c r="L90" i="72"/>
  <c r="L82" i="72"/>
  <c r="L74" i="72"/>
  <c r="L66" i="72"/>
  <c r="L57" i="72"/>
  <c r="L61" i="72"/>
  <c r="L65" i="72"/>
  <c r="L69" i="72"/>
  <c r="L73" i="72"/>
  <c r="L77" i="72"/>
  <c r="L81" i="72"/>
  <c r="L85" i="72"/>
  <c r="L89" i="72"/>
  <c r="L93" i="72"/>
  <c r="H60" i="72"/>
  <c r="H64" i="72"/>
  <c r="H80" i="72"/>
  <c r="H72" i="72"/>
  <c r="H88" i="72"/>
  <c r="H84" i="72"/>
  <c r="H68" i="72"/>
  <c r="H59" i="72"/>
  <c r="H63" i="72"/>
  <c r="H67" i="72"/>
  <c r="H71" i="72"/>
  <c r="H75" i="72"/>
  <c r="H79" i="72"/>
  <c r="H83" i="72"/>
  <c r="H87" i="72"/>
  <c r="H91" i="72"/>
  <c r="H95" i="72"/>
  <c r="H62" i="72"/>
  <c r="H70" i="72"/>
  <c r="H78" i="72"/>
  <c r="H86" i="72"/>
  <c r="H94" i="72"/>
  <c r="H92" i="72"/>
  <c r="H76" i="72"/>
  <c r="H57" i="72"/>
  <c r="H61" i="72"/>
  <c r="H65" i="72"/>
  <c r="H69" i="72"/>
  <c r="H73" i="72"/>
  <c r="H77" i="72"/>
  <c r="H81" i="72"/>
  <c r="H85" i="72"/>
  <c r="H89" i="72"/>
  <c r="H93" i="72"/>
  <c r="H58" i="72"/>
  <c r="H66" i="72"/>
  <c r="H74" i="72"/>
  <c r="H82" i="72"/>
  <c r="H90" i="72"/>
  <c r="AK60" i="72"/>
  <c r="AK68" i="72"/>
  <c r="AK76" i="72"/>
  <c r="AK84" i="72"/>
  <c r="AK92" i="72"/>
  <c r="AK64" i="72"/>
  <c r="AK72" i="72"/>
  <c r="AK80" i="72"/>
  <c r="AK88" i="72"/>
  <c r="AK59" i="72"/>
  <c r="AK63" i="72"/>
  <c r="AK67" i="72"/>
  <c r="AK71" i="72"/>
  <c r="AK75" i="72"/>
  <c r="AK79" i="72"/>
  <c r="AK83" i="72"/>
  <c r="AK87" i="72"/>
  <c r="AK91" i="72"/>
  <c r="AK95" i="72"/>
  <c r="AK90" i="72"/>
  <c r="AK82" i="72"/>
  <c r="AK74" i="72"/>
  <c r="AK66" i="72"/>
  <c r="AK58" i="72"/>
  <c r="AK57" i="72"/>
  <c r="AK61" i="72"/>
  <c r="AK65" i="72"/>
  <c r="AK69" i="72"/>
  <c r="AK73" i="72"/>
  <c r="AK77" i="72"/>
  <c r="AK81" i="72"/>
  <c r="AK85" i="72"/>
  <c r="AK89" i="72"/>
  <c r="AK93" i="72"/>
  <c r="AK94" i="72"/>
  <c r="AK86" i="72"/>
  <c r="AK78" i="72"/>
  <c r="AK70" i="72"/>
  <c r="AK62" i="72"/>
  <c r="AG64" i="72"/>
  <c r="AG72" i="72"/>
  <c r="AG80" i="72"/>
  <c r="AG85" i="72"/>
  <c r="AG89" i="72"/>
  <c r="AG93" i="72"/>
  <c r="AG60" i="72"/>
  <c r="AG68" i="72"/>
  <c r="AG76" i="72"/>
  <c r="AG83" i="72"/>
  <c r="AG87" i="72"/>
  <c r="AG91" i="72"/>
  <c r="AG95" i="72"/>
  <c r="AG59" i="72"/>
  <c r="AG63" i="72"/>
  <c r="AG67" i="72"/>
  <c r="AG71" i="72"/>
  <c r="AG75" i="72"/>
  <c r="AG79" i="72"/>
  <c r="AG94" i="72"/>
  <c r="AG90" i="72"/>
  <c r="AG86" i="72"/>
  <c r="AG82" i="72"/>
  <c r="AG74" i="72"/>
  <c r="AG66" i="72"/>
  <c r="AG58" i="72"/>
  <c r="AG57" i="72"/>
  <c r="AG61" i="72"/>
  <c r="AG65" i="72"/>
  <c r="AG69" i="72"/>
  <c r="AG73" i="72"/>
  <c r="AG77" i="72"/>
  <c r="AG81" i="72"/>
  <c r="AG92" i="72"/>
  <c r="AG88" i="72"/>
  <c r="AG84" i="72"/>
  <c r="AG78" i="72"/>
  <c r="AG70" i="72"/>
  <c r="AG62" i="72"/>
  <c r="AC58" i="72"/>
  <c r="AC60" i="72"/>
  <c r="AC68" i="72"/>
  <c r="AC76" i="72"/>
  <c r="AC84" i="72"/>
  <c r="AC92" i="72"/>
  <c r="AC64" i="72"/>
  <c r="AC72" i="72"/>
  <c r="AC80" i="72"/>
  <c r="AC88" i="72"/>
  <c r="AC94" i="72"/>
  <c r="AC86" i="72"/>
  <c r="AC78" i="72"/>
  <c r="AC70" i="72"/>
  <c r="AC62" i="72"/>
  <c r="AC59" i="72"/>
  <c r="AC63" i="72"/>
  <c r="AC67" i="72"/>
  <c r="AC71" i="72"/>
  <c r="AC75" i="72"/>
  <c r="AC79" i="72"/>
  <c r="AC83" i="72"/>
  <c r="AC87" i="72"/>
  <c r="AC91" i="72"/>
  <c r="AC95" i="72"/>
  <c r="AC90" i="72"/>
  <c r="AC82" i="72"/>
  <c r="AC74" i="72"/>
  <c r="AC66" i="72"/>
  <c r="AC57" i="72"/>
  <c r="AC61" i="72"/>
  <c r="AC65" i="72"/>
  <c r="AC69" i="72"/>
  <c r="AC73" i="72"/>
  <c r="AC77" i="72"/>
  <c r="AC81" i="72"/>
  <c r="AC85" i="72"/>
  <c r="AC89" i="72"/>
  <c r="AC93" i="72"/>
  <c r="Y57" i="72"/>
  <c r="Y59" i="72"/>
  <c r="Y61" i="72"/>
  <c r="Y63" i="72"/>
  <c r="Y65" i="72"/>
  <c r="Y67" i="72"/>
  <c r="Y69" i="72"/>
  <c r="Y71" i="72"/>
  <c r="Y73" i="72"/>
  <c r="Y75" i="72"/>
  <c r="Y77" i="72"/>
  <c r="Y79" i="72"/>
  <c r="Y81" i="72"/>
  <c r="Y83" i="72"/>
  <c r="Y85" i="72"/>
  <c r="Y87" i="72"/>
  <c r="Y89" i="72"/>
  <c r="Y91" i="72"/>
  <c r="Y93" i="72"/>
  <c r="Y95" i="72"/>
  <c r="Y58" i="72"/>
  <c r="Y60" i="72"/>
  <c r="Y62" i="72"/>
  <c r="Y64" i="72"/>
  <c r="Y66" i="72"/>
  <c r="Y68" i="72"/>
  <c r="Y70" i="72"/>
  <c r="Y72" i="72"/>
  <c r="Y74" i="72"/>
  <c r="Y76" i="72"/>
  <c r="Y78" i="72"/>
  <c r="Y80" i="72"/>
  <c r="Y82" i="72"/>
  <c r="Y84" i="72"/>
  <c r="Y86" i="72"/>
  <c r="Y88" i="72"/>
  <c r="Y90" i="72"/>
  <c r="Y92" i="72"/>
  <c r="Y94" i="72"/>
  <c r="U58" i="72"/>
  <c r="U60" i="72"/>
  <c r="U68" i="72"/>
  <c r="U76" i="72"/>
  <c r="U84" i="72"/>
  <c r="U92" i="72"/>
  <c r="U64" i="72"/>
  <c r="U72" i="72"/>
  <c r="U80" i="72"/>
  <c r="U88" i="72"/>
  <c r="U90" i="72"/>
  <c r="U82" i="72"/>
  <c r="U74" i="72"/>
  <c r="U66" i="72"/>
  <c r="U59" i="72"/>
  <c r="U63" i="72"/>
  <c r="U67" i="72"/>
  <c r="U71" i="72"/>
  <c r="U75" i="72"/>
  <c r="U79" i="72"/>
  <c r="U83" i="72"/>
  <c r="U87" i="72"/>
  <c r="U91" i="72"/>
  <c r="U95" i="72"/>
  <c r="U94" i="72"/>
  <c r="U86" i="72"/>
  <c r="U78" i="72"/>
  <c r="U70" i="72"/>
  <c r="U62" i="72"/>
  <c r="U57" i="72"/>
  <c r="U61" i="72"/>
  <c r="U65" i="72"/>
  <c r="U69" i="72"/>
  <c r="U73" i="72"/>
  <c r="U77" i="72"/>
  <c r="U81" i="72"/>
  <c r="U85" i="72"/>
  <c r="U89" i="72"/>
  <c r="U93" i="72"/>
  <c r="Q60" i="72"/>
  <c r="Q68" i="72"/>
  <c r="Q76" i="72"/>
  <c r="Q84" i="72"/>
  <c r="Q92" i="72"/>
  <c r="Q64" i="72"/>
  <c r="Q72" i="72"/>
  <c r="Q80" i="72"/>
  <c r="Q88" i="72"/>
  <c r="Q57" i="72"/>
  <c r="Q61" i="72"/>
  <c r="Q65" i="72"/>
  <c r="Q69" i="72"/>
  <c r="Q73" i="72"/>
  <c r="Q77" i="72"/>
  <c r="Q81" i="72"/>
  <c r="Q85" i="72"/>
  <c r="Q89" i="72"/>
  <c r="Q93" i="72"/>
  <c r="Q59" i="72"/>
  <c r="Q63" i="72"/>
  <c r="Q67" i="72"/>
  <c r="Q71" i="72"/>
  <c r="Q75" i="72"/>
  <c r="Q79" i="72"/>
  <c r="Q83" i="72"/>
  <c r="Q87" i="72"/>
  <c r="Q91" i="72"/>
  <c r="Q94" i="72"/>
  <c r="Q86" i="72"/>
  <c r="Q78" i="72"/>
  <c r="Q70" i="72"/>
  <c r="Q62" i="72"/>
  <c r="Q95" i="72"/>
  <c r="Q90" i="72"/>
  <c r="Q82" i="72"/>
  <c r="Q74" i="72"/>
  <c r="Q66" i="72"/>
  <c r="Q58" i="72"/>
  <c r="M64" i="72"/>
  <c r="M72" i="72"/>
  <c r="M80" i="72"/>
  <c r="M88" i="72"/>
  <c r="M60" i="72"/>
  <c r="M68" i="72"/>
  <c r="M76" i="72"/>
  <c r="M84" i="72"/>
  <c r="M92" i="72"/>
  <c r="M59" i="72"/>
  <c r="M63" i="72"/>
  <c r="M67" i="72"/>
  <c r="M71" i="72"/>
  <c r="M75" i="72"/>
  <c r="M79" i="72"/>
  <c r="M83" i="72"/>
  <c r="M87" i="72"/>
  <c r="M91" i="72"/>
  <c r="M95" i="72"/>
  <c r="M90" i="72"/>
  <c r="M82" i="72"/>
  <c r="M74" i="72"/>
  <c r="M66" i="72"/>
  <c r="M58" i="72"/>
  <c r="M57" i="72"/>
  <c r="M61" i="72"/>
  <c r="M65" i="72"/>
  <c r="M69" i="72"/>
  <c r="M73" i="72"/>
  <c r="M77" i="72"/>
  <c r="M81" i="72"/>
  <c r="M85" i="72"/>
  <c r="M89" i="72"/>
  <c r="M93" i="72"/>
  <c r="M94" i="72"/>
  <c r="M86" i="72"/>
  <c r="M78" i="72"/>
  <c r="M70" i="72"/>
  <c r="M62" i="72"/>
  <c r="I60" i="72"/>
  <c r="I72" i="72"/>
  <c r="I88" i="72"/>
  <c r="I64" i="72"/>
  <c r="I80" i="72"/>
  <c r="I92" i="72"/>
  <c r="I76" i="72"/>
  <c r="I57" i="72"/>
  <c r="I61" i="72"/>
  <c r="I65" i="72"/>
  <c r="I69" i="72"/>
  <c r="I73" i="72"/>
  <c r="I77" i="72"/>
  <c r="I81" i="72"/>
  <c r="I85" i="72"/>
  <c r="I89" i="72"/>
  <c r="I93" i="72"/>
  <c r="I58" i="72"/>
  <c r="I66" i="72"/>
  <c r="I74" i="72"/>
  <c r="I82" i="72"/>
  <c r="I90" i="72"/>
  <c r="I84" i="72"/>
  <c r="I68" i="72"/>
  <c r="I59" i="72"/>
  <c r="I63" i="72"/>
  <c r="I67" i="72"/>
  <c r="I71" i="72"/>
  <c r="I75" i="72"/>
  <c r="I79" i="72"/>
  <c r="I83" i="72"/>
  <c r="I87" i="72"/>
  <c r="I91" i="72"/>
  <c r="I95" i="72"/>
  <c r="I62" i="72"/>
  <c r="I70" i="72"/>
  <c r="I78" i="72"/>
  <c r="I86" i="72"/>
  <c r="I94" i="72"/>
  <c r="AL57" i="72" a="1"/>
  <c r="AH57" i="72"/>
  <c r="AH58" i="72"/>
  <c r="AH62" i="72"/>
  <c r="AH66" i="72"/>
  <c r="AH70" i="72"/>
  <c r="AH74" i="72"/>
  <c r="AH78" i="72"/>
  <c r="AH82" i="72"/>
  <c r="AH86" i="72"/>
  <c r="AH90" i="72"/>
  <c r="AH94" i="72"/>
  <c r="AH60" i="72"/>
  <c r="AH64" i="72"/>
  <c r="AH68" i="72"/>
  <c r="AH72" i="72"/>
  <c r="AH76" i="72"/>
  <c r="AH80" i="72"/>
  <c r="AH84" i="72"/>
  <c r="AH88" i="72"/>
  <c r="AH92" i="72"/>
  <c r="AH93" i="72"/>
  <c r="AH89" i="72"/>
  <c r="AH85" i="72"/>
  <c r="AH81" i="72"/>
  <c r="AH77" i="72"/>
  <c r="AH73" i="72"/>
  <c r="AH69" i="72"/>
  <c r="AH65" i="72"/>
  <c r="AH61" i="72"/>
  <c r="AH95" i="72"/>
  <c r="AH91" i="72"/>
  <c r="AH87" i="72"/>
  <c r="AH83" i="72"/>
  <c r="AH79" i="72"/>
  <c r="AH75" i="72"/>
  <c r="AH71" i="72"/>
  <c r="AH67" i="72"/>
  <c r="AH63" i="72"/>
  <c r="AH59" i="72"/>
  <c r="AD58" i="72"/>
  <c r="AD62" i="72"/>
  <c r="AD66" i="72"/>
  <c r="AD70" i="72"/>
  <c r="AD74" i="72"/>
  <c r="AD78" i="72"/>
  <c r="AD82" i="72"/>
  <c r="AD86" i="72"/>
  <c r="AD90" i="72"/>
  <c r="AD64" i="72"/>
  <c r="AD72" i="72"/>
  <c r="AD80" i="72"/>
  <c r="AD88" i="72"/>
  <c r="AD94" i="72"/>
  <c r="AD60" i="72"/>
  <c r="AD68" i="72"/>
  <c r="AD76" i="72"/>
  <c r="AD84" i="72"/>
  <c r="AD92" i="72"/>
  <c r="AD57" i="72"/>
  <c r="AD61" i="72"/>
  <c r="AD65" i="72"/>
  <c r="AD69" i="72"/>
  <c r="AD73" i="72"/>
  <c r="AD77" i="72"/>
  <c r="AD81" i="72"/>
  <c r="AD85" i="72"/>
  <c r="AD89" i="72"/>
  <c r="AD93" i="72"/>
  <c r="AD59" i="72"/>
  <c r="AD63" i="72"/>
  <c r="AD67" i="72"/>
  <c r="AD71" i="72"/>
  <c r="AD75" i="72"/>
  <c r="AD79" i="72"/>
  <c r="AD83" i="72"/>
  <c r="AD87" i="72"/>
  <c r="AD91" i="72"/>
  <c r="AD95" i="72"/>
  <c r="Z60" i="72"/>
  <c r="Z64" i="72"/>
  <c r="Z68" i="72"/>
  <c r="Z72" i="72"/>
  <c r="Z76" i="72"/>
  <c r="Z80" i="72"/>
  <c r="Z84" i="72"/>
  <c r="Z88" i="72"/>
  <c r="Z92" i="72"/>
  <c r="Z58" i="72"/>
  <c r="Z62" i="72"/>
  <c r="Z66" i="72"/>
  <c r="Z70" i="72"/>
  <c r="Z74" i="72"/>
  <c r="Z78" i="72"/>
  <c r="Z82" i="72"/>
  <c r="Z86" i="72"/>
  <c r="Z90" i="72"/>
  <c r="Z94" i="72"/>
  <c r="Z59" i="72"/>
  <c r="Z63" i="72"/>
  <c r="Z67" i="72"/>
  <c r="Z71" i="72"/>
  <c r="Z75" i="72"/>
  <c r="Z79" i="72"/>
  <c r="Z83" i="72"/>
  <c r="Z87" i="72"/>
  <c r="Z91" i="72"/>
  <c r="Z95" i="72"/>
  <c r="Z57" i="72"/>
  <c r="Z61" i="72"/>
  <c r="Z65" i="72"/>
  <c r="Z69" i="72"/>
  <c r="Z73" i="72"/>
  <c r="Z77" i="72"/>
  <c r="Z81" i="72"/>
  <c r="Z85" i="72"/>
  <c r="Z89" i="72"/>
  <c r="Z93" i="72"/>
  <c r="V64" i="72"/>
  <c r="V72" i="72"/>
  <c r="V80" i="72"/>
  <c r="V88" i="72"/>
  <c r="V60" i="72"/>
  <c r="V68" i="72"/>
  <c r="V76" i="72"/>
  <c r="V84" i="72"/>
  <c r="V92" i="72"/>
  <c r="V59" i="72"/>
  <c r="V63" i="72"/>
  <c r="V67" i="72"/>
  <c r="V71" i="72"/>
  <c r="V75" i="72"/>
  <c r="V79" i="72"/>
  <c r="V83" i="72"/>
  <c r="V87" i="72"/>
  <c r="V91" i="72"/>
  <c r="V95" i="72"/>
  <c r="V90" i="72"/>
  <c r="V82" i="72"/>
  <c r="V74" i="72"/>
  <c r="V66" i="72"/>
  <c r="V58" i="72"/>
  <c r="V57" i="72"/>
  <c r="V61" i="72"/>
  <c r="V65" i="72"/>
  <c r="V69" i="72"/>
  <c r="V73" i="72"/>
  <c r="V77" i="72"/>
  <c r="V81" i="72"/>
  <c r="V85" i="72"/>
  <c r="V89" i="72"/>
  <c r="V93" i="72"/>
  <c r="V94" i="72"/>
  <c r="V86" i="72"/>
  <c r="V78" i="72"/>
  <c r="V70" i="72"/>
  <c r="V62" i="72"/>
  <c r="R60" i="72"/>
  <c r="R64" i="72"/>
  <c r="R68" i="72"/>
  <c r="R72" i="72"/>
  <c r="R76" i="72"/>
  <c r="R80" i="72"/>
  <c r="R84" i="72"/>
  <c r="R88" i="72"/>
  <c r="R92" i="72"/>
  <c r="R58" i="72"/>
  <c r="R62" i="72"/>
  <c r="R66" i="72"/>
  <c r="R70" i="72"/>
  <c r="R74" i="72"/>
  <c r="R78" i="72"/>
  <c r="R82" i="72"/>
  <c r="R86" i="72"/>
  <c r="R90" i="72"/>
  <c r="R94" i="72"/>
  <c r="R57" i="72"/>
  <c r="R61" i="72"/>
  <c r="R65" i="72"/>
  <c r="R69" i="72"/>
  <c r="R73" i="72"/>
  <c r="R77" i="72"/>
  <c r="R81" i="72"/>
  <c r="R85" i="72"/>
  <c r="R89" i="72"/>
  <c r="R93" i="72"/>
  <c r="R59" i="72"/>
  <c r="R63" i="72"/>
  <c r="R67" i="72"/>
  <c r="R71" i="72"/>
  <c r="R75" i="72"/>
  <c r="R79" i="72"/>
  <c r="R83" i="72"/>
  <c r="R87" i="72"/>
  <c r="R91" i="72"/>
  <c r="R95" i="72"/>
  <c r="N60" i="72"/>
  <c r="N68" i="72"/>
  <c r="N76" i="72"/>
  <c r="N84" i="72"/>
  <c r="N92" i="72"/>
  <c r="N64" i="72"/>
  <c r="N72" i="72"/>
  <c r="N80" i="72"/>
  <c r="N88" i="72"/>
  <c r="N57" i="72"/>
  <c r="N61" i="72"/>
  <c r="N65" i="72"/>
  <c r="N69" i="72"/>
  <c r="N73" i="72"/>
  <c r="N77" i="72"/>
  <c r="N81" i="72"/>
  <c r="N85" i="72"/>
  <c r="N89" i="72"/>
  <c r="N93" i="72"/>
  <c r="N94" i="72"/>
  <c r="N86" i="72"/>
  <c r="N78" i="72"/>
  <c r="N70" i="72"/>
  <c r="N62" i="72"/>
  <c r="N59" i="72"/>
  <c r="N63" i="72"/>
  <c r="N67" i="72"/>
  <c r="N71" i="72"/>
  <c r="N75" i="72"/>
  <c r="N79" i="72"/>
  <c r="N83" i="72"/>
  <c r="N87" i="72"/>
  <c r="N91" i="72"/>
  <c r="N95" i="72"/>
  <c r="N90" i="72"/>
  <c r="N82" i="72"/>
  <c r="N74" i="72"/>
  <c r="N66" i="72"/>
  <c r="N58" i="72"/>
  <c r="J60" i="72"/>
  <c r="J64" i="72"/>
  <c r="J80" i="72"/>
  <c r="J72" i="72"/>
  <c r="J88" i="72"/>
  <c r="J92" i="72"/>
  <c r="J76" i="72"/>
  <c r="J57" i="72"/>
  <c r="J61" i="72"/>
  <c r="J65" i="72"/>
  <c r="J69" i="72"/>
  <c r="J73" i="72"/>
  <c r="J77" i="72"/>
  <c r="J81" i="72"/>
  <c r="J85" i="72"/>
  <c r="J89" i="72"/>
  <c r="J93" i="72"/>
  <c r="J58" i="72"/>
  <c r="J66" i="72"/>
  <c r="J74" i="72"/>
  <c r="J82" i="72"/>
  <c r="J90" i="72"/>
  <c r="J84" i="72"/>
  <c r="J68" i="72"/>
  <c r="J59" i="72"/>
  <c r="J63" i="72"/>
  <c r="J67" i="72"/>
  <c r="J71" i="72"/>
  <c r="J75" i="72"/>
  <c r="J79" i="72"/>
  <c r="J83" i="72"/>
  <c r="J87" i="72"/>
  <c r="J91" i="72"/>
  <c r="J95" i="72"/>
  <c r="J62" i="72"/>
  <c r="J70" i="72"/>
  <c r="J78" i="72"/>
  <c r="J86" i="72"/>
  <c r="J94" i="72"/>
  <c r="F58" i="72"/>
  <c r="F64" i="72"/>
  <c r="F72" i="72"/>
  <c r="F80" i="72"/>
  <c r="F88" i="72"/>
  <c r="F60" i="72"/>
  <c r="F68" i="72"/>
  <c r="F76" i="72"/>
  <c r="F84" i="72"/>
  <c r="F92" i="72"/>
  <c r="F94" i="72"/>
  <c r="F86" i="72"/>
  <c r="F78" i="72"/>
  <c r="F70" i="72"/>
  <c r="F62" i="72"/>
  <c r="F59" i="72"/>
  <c r="F63" i="72"/>
  <c r="F67" i="72"/>
  <c r="F71" i="72"/>
  <c r="F75" i="72"/>
  <c r="F79" i="72"/>
  <c r="F83" i="72"/>
  <c r="F87" i="72"/>
  <c r="F91" i="72"/>
  <c r="F95" i="72"/>
  <c r="F90" i="72"/>
  <c r="F82" i="72"/>
  <c r="F74" i="72"/>
  <c r="F66" i="72"/>
  <c r="F57" i="72"/>
  <c r="F61" i="72"/>
  <c r="F65" i="72"/>
  <c r="F69" i="72"/>
  <c r="F73" i="72"/>
  <c r="F77" i="72"/>
  <c r="F81" i="72"/>
  <c r="F85" i="72"/>
  <c r="F89" i="72"/>
  <c r="F93" i="72"/>
  <c r="AJ60" i="71"/>
  <c r="AJ72" i="71"/>
  <c r="AJ88" i="71"/>
  <c r="AJ64" i="71"/>
  <c r="AJ80" i="71"/>
  <c r="AJ84" i="71"/>
  <c r="AJ68" i="71"/>
  <c r="AJ59" i="71"/>
  <c r="AJ63" i="71"/>
  <c r="AJ67" i="71"/>
  <c r="AJ71" i="71"/>
  <c r="AJ75" i="71"/>
  <c r="AJ79" i="71"/>
  <c r="AJ83" i="71"/>
  <c r="AJ87" i="71"/>
  <c r="AJ91" i="71"/>
  <c r="AJ95" i="71"/>
  <c r="AJ62" i="71"/>
  <c r="AJ70" i="71"/>
  <c r="AJ78" i="71"/>
  <c r="AJ86" i="71"/>
  <c r="AJ94" i="71"/>
  <c r="AJ92" i="71"/>
  <c r="AJ76" i="71"/>
  <c r="AJ57" i="71"/>
  <c r="AJ61" i="71"/>
  <c r="AJ65" i="71"/>
  <c r="AJ69" i="71"/>
  <c r="AJ73" i="71"/>
  <c r="AJ77" i="71"/>
  <c r="AJ81" i="71"/>
  <c r="AJ85" i="71"/>
  <c r="AJ89" i="71"/>
  <c r="AJ93" i="71"/>
  <c r="AJ58" i="71"/>
  <c r="AJ66" i="71"/>
  <c r="AJ74" i="71"/>
  <c r="AJ82" i="71"/>
  <c r="AJ90" i="71"/>
  <c r="AF58" i="71"/>
  <c r="AF62" i="71"/>
  <c r="AF66" i="71"/>
  <c r="AF70" i="71"/>
  <c r="AF74" i="71"/>
  <c r="AF78" i="71"/>
  <c r="AF82" i="71"/>
  <c r="AF86" i="71"/>
  <c r="AF90" i="71"/>
  <c r="AF64" i="71"/>
  <c r="AF72" i="71"/>
  <c r="AF80" i="71"/>
  <c r="AF88" i="71"/>
  <c r="AF94" i="71"/>
  <c r="AF60" i="71"/>
  <c r="AF68" i="71"/>
  <c r="AF76" i="71"/>
  <c r="AF84" i="71"/>
  <c r="AF92" i="71"/>
  <c r="AF59" i="71"/>
  <c r="AF63" i="71"/>
  <c r="AF67" i="71"/>
  <c r="AF71" i="71"/>
  <c r="AF75" i="71"/>
  <c r="AF79" i="71"/>
  <c r="AF83" i="71"/>
  <c r="AF87" i="71"/>
  <c r="AF91" i="71"/>
  <c r="AF95" i="71"/>
  <c r="AF57" i="71"/>
  <c r="AF61" i="71"/>
  <c r="AF65" i="71"/>
  <c r="AF69" i="71"/>
  <c r="AF73" i="71"/>
  <c r="AF77" i="71"/>
  <c r="AF81" i="71"/>
  <c r="AF85" i="71"/>
  <c r="AF89" i="71"/>
  <c r="AF93" i="71"/>
  <c r="AB58" i="71"/>
  <c r="AB62" i="71"/>
  <c r="AB66" i="71"/>
  <c r="AB70" i="71"/>
  <c r="AB74" i="71"/>
  <c r="AB78" i="71"/>
  <c r="AB82" i="71"/>
  <c r="AB86" i="71"/>
  <c r="AB90" i="71"/>
  <c r="AB94" i="71"/>
  <c r="AB60" i="71"/>
  <c r="AB64" i="71"/>
  <c r="AB68" i="71"/>
  <c r="AB72" i="71"/>
  <c r="AB76" i="71"/>
  <c r="AB80" i="71"/>
  <c r="AB84" i="71"/>
  <c r="AB88" i="71"/>
  <c r="AB92" i="71"/>
  <c r="AB57" i="71"/>
  <c r="AB61" i="71"/>
  <c r="AB65" i="71"/>
  <c r="AB69" i="71"/>
  <c r="AB73" i="71"/>
  <c r="AB77" i="71"/>
  <c r="AB81" i="71"/>
  <c r="AB85" i="71"/>
  <c r="AB89" i="71"/>
  <c r="AB93" i="71"/>
  <c r="AB59" i="71"/>
  <c r="AB63" i="71"/>
  <c r="AB67" i="71"/>
  <c r="AB71" i="71"/>
  <c r="AB75" i="71"/>
  <c r="AB79" i="71"/>
  <c r="AB83" i="71"/>
  <c r="AB87" i="71"/>
  <c r="AB91" i="71"/>
  <c r="AB95" i="71"/>
  <c r="X57" i="71"/>
  <c r="X60" i="71"/>
  <c r="X64" i="71"/>
  <c r="X68" i="71"/>
  <c r="X72" i="71"/>
  <c r="X76" i="71"/>
  <c r="X80" i="71"/>
  <c r="X84" i="71"/>
  <c r="X88" i="71"/>
  <c r="X92" i="71"/>
  <c r="X58" i="71"/>
  <c r="X62" i="71"/>
  <c r="X66" i="71"/>
  <c r="X70" i="71"/>
  <c r="X74" i="71"/>
  <c r="X78" i="71"/>
  <c r="X82" i="71"/>
  <c r="X86" i="71"/>
  <c r="X90" i="71"/>
  <c r="X94" i="71"/>
  <c r="X93" i="71"/>
  <c r="X89" i="71"/>
  <c r="X85" i="71"/>
  <c r="X81" i="71"/>
  <c r="X77" i="71"/>
  <c r="X73" i="71"/>
  <c r="X69" i="71"/>
  <c r="X65" i="71"/>
  <c r="X61" i="71"/>
  <c r="X91" i="71"/>
  <c r="X83" i="71"/>
  <c r="X75" i="71"/>
  <c r="X67" i="71"/>
  <c r="X59" i="71"/>
  <c r="X95" i="71"/>
  <c r="X87" i="71"/>
  <c r="X79" i="71"/>
  <c r="X71" i="71"/>
  <c r="X63" i="71"/>
  <c r="T60" i="71"/>
  <c r="T68" i="71"/>
  <c r="T76" i="71"/>
  <c r="T84" i="71"/>
  <c r="T92" i="71"/>
  <c r="T64" i="71"/>
  <c r="T72" i="71"/>
  <c r="T80" i="71"/>
  <c r="T88" i="71"/>
  <c r="T59" i="71"/>
  <c r="T63" i="71"/>
  <c r="T67" i="71"/>
  <c r="T71" i="71"/>
  <c r="T75" i="71"/>
  <c r="T79" i="71"/>
  <c r="T83" i="71"/>
  <c r="T87" i="71"/>
  <c r="T91" i="71"/>
  <c r="T95" i="71"/>
  <c r="T90" i="71"/>
  <c r="T82" i="71"/>
  <c r="T74" i="71"/>
  <c r="T66" i="71"/>
  <c r="T58" i="71"/>
  <c r="T57" i="71"/>
  <c r="T65" i="71"/>
  <c r="T73" i="71"/>
  <c r="T81" i="71"/>
  <c r="T89" i="71"/>
  <c r="T94" i="71"/>
  <c r="T78" i="71"/>
  <c r="T62" i="71"/>
  <c r="T61" i="71"/>
  <c r="T69" i="71"/>
  <c r="T77" i="71"/>
  <c r="T85" i="71"/>
  <c r="T93" i="71"/>
  <c r="T86" i="71"/>
  <c r="T70" i="71"/>
  <c r="P57" i="71"/>
  <c r="P60" i="71"/>
  <c r="P64" i="71"/>
  <c r="P68" i="71"/>
  <c r="P72" i="71"/>
  <c r="P76" i="71"/>
  <c r="P80" i="71"/>
  <c r="P84" i="71"/>
  <c r="P88" i="71"/>
  <c r="P92" i="71"/>
  <c r="P58" i="71"/>
  <c r="P62" i="71"/>
  <c r="P66" i="71"/>
  <c r="P70" i="71"/>
  <c r="P74" i="71"/>
  <c r="P78" i="71"/>
  <c r="P82" i="71"/>
  <c r="P86" i="71"/>
  <c r="P90" i="71"/>
  <c r="P94" i="71"/>
  <c r="P95" i="71"/>
  <c r="P91" i="71"/>
  <c r="P87" i="71"/>
  <c r="P83" i="71"/>
  <c r="P79" i="71"/>
  <c r="P75" i="71"/>
  <c r="P71" i="71"/>
  <c r="P67" i="71"/>
  <c r="P89" i="71"/>
  <c r="P81" i="71"/>
  <c r="P73" i="71"/>
  <c r="P65" i="71"/>
  <c r="P61" i="71"/>
  <c r="P93" i="71"/>
  <c r="P85" i="71"/>
  <c r="P77" i="71"/>
  <c r="P69" i="71"/>
  <c r="P63" i="71"/>
  <c r="P59" i="71"/>
  <c r="L58" i="71"/>
  <c r="L60" i="71"/>
  <c r="L68" i="71"/>
  <c r="L76" i="71"/>
  <c r="L84" i="71"/>
  <c r="L92" i="71"/>
  <c r="L64" i="71"/>
  <c r="L72" i="71"/>
  <c r="L80" i="71"/>
  <c r="L88" i="71"/>
  <c r="L90" i="71"/>
  <c r="L82" i="71"/>
  <c r="L74" i="71"/>
  <c r="L66" i="71"/>
  <c r="L57" i="71"/>
  <c r="L61" i="71"/>
  <c r="L65" i="71"/>
  <c r="L69" i="71"/>
  <c r="L73" i="71"/>
  <c r="L77" i="71"/>
  <c r="L81" i="71"/>
  <c r="L85" i="71"/>
  <c r="L89" i="71"/>
  <c r="L93" i="71"/>
  <c r="L94" i="71"/>
  <c r="L86" i="71"/>
  <c r="L78" i="71"/>
  <c r="L70" i="71"/>
  <c r="L62" i="71"/>
  <c r="L59" i="71"/>
  <c r="L63" i="71"/>
  <c r="L67" i="71"/>
  <c r="L71" i="71"/>
  <c r="L75" i="71"/>
  <c r="L79" i="71"/>
  <c r="L83" i="71"/>
  <c r="L87" i="71"/>
  <c r="L91" i="71"/>
  <c r="L95" i="71"/>
  <c r="H60" i="71"/>
  <c r="H64" i="71"/>
  <c r="H80" i="71"/>
  <c r="H72" i="71"/>
  <c r="H88" i="71"/>
  <c r="H92" i="71"/>
  <c r="H61" i="71"/>
  <c r="H69" i="71"/>
  <c r="H77" i="71"/>
  <c r="H93" i="71"/>
  <c r="H74" i="71"/>
  <c r="H84" i="71"/>
  <c r="H68" i="71"/>
  <c r="H59" i="71"/>
  <c r="H63" i="71"/>
  <c r="H67" i="71"/>
  <c r="H71" i="71"/>
  <c r="H75" i="71"/>
  <c r="H79" i="71"/>
  <c r="H83" i="71"/>
  <c r="H87" i="71"/>
  <c r="H91" i="71"/>
  <c r="H95" i="71"/>
  <c r="H62" i="71"/>
  <c r="H70" i="71"/>
  <c r="H78" i="71"/>
  <c r="H86" i="71"/>
  <c r="H94" i="71"/>
  <c r="H76" i="71"/>
  <c r="H57" i="71"/>
  <c r="H65" i="71"/>
  <c r="H73" i="71"/>
  <c r="H81" i="71"/>
  <c r="H85" i="71"/>
  <c r="H89" i="71"/>
  <c r="H58" i="71"/>
  <c r="H66" i="71"/>
  <c r="H82" i="71"/>
  <c r="H90" i="71"/>
  <c r="AK60" i="71"/>
  <c r="AK64" i="71"/>
  <c r="AK68" i="71"/>
  <c r="AK72" i="71"/>
  <c r="AK76" i="71"/>
  <c r="AK80" i="71"/>
  <c r="AK84" i="71"/>
  <c r="AK88" i="71"/>
  <c r="AK92" i="71"/>
  <c r="AK58" i="71"/>
  <c r="AK62" i="71"/>
  <c r="AK66" i="71"/>
  <c r="AK70" i="71"/>
  <c r="AK74" i="71"/>
  <c r="AK78" i="71"/>
  <c r="AK82" i="71"/>
  <c r="AK86" i="71"/>
  <c r="AK90" i="71"/>
  <c r="AK57" i="71"/>
  <c r="AK61" i="71"/>
  <c r="AK65" i="71"/>
  <c r="AK69" i="71"/>
  <c r="AK73" i="71"/>
  <c r="AK77" i="71"/>
  <c r="AK81" i="71"/>
  <c r="AK85" i="71"/>
  <c r="AK89" i="71"/>
  <c r="AK93" i="71"/>
  <c r="AK94" i="71"/>
  <c r="AK59" i="71"/>
  <c r="AK63" i="71"/>
  <c r="AK67" i="71"/>
  <c r="AK71" i="71"/>
  <c r="AK75" i="71"/>
  <c r="AK79" i="71"/>
  <c r="AK83" i="71"/>
  <c r="AK87" i="71"/>
  <c r="AK91" i="71"/>
  <c r="AK95" i="71"/>
  <c r="AG60" i="71"/>
  <c r="AG68" i="71"/>
  <c r="AG76" i="71"/>
  <c r="AG84" i="71"/>
  <c r="AG92" i="71"/>
  <c r="AG64" i="71"/>
  <c r="AG72" i="71"/>
  <c r="AG80" i="71"/>
  <c r="AG88" i="71"/>
  <c r="AG59" i="71"/>
  <c r="AG63" i="71"/>
  <c r="AG67" i="71"/>
  <c r="AG71" i="71"/>
  <c r="AG75" i="71"/>
  <c r="AG79" i="71"/>
  <c r="AG83" i="71"/>
  <c r="AG87" i="71"/>
  <c r="AG91" i="71"/>
  <c r="AG95" i="71"/>
  <c r="AG94" i="71"/>
  <c r="AG86" i="71"/>
  <c r="AG78" i="71"/>
  <c r="AG70" i="71"/>
  <c r="AG62" i="71"/>
  <c r="AG57" i="71"/>
  <c r="AG61" i="71"/>
  <c r="AG65" i="71"/>
  <c r="AG69" i="71"/>
  <c r="AG73" i="71"/>
  <c r="AG77" i="71"/>
  <c r="AG81" i="71"/>
  <c r="AG85" i="71"/>
  <c r="AG89" i="71"/>
  <c r="AG93" i="71"/>
  <c r="AG90" i="71"/>
  <c r="AG82" i="71"/>
  <c r="AG74" i="71"/>
  <c r="AG66" i="71"/>
  <c r="AG58" i="71"/>
  <c r="AC58" i="71"/>
  <c r="AC64" i="71"/>
  <c r="AC72" i="71"/>
  <c r="AC80" i="71"/>
  <c r="AC88" i="71"/>
  <c r="AC60" i="71"/>
  <c r="AC68" i="71"/>
  <c r="AC76" i="71"/>
  <c r="AC84" i="71"/>
  <c r="AC92" i="71"/>
  <c r="AC90" i="71"/>
  <c r="AC82" i="71"/>
  <c r="AC74" i="71"/>
  <c r="AC66" i="71"/>
  <c r="AC57" i="71"/>
  <c r="AC61" i="71"/>
  <c r="AC65" i="71"/>
  <c r="AC69" i="71"/>
  <c r="AC73" i="71"/>
  <c r="AC77" i="71"/>
  <c r="AC81" i="71"/>
  <c r="AC85" i="71"/>
  <c r="AC89" i="71"/>
  <c r="AC93" i="71"/>
  <c r="AC94" i="71"/>
  <c r="AC86" i="71"/>
  <c r="AC78" i="71"/>
  <c r="AC70" i="71"/>
  <c r="AC62" i="71"/>
  <c r="AC59" i="71"/>
  <c r="AC63" i="71"/>
  <c r="AC67" i="71"/>
  <c r="AC71" i="71"/>
  <c r="AC75" i="71"/>
  <c r="AC79" i="71"/>
  <c r="AC83" i="71"/>
  <c r="AC87" i="71"/>
  <c r="AC91" i="71"/>
  <c r="AC95" i="71"/>
  <c r="Y58" i="71"/>
  <c r="Y60" i="71"/>
  <c r="Y68" i="71"/>
  <c r="Y76" i="71"/>
  <c r="Y83" i="71"/>
  <c r="Y87" i="71"/>
  <c r="Y91" i="71"/>
  <c r="Y95" i="71"/>
  <c r="Y64" i="71"/>
  <c r="Y72" i="71"/>
  <c r="Y80" i="71"/>
  <c r="Y85" i="71"/>
  <c r="Y89" i="71"/>
  <c r="Y93" i="71"/>
  <c r="Y94" i="71"/>
  <c r="Y90" i="71"/>
  <c r="Y86" i="71"/>
  <c r="Y82" i="71"/>
  <c r="Y74" i="71"/>
  <c r="Y66" i="71"/>
  <c r="Y59" i="71"/>
  <c r="Y63" i="71"/>
  <c r="Y67" i="71"/>
  <c r="Y71" i="71"/>
  <c r="Y75" i="71"/>
  <c r="Y79" i="71"/>
  <c r="Y92" i="71"/>
  <c r="Y88" i="71"/>
  <c r="Y84" i="71"/>
  <c r="Y78" i="71"/>
  <c r="Y70" i="71"/>
  <c r="Y62" i="71"/>
  <c r="Y57" i="71"/>
  <c r="Y61" i="71"/>
  <c r="Y65" i="71"/>
  <c r="Y69" i="71"/>
  <c r="Y73" i="71"/>
  <c r="Y77" i="71"/>
  <c r="Y81" i="71"/>
  <c r="U58" i="71"/>
  <c r="U64" i="71"/>
  <c r="U72" i="71"/>
  <c r="U80" i="71"/>
  <c r="U88" i="71"/>
  <c r="U60" i="71"/>
  <c r="U68" i="71"/>
  <c r="U76" i="71"/>
  <c r="U84" i="71"/>
  <c r="U92" i="71"/>
  <c r="U94" i="71"/>
  <c r="U86" i="71"/>
  <c r="U78" i="71"/>
  <c r="U70" i="71"/>
  <c r="U62" i="71"/>
  <c r="U57" i="71"/>
  <c r="U61" i="71"/>
  <c r="U65" i="71"/>
  <c r="U69" i="71"/>
  <c r="U73" i="71"/>
  <c r="U77" i="71"/>
  <c r="U81" i="71"/>
  <c r="U85" i="71"/>
  <c r="U89" i="71"/>
  <c r="U93" i="71"/>
  <c r="U90" i="71"/>
  <c r="U74" i="71"/>
  <c r="U63" i="71"/>
  <c r="U71" i="71"/>
  <c r="U79" i="71"/>
  <c r="U87" i="71"/>
  <c r="U95" i="71"/>
  <c r="U82" i="71"/>
  <c r="U66" i="71"/>
  <c r="U59" i="71"/>
  <c r="U67" i="71"/>
  <c r="U75" i="71"/>
  <c r="U83" i="71"/>
  <c r="U91" i="71"/>
  <c r="Q60" i="71"/>
  <c r="Q64" i="71"/>
  <c r="Q68" i="71"/>
  <c r="Q72" i="71"/>
  <c r="Q76" i="71"/>
  <c r="Q80" i="71"/>
  <c r="Q84" i="71"/>
  <c r="Q88" i="71"/>
  <c r="Q92" i="71"/>
  <c r="Q58" i="71"/>
  <c r="Q62" i="71"/>
  <c r="Q66" i="71"/>
  <c r="Q70" i="71"/>
  <c r="Q74" i="71"/>
  <c r="Q78" i="71"/>
  <c r="Q82" i="71"/>
  <c r="Q86" i="71"/>
  <c r="Q90" i="71"/>
  <c r="Q94" i="71"/>
  <c r="Q57" i="71"/>
  <c r="Q61" i="71"/>
  <c r="Q65" i="71"/>
  <c r="Q69" i="71"/>
  <c r="Q73" i="71"/>
  <c r="Q77" i="71"/>
  <c r="Q81" i="71"/>
  <c r="Q85" i="71"/>
  <c r="Q89" i="71"/>
  <c r="Q93" i="71"/>
  <c r="Q63" i="71"/>
  <c r="Q71" i="71"/>
  <c r="Q79" i="71"/>
  <c r="Q87" i="71"/>
  <c r="Q95" i="71"/>
  <c r="Q59" i="71"/>
  <c r="Q67" i="71"/>
  <c r="Q75" i="71"/>
  <c r="Q83" i="71"/>
  <c r="Q91" i="71"/>
  <c r="M58" i="71"/>
  <c r="M62" i="71"/>
  <c r="M66" i="71"/>
  <c r="M70" i="71"/>
  <c r="M74" i="71"/>
  <c r="M78" i="71"/>
  <c r="M82" i="71"/>
  <c r="M86" i="71"/>
  <c r="M90" i="71"/>
  <c r="M94" i="71"/>
  <c r="M60" i="71"/>
  <c r="M64" i="71"/>
  <c r="M68" i="71"/>
  <c r="M72" i="71"/>
  <c r="M76" i="71"/>
  <c r="M80" i="71"/>
  <c r="M84" i="71"/>
  <c r="M88" i="71"/>
  <c r="M92" i="71"/>
  <c r="M59" i="71"/>
  <c r="M63" i="71"/>
  <c r="M67" i="71"/>
  <c r="M71" i="71"/>
  <c r="M75" i="71"/>
  <c r="M79" i="71"/>
  <c r="M83" i="71"/>
  <c r="M87" i="71"/>
  <c r="M91" i="71"/>
  <c r="M95" i="71"/>
  <c r="M57" i="71"/>
  <c r="M61" i="71"/>
  <c r="M65" i="71"/>
  <c r="M69" i="71"/>
  <c r="M73" i="71"/>
  <c r="M77" i="71"/>
  <c r="M81" i="71"/>
  <c r="M85" i="71"/>
  <c r="M89" i="71"/>
  <c r="M93" i="71"/>
  <c r="I60" i="71"/>
  <c r="I64" i="71"/>
  <c r="I80" i="71"/>
  <c r="I72" i="71"/>
  <c r="I88" i="71"/>
  <c r="I63" i="71"/>
  <c r="I79" i="71"/>
  <c r="I91" i="71"/>
  <c r="I70" i="71"/>
  <c r="I94" i="71"/>
  <c r="I92" i="71"/>
  <c r="I76" i="71"/>
  <c r="I57" i="71"/>
  <c r="I61" i="71"/>
  <c r="I65" i="71"/>
  <c r="I69" i="71"/>
  <c r="I73" i="71"/>
  <c r="I77" i="71"/>
  <c r="I81" i="71"/>
  <c r="I85" i="71"/>
  <c r="I89" i="71"/>
  <c r="I93" i="71"/>
  <c r="I58" i="71"/>
  <c r="I66" i="71"/>
  <c r="I74" i="71"/>
  <c r="I82" i="71"/>
  <c r="I90" i="71"/>
  <c r="I84" i="71"/>
  <c r="I68" i="71"/>
  <c r="I59" i="71"/>
  <c r="I67" i="71"/>
  <c r="I71" i="71"/>
  <c r="I75" i="71"/>
  <c r="I83" i="71"/>
  <c r="I87" i="71"/>
  <c r="I95" i="71"/>
  <c r="I62" i="71"/>
  <c r="I78" i="71"/>
  <c r="I86" i="71"/>
  <c r="AL57" i="71" a="1"/>
  <c r="AH57" i="71"/>
  <c r="AH60" i="71"/>
  <c r="AH64" i="71"/>
  <c r="AH68" i="71"/>
  <c r="AH72" i="71"/>
  <c r="AH76" i="71"/>
  <c r="AH80" i="71"/>
  <c r="AH84" i="71"/>
  <c r="AH88" i="71"/>
  <c r="AH92" i="71"/>
  <c r="AH58" i="71"/>
  <c r="AH62" i="71"/>
  <c r="AH66" i="71"/>
  <c r="AH70" i="71"/>
  <c r="AH74" i="71"/>
  <c r="AH78" i="71"/>
  <c r="AH82" i="71"/>
  <c r="AH86" i="71"/>
  <c r="AH90" i="71"/>
  <c r="AH94" i="71"/>
  <c r="AH95" i="71"/>
  <c r="AH91" i="71"/>
  <c r="AH87" i="71"/>
  <c r="AH83" i="71"/>
  <c r="AH79" i="71"/>
  <c r="AH75" i="71"/>
  <c r="AH71" i="71"/>
  <c r="AH67" i="71"/>
  <c r="AH63" i="71"/>
  <c r="AH59" i="71"/>
  <c r="AH93" i="71"/>
  <c r="AH89" i="71"/>
  <c r="AH85" i="71"/>
  <c r="AH81" i="71"/>
  <c r="AH77" i="71"/>
  <c r="AH73" i="71"/>
  <c r="AH69" i="71"/>
  <c r="AH65" i="71"/>
  <c r="AH61" i="71"/>
  <c r="AD57" i="71"/>
  <c r="AD60" i="71"/>
  <c r="AD64" i="71"/>
  <c r="AD68" i="71"/>
  <c r="AD72" i="71"/>
  <c r="AD76" i="71"/>
  <c r="AD80" i="71"/>
  <c r="AD84" i="71"/>
  <c r="AD88" i="71"/>
  <c r="AD92" i="71"/>
  <c r="AD58" i="71"/>
  <c r="AD62" i="71"/>
  <c r="AD66" i="71"/>
  <c r="AD70" i="71"/>
  <c r="AD74" i="71"/>
  <c r="AD78" i="71"/>
  <c r="AD82" i="71"/>
  <c r="AD86" i="71"/>
  <c r="AD90" i="71"/>
  <c r="AD94" i="71"/>
  <c r="AD95" i="71"/>
  <c r="AD91" i="71"/>
  <c r="AD87" i="71"/>
  <c r="AD83" i="71"/>
  <c r="AD79" i="71"/>
  <c r="AD75" i="71"/>
  <c r="AD71" i="71"/>
  <c r="AD67" i="71"/>
  <c r="AD63" i="71"/>
  <c r="AD93" i="71"/>
  <c r="AD89" i="71"/>
  <c r="AD85" i="71"/>
  <c r="AD81" i="71"/>
  <c r="AD77" i="71"/>
  <c r="AD73" i="71"/>
  <c r="AD69" i="71"/>
  <c r="AD61" i="71"/>
  <c r="AD65" i="71"/>
  <c r="AD59" i="71"/>
  <c r="Z60" i="71"/>
  <c r="Z64" i="71"/>
  <c r="Z68" i="71"/>
  <c r="Z72" i="71"/>
  <c r="Z76" i="71"/>
  <c r="Z80" i="71"/>
  <c r="Z84" i="71"/>
  <c r="Z88" i="71"/>
  <c r="Z92" i="71"/>
  <c r="Z58" i="71"/>
  <c r="Z62" i="71"/>
  <c r="Z66" i="71"/>
  <c r="Z70" i="71"/>
  <c r="Z74" i="71"/>
  <c r="Z78" i="71"/>
  <c r="Z82" i="71"/>
  <c r="Z86" i="71"/>
  <c r="Z90" i="71"/>
  <c r="Z94" i="71"/>
  <c r="Z57" i="71"/>
  <c r="Z61" i="71"/>
  <c r="Z65" i="71"/>
  <c r="Z69" i="71"/>
  <c r="Z73" i="71"/>
  <c r="Z77" i="71"/>
  <c r="Z81" i="71"/>
  <c r="Z85" i="71"/>
  <c r="Z89" i="71"/>
  <c r="Z93" i="71"/>
  <c r="Z59" i="71"/>
  <c r="Z63" i="71"/>
  <c r="Z67" i="71"/>
  <c r="Z71" i="71"/>
  <c r="Z75" i="71"/>
  <c r="Z79" i="71"/>
  <c r="Z83" i="71"/>
  <c r="Z87" i="71"/>
  <c r="Z91" i="71"/>
  <c r="Z95" i="71"/>
  <c r="V60" i="71"/>
  <c r="V64" i="71"/>
  <c r="V68" i="71"/>
  <c r="V72" i="71"/>
  <c r="V76" i="71"/>
  <c r="V58" i="71"/>
  <c r="V62" i="71"/>
  <c r="V66" i="71"/>
  <c r="V70" i="71"/>
  <c r="V74" i="71"/>
  <c r="V78" i="71"/>
  <c r="V82" i="71"/>
  <c r="V88" i="71"/>
  <c r="V92" i="71"/>
  <c r="V84" i="71"/>
  <c r="V94" i="71"/>
  <c r="V80" i="71"/>
  <c r="V90" i="71"/>
  <c r="V57" i="71"/>
  <c r="V61" i="71"/>
  <c r="V65" i="71"/>
  <c r="V69" i="71"/>
  <c r="V73" i="71"/>
  <c r="V77" i="71"/>
  <c r="V81" i="71"/>
  <c r="V85" i="71"/>
  <c r="V89" i="71"/>
  <c r="V93" i="71"/>
  <c r="V86" i="71"/>
  <c r="V63" i="71"/>
  <c r="V71" i="71"/>
  <c r="V79" i="71"/>
  <c r="V87" i="71"/>
  <c r="V95" i="71"/>
  <c r="V59" i="71"/>
  <c r="V67" i="71"/>
  <c r="V75" i="71"/>
  <c r="V83" i="71"/>
  <c r="V91" i="71"/>
  <c r="R58" i="71"/>
  <c r="R62" i="71"/>
  <c r="R66" i="71"/>
  <c r="R70" i="71"/>
  <c r="R74" i="71"/>
  <c r="R78" i="71"/>
  <c r="R82" i="71"/>
  <c r="R86" i="71"/>
  <c r="R90" i="71"/>
  <c r="R94" i="71"/>
  <c r="R60" i="71"/>
  <c r="R64" i="71"/>
  <c r="R68" i="71"/>
  <c r="R72" i="71"/>
  <c r="R76" i="71"/>
  <c r="R80" i="71"/>
  <c r="R84" i="71"/>
  <c r="R88" i="71"/>
  <c r="R92" i="71"/>
  <c r="R57" i="71"/>
  <c r="R61" i="71"/>
  <c r="R65" i="71"/>
  <c r="R69" i="71"/>
  <c r="R73" i="71"/>
  <c r="R77" i="71"/>
  <c r="R81" i="71"/>
  <c r="R85" i="71"/>
  <c r="R89" i="71"/>
  <c r="R93" i="71"/>
  <c r="R63" i="71"/>
  <c r="R71" i="71"/>
  <c r="R79" i="71"/>
  <c r="R87" i="71"/>
  <c r="R95" i="71"/>
  <c r="R59" i="71"/>
  <c r="R67" i="71"/>
  <c r="R75" i="71"/>
  <c r="R83" i="71"/>
  <c r="R91" i="71"/>
  <c r="N60" i="71"/>
  <c r="N64" i="71"/>
  <c r="N68" i="71"/>
  <c r="N72" i="71"/>
  <c r="N76" i="71"/>
  <c r="N80" i="71"/>
  <c r="N84" i="71"/>
  <c r="N88" i="71"/>
  <c r="N92" i="71"/>
  <c r="N58" i="71"/>
  <c r="N62" i="71"/>
  <c r="N66" i="71"/>
  <c r="N70" i="71"/>
  <c r="N74" i="71"/>
  <c r="N78" i="71"/>
  <c r="N82" i="71"/>
  <c r="N86" i="71"/>
  <c r="N90" i="71"/>
  <c r="N94" i="71"/>
  <c r="N57" i="71"/>
  <c r="N61" i="71"/>
  <c r="N65" i="71"/>
  <c r="N69" i="71"/>
  <c r="N73" i="71"/>
  <c r="N77" i="71"/>
  <c r="N81" i="71"/>
  <c r="N85" i="71"/>
  <c r="N89" i="71"/>
  <c r="N93" i="71"/>
  <c r="N59" i="71"/>
  <c r="N63" i="71"/>
  <c r="N67" i="71"/>
  <c r="N71" i="71"/>
  <c r="N75" i="71"/>
  <c r="N79" i="71"/>
  <c r="N83" i="71"/>
  <c r="N87" i="71"/>
  <c r="N91" i="71"/>
  <c r="N95" i="71"/>
  <c r="J60" i="71"/>
  <c r="J64" i="71"/>
  <c r="J80" i="71"/>
  <c r="J72" i="71"/>
  <c r="J88" i="71"/>
  <c r="J84" i="71"/>
  <c r="J68" i="71"/>
  <c r="J59" i="71"/>
  <c r="J63" i="71"/>
  <c r="J67" i="71"/>
  <c r="J71" i="71"/>
  <c r="J75" i="71"/>
  <c r="J79" i="71"/>
  <c r="J83" i="71"/>
  <c r="J87" i="71"/>
  <c r="J91" i="71"/>
  <c r="J62" i="71"/>
  <c r="J70" i="71"/>
  <c r="J78" i="71"/>
  <c r="J86" i="71"/>
  <c r="J94" i="71"/>
  <c r="J92" i="71"/>
  <c r="J76" i="71"/>
  <c r="J57" i="71"/>
  <c r="J61" i="71"/>
  <c r="J65" i="71"/>
  <c r="J69" i="71"/>
  <c r="J73" i="71"/>
  <c r="J77" i="71"/>
  <c r="J81" i="71"/>
  <c r="J85" i="71"/>
  <c r="J89" i="71"/>
  <c r="J93" i="71"/>
  <c r="J58" i="71"/>
  <c r="J66" i="71"/>
  <c r="J74" i="71"/>
  <c r="J82" i="71"/>
  <c r="J90" i="71"/>
  <c r="J95" i="71"/>
  <c r="F58" i="71"/>
  <c r="F60" i="71"/>
  <c r="F68" i="71"/>
  <c r="F76" i="71"/>
  <c r="F84" i="71"/>
  <c r="F92" i="71"/>
  <c r="F64" i="71"/>
  <c r="F72" i="71"/>
  <c r="F80" i="71"/>
  <c r="F88" i="71"/>
  <c r="F82" i="71"/>
  <c r="F66" i="71"/>
  <c r="F61" i="71"/>
  <c r="F77" i="71"/>
  <c r="F85" i="71"/>
  <c r="F94" i="71"/>
  <c r="F86" i="71"/>
  <c r="F78" i="71"/>
  <c r="F70" i="71"/>
  <c r="F62" i="71"/>
  <c r="F59" i="71"/>
  <c r="F63" i="71"/>
  <c r="F67" i="71"/>
  <c r="F71" i="71"/>
  <c r="F75" i="71"/>
  <c r="F79" i="71"/>
  <c r="F83" i="71"/>
  <c r="F87" i="71"/>
  <c r="F91" i="71"/>
  <c r="F95" i="71"/>
  <c r="F90" i="71"/>
  <c r="F74" i="71"/>
  <c r="F57" i="71"/>
  <c r="F65" i="71"/>
  <c r="F69" i="71"/>
  <c r="F73" i="71"/>
  <c r="F81" i="71"/>
  <c r="F89" i="71"/>
  <c r="F93" i="71"/>
  <c r="AI60" i="71"/>
  <c r="AI68" i="71"/>
  <c r="AI76" i="71"/>
  <c r="AI84" i="71"/>
  <c r="AI92" i="71"/>
  <c r="AI64" i="71"/>
  <c r="AI72" i="71"/>
  <c r="AI80" i="71"/>
  <c r="AI88" i="71"/>
  <c r="AI57" i="71"/>
  <c r="AI61" i="71"/>
  <c r="AI65" i="71"/>
  <c r="AI69" i="71"/>
  <c r="AI73" i="71"/>
  <c r="AI77" i="71"/>
  <c r="AI81" i="71"/>
  <c r="AI85" i="71"/>
  <c r="AI89" i="71"/>
  <c r="AI93" i="71"/>
  <c r="AI94" i="71"/>
  <c r="AI86" i="71"/>
  <c r="AI78" i="71"/>
  <c r="AI70" i="71"/>
  <c r="AI62" i="71"/>
  <c r="AI59" i="71"/>
  <c r="AI63" i="71"/>
  <c r="AI67" i="71"/>
  <c r="AI71" i="71"/>
  <c r="AI75" i="71"/>
  <c r="AI79" i="71"/>
  <c r="AI83" i="71"/>
  <c r="AI87" i="71"/>
  <c r="AI91" i="71"/>
  <c r="AI95" i="71"/>
  <c r="AI90" i="71"/>
  <c r="AI82" i="71"/>
  <c r="AI74" i="71"/>
  <c r="AI66" i="71"/>
  <c r="AI58" i="71"/>
  <c r="AE60" i="71"/>
  <c r="AE64" i="71"/>
  <c r="AE68" i="71"/>
  <c r="AE72" i="71"/>
  <c r="AE76" i="71"/>
  <c r="AE80" i="71"/>
  <c r="AE84" i="71"/>
  <c r="AE88" i="71"/>
  <c r="AE92" i="71"/>
  <c r="AE58" i="71"/>
  <c r="AE62" i="71"/>
  <c r="AE66" i="71"/>
  <c r="AE70" i="71"/>
  <c r="AE74" i="71"/>
  <c r="AE78" i="71"/>
  <c r="AE82" i="71"/>
  <c r="AE86" i="71"/>
  <c r="AE90" i="71"/>
  <c r="AE94" i="71"/>
  <c r="AE57" i="71"/>
  <c r="AE61" i="71"/>
  <c r="AE65" i="71"/>
  <c r="AE69" i="71"/>
  <c r="AE73" i="71"/>
  <c r="AE77" i="71"/>
  <c r="AE81" i="71"/>
  <c r="AE85" i="71"/>
  <c r="AE89" i="71"/>
  <c r="AE93" i="71"/>
  <c r="AE59" i="71"/>
  <c r="AE63" i="71"/>
  <c r="AE67" i="71"/>
  <c r="AE71" i="71"/>
  <c r="AE75" i="71"/>
  <c r="AE79" i="71"/>
  <c r="AE83" i="71"/>
  <c r="AE87" i="71"/>
  <c r="AE91" i="71"/>
  <c r="AE95" i="71"/>
  <c r="AA60" i="71"/>
  <c r="AA64" i="71"/>
  <c r="AA80" i="71"/>
  <c r="AA72" i="71"/>
  <c r="AA88" i="71"/>
  <c r="AA84" i="71"/>
  <c r="AA68" i="71"/>
  <c r="AA57" i="71"/>
  <c r="AA61" i="71"/>
  <c r="AA65" i="71"/>
  <c r="AA69" i="71"/>
  <c r="AA73" i="71"/>
  <c r="AA77" i="71"/>
  <c r="AA81" i="71"/>
  <c r="AA85" i="71"/>
  <c r="AA89" i="71"/>
  <c r="AA93" i="71"/>
  <c r="AA58" i="71"/>
  <c r="AA66" i="71"/>
  <c r="AA74" i="71"/>
  <c r="AA82" i="71"/>
  <c r="AA90" i="71"/>
  <c r="AA92" i="71"/>
  <c r="AA76" i="71"/>
  <c r="AA59" i="71"/>
  <c r="AA63" i="71"/>
  <c r="AA67" i="71"/>
  <c r="AA71" i="71"/>
  <c r="AA75" i="71"/>
  <c r="AA79" i="71"/>
  <c r="AA83" i="71"/>
  <c r="AA87" i="71"/>
  <c r="AA91" i="71"/>
  <c r="AA95" i="71"/>
  <c r="AA62" i="71"/>
  <c r="AA70" i="71"/>
  <c r="AA78" i="71"/>
  <c r="AA86" i="71"/>
  <c r="AA94" i="71"/>
  <c r="W57" i="71"/>
  <c r="W58" i="71"/>
  <c r="W62" i="71"/>
  <c r="W66" i="71"/>
  <c r="W70" i="71"/>
  <c r="W74" i="71"/>
  <c r="W78" i="71"/>
  <c r="W82" i="71"/>
  <c r="W86" i="71"/>
  <c r="W90" i="71"/>
  <c r="W94" i="71"/>
  <c r="W60" i="71"/>
  <c r="W64" i="71"/>
  <c r="W68" i="71"/>
  <c r="W72" i="71"/>
  <c r="W76" i="71"/>
  <c r="W80" i="71"/>
  <c r="W84" i="71"/>
  <c r="W88" i="71"/>
  <c r="W92" i="71"/>
  <c r="W95" i="71"/>
  <c r="W91" i="71"/>
  <c r="W87" i="71"/>
  <c r="W83" i="71"/>
  <c r="W79" i="71"/>
  <c r="W75" i="71"/>
  <c r="W71" i="71"/>
  <c r="W67" i="71"/>
  <c r="W63" i="71"/>
  <c r="W59" i="71"/>
  <c r="W89" i="71"/>
  <c r="W81" i="71"/>
  <c r="W73" i="71"/>
  <c r="W65" i="71"/>
  <c r="W93" i="71"/>
  <c r="W85" i="71"/>
  <c r="W77" i="71"/>
  <c r="W69" i="71"/>
  <c r="W61" i="71"/>
  <c r="S58" i="71"/>
  <c r="S60" i="71"/>
  <c r="S68" i="71"/>
  <c r="S76" i="71"/>
  <c r="S84" i="71"/>
  <c r="S92" i="71"/>
  <c r="S64" i="71"/>
  <c r="S72" i="71"/>
  <c r="S80" i="71"/>
  <c r="S88" i="71"/>
  <c r="S94" i="71"/>
  <c r="S86" i="71"/>
  <c r="S78" i="71"/>
  <c r="S70" i="71"/>
  <c r="S62" i="71"/>
  <c r="S59" i="71"/>
  <c r="S63" i="71"/>
  <c r="S67" i="71"/>
  <c r="S71" i="71"/>
  <c r="S75" i="71"/>
  <c r="S79" i="71"/>
  <c r="S83" i="71"/>
  <c r="S87" i="71"/>
  <c r="S91" i="71"/>
  <c r="S95" i="71"/>
  <c r="S90" i="71"/>
  <c r="S74" i="71"/>
  <c r="S57" i="71"/>
  <c r="S65" i="71"/>
  <c r="S73" i="71"/>
  <c r="S81" i="71"/>
  <c r="S89" i="71"/>
  <c r="S82" i="71"/>
  <c r="S66" i="71"/>
  <c r="S61" i="71"/>
  <c r="S69" i="71"/>
  <c r="S77" i="71"/>
  <c r="S85" i="71"/>
  <c r="S93" i="71"/>
  <c r="O60" i="71"/>
  <c r="O68" i="71"/>
  <c r="O76" i="71"/>
  <c r="O84" i="71"/>
  <c r="O92" i="71"/>
  <c r="O64" i="71"/>
  <c r="O72" i="71"/>
  <c r="O80" i="71"/>
  <c r="O88" i="71"/>
  <c r="O57" i="71"/>
  <c r="O61" i="71"/>
  <c r="O65" i="71"/>
  <c r="O69" i="71"/>
  <c r="O73" i="71"/>
  <c r="O77" i="71"/>
  <c r="O81" i="71"/>
  <c r="O85" i="71"/>
  <c r="O89" i="71"/>
  <c r="O93" i="71"/>
  <c r="O94" i="71"/>
  <c r="O86" i="71"/>
  <c r="O78" i="71"/>
  <c r="O70" i="71"/>
  <c r="O62" i="71"/>
  <c r="O59" i="71"/>
  <c r="O63" i="71"/>
  <c r="O67" i="71"/>
  <c r="O71" i="71"/>
  <c r="O75" i="71"/>
  <c r="O79" i="71"/>
  <c r="O83" i="71"/>
  <c r="O87" i="71"/>
  <c r="O91" i="71"/>
  <c r="O95" i="71"/>
  <c r="O90" i="71"/>
  <c r="O82" i="71"/>
  <c r="O74" i="71"/>
  <c r="O66" i="71"/>
  <c r="O58" i="71"/>
  <c r="K60" i="71"/>
  <c r="K64" i="71"/>
  <c r="K80" i="71"/>
  <c r="K72" i="71"/>
  <c r="K88" i="71"/>
  <c r="K92" i="71"/>
  <c r="K76" i="71"/>
  <c r="K59" i="71"/>
  <c r="K63" i="71"/>
  <c r="K67" i="71"/>
  <c r="K71" i="71"/>
  <c r="K75" i="71"/>
  <c r="K79" i="71"/>
  <c r="K83" i="71"/>
  <c r="K87" i="71"/>
  <c r="K91" i="71"/>
  <c r="K95" i="71"/>
  <c r="K62" i="71"/>
  <c r="K70" i="71"/>
  <c r="K78" i="71"/>
  <c r="K86" i="71"/>
  <c r="K94" i="71"/>
  <c r="K84" i="71"/>
  <c r="K68" i="71"/>
  <c r="K57" i="71"/>
  <c r="K61" i="71"/>
  <c r="K65" i="71"/>
  <c r="K69" i="71"/>
  <c r="K73" i="71"/>
  <c r="K77" i="71"/>
  <c r="K81" i="71"/>
  <c r="K85" i="71"/>
  <c r="K89" i="71"/>
  <c r="K93" i="71"/>
  <c r="K58" i="71"/>
  <c r="K66" i="71"/>
  <c r="K74" i="71"/>
  <c r="K82" i="71"/>
  <c r="K90" i="71"/>
  <c r="G57" i="71"/>
  <c r="G58" i="71"/>
  <c r="G62" i="71"/>
  <c r="G66" i="71"/>
  <c r="G70" i="71"/>
  <c r="G74" i="71"/>
  <c r="G78" i="71"/>
  <c r="G82" i="71"/>
  <c r="G86" i="71"/>
  <c r="G90" i="71"/>
  <c r="G94" i="71"/>
  <c r="G60" i="71"/>
  <c r="G64" i="71"/>
  <c r="G68" i="71"/>
  <c r="G72" i="71"/>
  <c r="G76" i="71"/>
  <c r="G80" i="71"/>
  <c r="G84" i="71"/>
  <c r="G88" i="71"/>
  <c r="G92" i="71"/>
  <c r="G89" i="71"/>
  <c r="G77" i="71"/>
  <c r="G65" i="71"/>
  <c r="G95" i="71"/>
  <c r="G91" i="71"/>
  <c r="G87" i="71"/>
  <c r="G83" i="71"/>
  <c r="G79" i="71"/>
  <c r="G75" i="71"/>
  <c r="G71" i="71"/>
  <c r="G67" i="71"/>
  <c r="G63" i="71"/>
  <c r="G59" i="71"/>
  <c r="G93" i="71"/>
  <c r="G85" i="71"/>
  <c r="G81" i="71"/>
  <c r="G73" i="71"/>
  <c r="G69" i="71"/>
  <c r="G61" i="71"/>
  <c r="AL57" i="69" a="1"/>
  <c r="AH58" i="69"/>
  <c r="AH60" i="69"/>
  <c r="AH62" i="69"/>
  <c r="AH64" i="69"/>
  <c r="AH57" i="69"/>
  <c r="AH61" i="69"/>
  <c r="AH65" i="69"/>
  <c r="AH67" i="69"/>
  <c r="AH69" i="69"/>
  <c r="AH71" i="69"/>
  <c r="AH73" i="69"/>
  <c r="AH75" i="69"/>
  <c r="AH77" i="69"/>
  <c r="AH79" i="69"/>
  <c r="AH81" i="69"/>
  <c r="AH83" i="69"/>
  <c r="AH85" i="69"/>
  <c r="AH87" i="69"/>
  <c r="AH89" i="69"/>
  <c r="AH91" i="69"/>
  <c r="AH93" i="69"/>
  <c r="AH95" i="69"/>
  <c r="AH59" i="69"/>
  <c r="AH63" i="69"/>
  <c r="AH66" i="69"/>
  <c r="AH68" i="69"/>
  <c r="AH70" i="69"/>
  <c r="AH72" i="69"/>
  <c r="AH74" i="69"/>
  <c r="AH76" i="69"/>
  <c r="AH78" i="69"/>
  <c r="AH80" i="69"/>
  <c r="AH82" i="69"/>
  <c r="AH84" i="69"/>
  <c r="AH86" i="69"/>
  <c r="AH88" i="69"/>
  <c r="AH90" i="69"/>
  <c r="AH92" i="69"/>
  <c r="AH94" i="69"/>
  <c r="AD58" i="69"/>
  <c r="AD60" i="69"/>
  <c r="AD62" i="69"/>
  <c r="AD64" i="69"/>
  <c r="AD66" i="69"/>
  <c r="AD68" i="69"/>
  <c r="AD70" i="69"/>
  <c r="AD72" i="69"/>
  <c r="AD74" i="69"/>
  <c r="AD76" i="69"/>
  <c r="AD78" i="69"/>
  <c r="AD80" i="69"/>
  <c r="AD82" i="69"/>
  <c r="AD84" i="69"/>
  <c r="AD86" i="69"/>
  <c r="AD88" i="69"/>
  <c r="AD90" i="69"/>
  <c r="AD92" i="69"/>
  <c r="AD94" i="69"/>
  <c r="AD57" i="69"/>
  <c r="AD59" i="69"/>
  <c r="AD61" i="69"/>
  <c r="AD63" i="69"/>
  <c r="AD65" i="69"/>
  <c r="AD67" i="69"/>
  <c r="AD69" i="69"/>
  <c r="AD71" i="69"/>
  <c r="AD73" i="69"/>
  <c r="AD75" i="69"/>
  <c r="AD77" i="69"/>
  <c r="AD79" i="69"/>
  <c r="AD81" i="69"/>
  <c r="AD83" i="69"/>
  <c r="AD85" i="69"/>
  <c r="AD87" i="69"/>
  <c r="AD89" i="69"/>
  <c r="AD91" i="69"/>
  <c r="AD93" i="69"/>
  <c r="AD95" i="69"/>
  <c r="Z58" i="69"/>
  <c r="Z62" i="69"/>
  <c r="Z66" i="69"/>
  <c r="Z70" i="69"/>
  <c r="Z74" i="69"/>
  <c r="Z78" i="69"/>
  <c r="Z82" i="69"/>
  <c r="Z86" i="69"/>
  <c r="Z90" i="69"/>
  <c r="Z94" i="69"/>
  <c r="Z60" i="69"/>
  <c r="Z64" i="69"/>
  <c r="Z68" i="69"/>
  <c r="Z72" i="69"/>
  <c r="Z76" i="69"/>
  <c r="Z80" i="69"/>
  <c r="Z84" i="69"/>
  <c r="Z88" i="69"/>
  <c r="Z92" i="69"/>
  <c r="Z59" i="69"/>
  <c r="Z63" i="69"/>
  <c r="Z67" i="69"/>
  <c r="Z71" i="69"/>
  <c r="Z75" i="69"/>
  <c r="Z79" i="69"/>
  <c r="Z83" i="69"/>
  <c r="Z87" i="69"/>
  <c r="Z91" i="69"/>
  <c r="Z95" i="69"/>
  <c r="Z57" i="69"/>
  <c r="Z61" i="69"/>
  <c r="Z65" i="69"/>
  <c r="Z69" i="69"/>
  <c r="Z73" i="69"/>
  <c r="Z77" i="69"/>
  <c r="Z81" i="69"/>
  <c r="Z85" i="69"/>
  <c r="Z89" i="69"/>
  <c r="Z93" i="69"/>
  <c r="V58" i="69"/>
  <c r="V62" i="69"/>
  <c r="V66" i="69"/>
  <c r="V70" i="69"/>
  <c r="V74" i="69"/>
  <c r="V78" i="69"/>
  <c r="V82" i="69"/>
  <c r="V86" i="69"/>
  <c r="V90" i="69"/>
  <c r="V94" i="69"/>
  <c r="V60" i="69"/>
  <c r="V64" i="69"/>
  <c r="V68" i="69"/>
  <c r="V72" i="69"/>
  <c r="V76" i="69"/>
  <c r="V80" i="69"/>
  <c r="V84" i="69"/>
  <c r="V88" i="69"/>
  <c r="V92" i="69"/>
  <c r="V59" i="69"/>
  <c r="V63" i="69"/>
  <c r="V67" i="69"/>
  <c r="V71" i="69"/>
  <c r="V75" i="69"/>
  <c r="V79" i="69"/>
  <c r="V83" i="69"/>
  <c r="V87" i="69"/>
  <c r="V91" i="69"/>
  <c r="V95" i="69"/>
  <c r="V57" i="69"/>
  <c r="V61" i="69"/>
  <c r="V65" i="69"/>
  <c r="V69" i="69"/>
  <c r="V73" i="69"/>
  <c r="V77" i="69"/>
  <c r="V81" i="69"/>
  <c r="V85" i="69"/>
  <c r="V89" i="69"/>
  <c r="V93" i="69"/>
  <c r="R57" i="69"/>
  <c r="R60" i="69"/>
  <c r="R64" i="69"/>
  <c r="R68" i="69"/>
  <c r="R72" i="69"/>
  <c r="R76" i="69"/>
  <c r="R80" i="69"/>
  <c r="R84" i="69"/>
  <c r="R88" i="69"/>
  <c r="R92" i="69"/>
  <c r="R58" i="69"/>
  <c r="R62" i="69"/>
  <c r="R66" i="69"/>
  <c r="R70" i="69"/>
  <c r="R74" i="69"/>
  <c r="R78" i="69"/>
  <c r="R82" i="69"/>
  <c r="R86" i="69"/>
  <c r="R90" i="69"/>
  <c r="R94" i="69"/>
  <c r="R93" i="69"/>
  <c r="R89" i="69"/>
  <c r="R85" i="69"/>
  <c r="R81" i="69"/>
  <c r="R77" i="69"/>
  <c r="R73" i="69"/>
  <c r="R69" i="69"/>
  <c r="R65" i="69"/>
  <c r="R61" i="69"/>
  <c r="R95" i="69"/>
  <c r="R91" i="69"/>
  <c r="R87" i="69"/>
  <c r="R83" i="69"/>
  <c r="R79" i="69"/>
  <c r="R75" i="69"/>
  <c r="R71" i="69"/>
  <c r="R67" i="69"/>
  <c r="R63" i="69"/>
  <c r="R59" i="69"/>
  <c r="N57" i="69"/>
  <c r="N58" i="69"/>
  <c r="N62" i="69"/>
  <c r="N66" i="69"/>
  <c r="N70" i="69"/>
  <c r="N74" i="69"/>
  <c r="N78" i="69"/>
  <c r="N82" i="69"/>
  <c r="N86" i="69"/>
  <c r="N90" i="69"/>
  <c r="N94" i="69"/>
  <c r="N60" i="69"/>
  <c r="N64" i="69"/>
  <c r="N68" i="69"/>
  <c r="N72" i="69"/>
  <c r="N76" i="69"/>
  <c r="N80" i="69"/>
  <c r="N84" i="69"/>
  <c r="N88" i="69"/>
  <c r="N92" i="69"/>
  <c r="N95" i="69"/>
  <c r="N91" i="69"/>
  <c r="N87" i="69"/>
  <c r="N83" i="69"/>
  <c r="N79" i="69"/>
  <c r="N75" i="69"/>
  <c r="N71" i="69"/>
  <c r="N67" i="69"/>
  <c r="N63" i="69"/>
  <c r="N59" i="69"/>
  <c r="N93" i="69"/>
  <c r="N89" i="69"/>
  <c r="N85" i="69"/>
  <c r="N81" i="69"/>
  <c r="N77" i="69"/>
  <c r="N73" i="69"/>
  <c r="N69" i="69"/>
  <c r="N65" i="69"/>
  <c r="N61" i="69"/>
  <c r="J60" i="69"/>
  <c r="J72" i="69"/>
  <c r="J88" i="69"/>
  <c r="J64" i="69"/>
  <c r="J80" i="69"/>
  <c r="J92" i="69"/>
  <c r="J76" i="69"/>
  <c r="J57" i="69"/>
  <c r="J61" i="69"/>
  <c r="J65" i="69"/>
  <c r="J69" i="69"/>
  <c r="J73" i="69"/>
  <c r="J77" i="69"/>
  <c r="J81" i="69"/>
  <c r="J85" i="69"/>
  <c r="J89" i="69"/>
  <c r="J93" i="69"/>
  <c r="J58" i="69"/>
  <c r="J66" i="69"/>
  <c r="J74" i="69"/>
  <c r="J82" i="69"/>
  <c r="J90" i="69"/>
  <c r="J84" i="69"/>
  <c r="J68" i="69"/>
  <c r="J59" i="69"/>
  <c r="J63" i="69"/>
  <c r="J67" i="69"/>
  <c r="J71" i="69"/>
  <c r="J75" i="69"/>
  <c r="J79" i="69"/>
  <c r="J83" i="69"/>
  <c r="J87" i="69"/>
  <c r="J91" i="69"/>
  <c r="J95" i="69"/>
  <c r="J62" i="69"/>
  <c r="J70" i="69"/>
  <c r="J78" i="69"/>
  <c r="J86" i="69"/>
  <c r="J94" i="69"/>
  <c r="F57" i="69"/>
  <c r="F58" i="69"/>
  <c r="F62" i="69"/>
  <c r="F66" i="69"/>
  <c r="F70" i="69"/>
  <c r="F74" i="69"/>
  <c r="F78" i="69"/>
  <c r="F82" i="69"/>
  <c r="F86" i="69"/>
  <c r="F90" i="69"/>
  <c r="F94" i="69"/>
  <c r="F60" i="69"/>
  <c r="F64" i="69"/>
  <c r="F68" i="69"/>
  <c r="F72" i="69"/>
  <c r="F76" i="69"/>
  <c r="F80" i="69"/>
  <c r="F84" i="69"/>
  <c r="F88" i="69"/>
  <c r="F92" i="69"/>
  <c r="F93" i="69"/>
  <c r="F89" i="69"/>
  <c r="F85" i="69"/>
  <c r="F81" i="69"/>
  <c r="F77" i="69"/>
  <c r="F73" i="69"/>
  <c r="F69" i="69"/>
  <c r="F65" i="69"/>
  <c r="F61" i="69"/>
  <c r="F95" i="69"/>
  <c r="F91" i="69"/>
  <c r="F87" i="69"/>
  <c r="F83" i="69"/>
  <c r="F79" i="69"/>
  <c r="F75" i="69"/>
  <c r="F71" i="69"/>
  <c r="F67" i="69"/>
  <c r="F63" i="69"/>
  <c r="F59" i="69"/>
  <c r="AI58" i="69"/>
  <c r="AI62" i="69"/>
  <c r="AI66" i="69"/>
  <c r="AI70" i="69"/>
  <c r="AI74" i="69"/>
  <c r="AI78" i="69"/>
  <c r="AI82" i="69"/>
  <c r="AI86" i="69"/>
  <c r="AI90" i="69"/>
  <c r="AI94" i="69"/>
  <c r="AI60" i="69"/>
  <c r="AI68" i="69"/>
  <c r="AI76" i="69"/>
  <c r="AI84" i="69"/>
  <c r="AI92" i="69"/>
  <c r="AI64" i="69"/>
  <c r="AI72" i="69"/>
  <c r="AI80" i="69"/>
  <c r="AI88" i="69"/>
  <c r="AI59" i="69"/>
  <c r="AI63" i="69"/>
  <c r="AI67" i="69"/>
  <c r="AI71" i="69"/>
  <c r="AI75" i="69"/>
  <c r="AI79" i="69"/>
  <c r="AI83" i="69"/>
  <c r="AI87" i="69"/>
  <c r="AI91" i="69"/>
  <c r="AI95" i="69"/>
  <c r="AI57" i="69"/>
  <c r="AI61" i="69"/>
  <c r="AI65" i="69"/>
  <c r="AI69" i="69"/>
  <c r="AI73" i="69"/>
  <c r="AI77" i="69"/>
  <c r="AI81" i="69"/>
  <c r="AI85" i="69"/>
  <c r="AI89" i="69"/>
  <c r="AI93" i="69"/>
  <c r="AE60" i="69"/>
  <c r="AE64" i="69"/>
  <c r="AE68" i="69"/>
  <c r="AE72" i="69"/>
  <c r="AE76" i="69"/>
  <c r="AE80" i="69"/>
  <c r="AE84" i="69"/>
  <c r="AE88" i="69"/>
  <c r="AE92" i="69"/>
  <c r="AE58" i="69"/>
  <c r="AE62" i="69"/>
  <c r="AE66" i="69"/>
  <c r="AE70" i="69"/>
  <c r="AE74" i="69"/>
  <c r="AE78" i="69"/>
  <c r="AE82" i="69"/>
  <c r="AE86" i="69"/>
  <c r="AE90" i="69"/>
  <c r="AE94" i="69"/>
  <c r="AE57" i="69"/>
  <c r="AE61" i="69"/>
  <c r="AE65" i="69"/>
  <c r="AE69" i="69"/>
  <c r="AE73" i="69"/>
  <c r="AE77" i="69"/>
  <c r="AE81" i="69"/>
  <c r="AE85" i="69"/>
  <c r="AE89" i="69"/>
  <c r="AE93" i="69"/>
  <c r="AE59" i="69"/>
  <c r="AE63" i="69"/>
  <c r="AE67" i="69"/>
  <c r="AE71" i="69"/>
  <c r="AE75" i="69"/>
  <c r="AE79" i="69"/>
  <c r="AE83" i="69"/>
  <c r="AE87" i="69"/>
  <c r="AE91" i="69"/>
  <c r="AE95" i="69"/>
  <c r="AA60" i="69"/>
  <c r="AA64" i="69"/>
  <c r="AA80" i="69"/>
  <c r="AA72" i="69"/>
  <c r="AA88" i="69"/>
  <c r="AA92" i="69"/>
  <c r="AA76" i="69"/>
  <c r="AA59" i="69"/>
  <c r="AA63" i="69"/>
  <c r="AA67" i="69"/>
  <c r="AA71" i="69"/>
  <c r="AA75" i="69"/>
  <c r="AA79" i="69"/>
  <c r="AA83" i="69"/>
  <c r="AA87" i="69"/>
  <c r="AA91" i="69"/>
  <c r="AA95" i="69"/>
  <c r="AA62" i="69"/>
  <c r="AA70" i="69"/>
  <c r="AA84" i="69"/>
  <c r="AA68" i="69"/>
  <c r="AA57" i="69"/>
  <c r="AA61" i="69"/>
  <c r="AA65" i="69"/>
  <c r="AA69" i="69"/>
  <c r="AA73" i="69"/>
  <c r="AA77" i="69"/>
  <c r="AA81" i="69"/>
  <c r="AA85" i="69"/>
  <c r="AA89" i="69"/>
  <c r="AA93" i="69"/>
  <c r="AA58" i="69"/>
  <c r="AA66" i="69"/>
  <c r="AA78" i="69"/>
  <c r="AA86" i="69"/>
  <c r="AA94" i="69"/>
  <c r="AA74" i="69"/>
  <c r="AA82" i="69"/>
  <c r="AA90" i="69"/>
  <c r="W58" i="69"/>
  <c r="W60" i="69"/>
  <c r="W62" i="69"/>
  <c r="W64" i="69"/>
  <c r="W66" i="69"/>
  <c r="W68" i="69"/>
  <c r="W70" i="69"/>
  <c r="W72" i="69"/>
  <c r="W74" i="69"/>
  <c r="W76" i="69"/>
  <c r="W78" i="69"/>
  <c r="W80" i="69"/>
  <c r="W82" i="69"/>
  <c r="W84" i="69"/>
  <c r="W86" i="69"/>
  <c r="W88" i="69"/>
  <c r="W90" i="69"/>
  <c r="W92" i="69"/>
  <c r="W94" i="69"/>
  <c r="W57" i="69"/>
  <c r="W59" i="69"/>
  <c r="W61" i="69"/>
  <c r="W63" i="69"/>
  <c r="W65" i="69"/>
  <c r="W67" i="69"/>
  <c r="W69" i="69"/>
  <c r="W71" i="69"/>
  <c r="W73" i="69"/>
  <c r="W75" i="69"/>
  <c r="W77" i="69"/>
  <c r="W79" i="69"/>
  <c r="W81" i="69"/>
  <c r="W83" i="69"/>
  <c r="W85" i="69"/>
  <c r="W87" i="69"/>
  <c r="W89" i="69"/>
  <c r="W91" i="69"/>
  <c r="W93" i="69"/>
  <c r="W95" i="69"/>
  <c r="S58" i="69"/>
  <c r="S64" i="69"/>
  <c r="S72" i="69"/>
  <c r="S80" i="69"/>
  <c r="S88" i="69"/>
  <c r="S60" i="69"/>
  <c r="S68" i="69"/>
  <c r="S76" i="69"/>
  <c r="S84" i="69"/>
  <c r="S92" i="69"/>
  <c r="S90" i="69"/>
  <c r="S82" i="69"/>
  <c r="S74" i="69"/>
  <c r="S66" i="69"/>
  <c r="S57" i="69"/>
  <c r="S61" i="69"/>
  <c r="S65" i="69"/>
  <c r="S69" i="69"/>
  <c r="S73" i="69"/>
  <c r="S77" i="69"/>
  <c r="S81" i="69"/>
  <c r="S85" i="69"/>
  <c r="S89" i="69"/>
  <c r="S93" i="69"/>
  <c r="S94" i="69"/>
  <c r="S86" i="69"/>
  <c r="S78" i="69"/>
  <c r="S70" i="69"/>
  <c r="S62" i="69"/>
  <c r="S59" i="69"/>
  <c r="S63" i="69"/>
  <c r="S67" i="69"/>
  <c r="S71" i="69"/>
  <c r="S75" i="69"/>
  <c r="S79" i="69"/>
  <c r="S83" i="69"/>
  <c r="S87" i="69"/>
  <c r="S91" i="69"/>
  <c r="S95" i="69"/>
  <c r="O60" i="69"/>
  <c r="O64" i="69"/>
  <c r="O68" i="69"/>
  <c r="O72" i="69"/>
  <c r="O76" i="69"/>
  <c r="O80" i="69"/>
  <c r="O84" i="69"/>
  <c r="O88" i="69"/>
  <c r="O92" i="69"/>
  <c r="O58" i="69"/>
  <c r="O62" i="69"/>
  <c r="O66" i="69"/>
  <c r="O70" i="69"/>
  <c r="O74" i="69"/>
  <c r="O78" i="69"/>
  <c r="O82" i="69"/>
  <c r="O86" i="69"/>
  <c r="O90" i="69"/>
  <c r="O94" i="69"/>
  <c r="O57" i="69"/>
  <c r="O61" i="69"/>
  <c r="O65" i="69"/>
  <c r="O69" i="69"/>
  <c r="O73" i="69"/>
  <c r="O77" i="69"/>
  <c r="O81" i="69"/>
  <c r="O85" i="69"/>
  <c r="O89" i="69"/>
  <c r="O93" i="69"/>
  <c r="O59" i="69"/>
  <c r="O63" i="69"/>
  <c r="O67" i="69"/>
  <c r="O71" i="69"/>
  <c r="O75" i="69"/>
  <c r="O79" i="69"/>
  <c r="O83" i="69"/>
  <c r="O87" i="69"/>
  <c r="O91" i="69"/>
  <c r="O95" i="69"/>
  <c r="K60" i="69"/>
  <c r="K72" i="69"/>
  <c r="K88" i="69"/>
  <c r="K64" i="69"/>
  <c r="K80" i="69"/>
  <c r="K84" i="69"/>
  <c r="K68" i="69"/>
  <c r="K57" i="69"/>
  <c r="K61" i="69"/>
  <c r="K65" i="69"/>
  <c r="K69" i="69"/>
  <c r="K73" i="69"/>
  <c r="K77" i="69"/>
  <c r="K81" i="69"/>
  <c r="K85" i="69"/>
  <c r="K89" i="69"/>
  <c r="K93" i="69"/>
  <c r="K58" i="69"/>
  <c r="K66" i="69"/>
  <c r="K74" i="69"/>
  <c r="K82" i="69"/>
  <c r="K90" i="69"/>
  <c r="K92" i="69"/>
  <c r="K76" i="69"/>
  <c r="K59" i="69"/>
  <c r="K63" i="69"/>
  <c r="K67" i="69"/>
  <c r="K71" i="69"/>
  <c r="K75" i="69"/>
  <c r="K79" i="69"/>
  <c r="K83" i="69"/>
  <c r="K87" i="69"/>
  <c r="K91" i="69"/>
  <c r="K95" i="69"/>
  <c r="K62" i="69"/>
  <c r="K70" i="69"/>
  <c r="K78" i="69"/>
  <c r="K86" i="69"/>
  <c r="K94" i="69"/>
  <c r="G57" i="69"/>
  <c r="G59" i="69"/>
  <c r="G61" i="69"/>
  <c r="G63" i="69"/>
  <c r="G65" i="69"/>
  <c r="G67" i="69"/>
  <c r="G69" i="69"/>
  <c r="G71" i="69"/>
  <c r="G73" i="69"/>
  <c r="G75" i="69"/>
  <c r="G77" i="69"/>
  <c r="G79" i="69"/>
  <c r="G81" i="69"/>
  <c r="G83" i="69"/>
  <c r="G85" i="69"/>
  <c r="G87" i="69"/>
  <c r="G89" i="69"/>
  <c r="G91" i="69"/>
  <c r="G93" i="69"/>
  <c r="G95" i="69"/>
  <c r="G58" i="69"/>
  <c r="G60" i="69"/>
  <c r="G62" i="69"/>
  <c r="G64" i="69"/>
  <c r="G66" i="69"/>
  <c r="G68" i="69"/>
  <c r="G70" i="69"/>
  <c r="G72" i="69"/>
  <c r="G74" i="69"/>
  <c r="G76" i="69"/>
  <c r="G78" i="69"/>
  <c r="G80" i="69"/>
  <c r="G82" i="69"/>
  <c r="G84" i="69"/>
  <c r="G86" i="69"/>
  <c r="G88" i="69"/>
  <c r="G90" i="69"/>
  <c r="G92" i="69"/>
  <c r="G94" i="69"/>
  <c r="AJ60" i="69"/>
  <c r="AJ64" i="69"/>
  <c r="AJ80" i="69"/>
  <c r="AJ72" i="69"/>
  <c r="AJ88" i="69"/>
  <c r="AJ92" i="69"/>
  <c r="AJ76" i="69"/>
  <c r="AJ57" i="69"/>
  <c r="AJ61" i="69"/>
  <c r="AJ65" i="69"/>
  <c r="AJ69" i="69"/>
  <c r="AJ73" i="69"/>
  <c r="AJ77" i="69"/>
  <c r="AJ81" i="69"/>
  <c r="AJ85" i="69"/>
  <c r="AJ89" i="69"/>
  <c r="AJ93" i="69"/>
  <c r="AJ58" i="69"/>
  <c r="AJ66" i="69"/>
  <c r="AJ74" i="69"/>
  <c r="AJ82" i="69"/>
  <c r="AJ90" i="69"/>
  <c r="AJ84" i="69"/>
  <c r="AJ68" i="69"/>
  <c r="AJ59" i="69"/>
  <c r="AJ63" i="69"/>
  <c r="AJ67" i="69"/>
  <c r="AJ71" i="69"/>
  <c r="AJ75" i="69"/>
  <c r="AJ79" i="69"/>
  <c r="AJ83" i="69"/>
  <c r="AJ87" i="69"/>
  <c r="AJ91" i="69"/>
  <c r="AJ95" i="69"/>
  <c r="AJ62" i="69"/>
  <c r="AJ70" i="69"/>
  <c r="AJ78" i="69"/>
  <c r="AJ86" i="69"/>
  <c r="AJ94" i="69"/>
  <c r="AF57" i="69"/>
  <c r="AF58" i="69"/>
  <c r="AF62" i="69"/>
  <c r="AF66" i="69"/>
  <c r="AF70" i="69"/>
  <c r="AF74" i="69"/>
  <c r="AF78" i="69"/>
  <c r="AF82" i="69"/>
  <c r="AF86" i="69"/>
  <c r="AF90" i="69"/>
  <c r="AF94" i="69"/>
  <c r="AF60" i="69"/>
  <c r="AF64" i="69"/>
  <c r="AF68" i="69"/>
  <c r="AF72" i="69"/>
  <c r="AF76" i="69"/>
  <c r="AF80" i="69"/>
  <c r="AF84" i="69"/>
  <c r="AF88" i="69"/>
  <c r="AF92" i="69"/>
  <c r="AF95" i="69"/>
  <c r="AF91" i="69"/>
  <c r="AF87" i="69"/>
  <c r="AF83" i="69"/>
  <c r="AF79" i="69"/>
  <c r="AF75" i="69"/>
  <c r="AF71" i="69"/>
  <c r="AF67" i="69"/>
  <c r="AF63" i="69"/>
  <c r="AF59" i="69"/>
  <c r="AF93" i="69"/>
  <c r="AF89" i="69"/>
  <c r="AF85" i="69"/>
  <c r="AF81" i="69"/>
  <c r="AF77" i="69"/>
  <c r="AF73" i="69"/>
  <c r="AF69" i="69"/>
  <c r="AF65" i="69"/>
  <c r="AF61" i="69"/>
  <c r="AB60" i="69"/>
  <c r="AB62" i="69"/>
  <c r="AB70" i="69"/>
  <c r="AB78" i="69"/>
  <c r="AB86" i="69"/>
  <c r="AB94" i="69"/>
  <c r="AB66" i="69"/>
  <c r="AB74" i="69"/>
  <c r="AB82" i="69"/>
  <c r="AB90" i="69"/>
  <c r="AB92" i="69"/>
  <c r="AB84" i="69"/>
  <c r="AB76" i="69"/>
  <c r="AB68" i="69"/>
  <c r="AB59" i="69"/>
  <c r="AB61" i="69"/>
  <c r="AB65" i="69"/>
  <c r="AB69" i="69"/>
  <c r="AB73" i="69"/>
  <c r="AB77" i="69"/>
  <c r="AB81" i="69"/>
  <c r="AB85" i="69"/>
  <c r="AB89" i="69"/>
  <c r="AB93" i="69"/>
  <c r="AB88" i="69"/>
  <c r="AB80" i="69"/>
  <c r="AB72" i="69"/>
  <c r="AB64" i="69"/>
  <c r="AB57" i="69"/>
  <c r="AB58" i="69"/>
  <c r="AB63" i="69"/>
  <c r="AB67" i="69"/>
  <c r="AB71" i="69"/>
  <c r="AB75" i="69"/>
  <c r="AB79" i="69"/>
  <c r="AB83" i="69"/>
  <c r="AB87" i="69"/>
  <c r="AB91" i="69"/>
  <c r="AB95" i="69"/>
  <c r="X57" i="69"/>
  <c r="X59" i="69"/>
  <c r="X61" i="69"/>
  <c r="X63" i="69"/>
  <c r="X65" i="69"/>
  <c r="X67" i="69"/>
  <c r="X69" i="69"/>
  <c r="X71" i="69"/>
  <c r="X73" i="69"/>
  <c r="X75" i="69"/>
  <c r="X77" i="69"/>
  <c r="X79" i="69"/>
  <c r="X81" i="69"/>
  <c r="X83" i="69"/>
  <c r="X85" i="69"/>
  <c r="X87" i="69"/>
  <c r="X89" i="69"/>
  <c r="X91" i="69"/>
  <c r="X93" i="69"/>
  <c r="X95" i="69"/>
  <c r="X58" i="69"/>
  <c r="X60" i="69"/>
  <c r="X62" i="69"/>
  <c r="X64" i="69"/>
  <c r="X66" i="69"/>
  <c r="X68" i="69"/>
  <c r="X70" i="69"/>
  <c r="X72" i="69"/>
  <c r="X74" i="69"/>
  <c r="X76" i="69"/>
  <c r="X78" i="69"/>
  <c r="X80" i="69"/>
  <c r="X82" i="69"/>
  <c r="X84" i="69"/>
  <c r="X86" i="69"/>
  <c r="X88" i="69"/>
  <c r="X90" i="69"/>
  <c r="X92" i="69"/>
  <c r="X94" i="69"/>
  <c r="T64" i="69"/>
  <c r="T72" i="69"/>
  <c r="T80" i="69"/>
  <c r="T88" i="69"/>
  <c r="T60" i="69"/>
  <c r="T68" i="69"/>
  <c r="T76" i="69"/>
  <c r="T84" i="69"/>
  <c r="T92" i="69"/>
  <c r="T59" i="69"/>
  <c r="T63" i="69"/>
  <c r="T67" i="69"/>
  <c r="T71" i="69"/>
  <c r="T75" i="69"/>
  <c r="T79" i="69"/>
  <c r="T83" i="69"/>
  <c r="T87" i="69"/>
  <c r="T91" i="69"/>
  <c r="T95" i="69"/>
  <c r="T90" i="69"/>
  <c r="T82" i="69"/>
  <c r="T74" i="69"/>
  <c r="T66" i="69"/>
  <c r="T58" i="69"/>
  <c r="T57" i="69"/>
  <c r="T61" i="69"/>
  <c r="T65" i="69"/>
  <c r="T69" i="69"/>
  <c r="T73" i="69"/>
  <c r="T77" i="69"/>
  <c r="T81" i="69"/>
  <c r="T85" i="69"/>
  <c r="T89" i="69"/>
  <c r="T93" i="69"/>
  <c r="T94" i="69"/>
  <c r="T86" i="69"/>
  <c r="T78" i="69"/>
  <c r="T70" i="69"/>
  <c r="T62" i="69"/>
  <c r="P57" i="69"/>
  <c r="P59" i="69"/>
  <c r="P61" i="69"/>
  <c r="P63" i="69"/>
  <c r="P65" i="69"/>
  <c r="P67" i="69"/>
  <c r="P69" i="69"/>
  <c r="P71" i="69"/>
  <c r="P73" i="69"/>
  <c r="P75" i="69"/>
  <c r="P77" i="69"/>
  <c r="P79" i="69"/>
  <c r="P81" i="69"/>
  <c r="P83" i="69"/>
  <c r="P85" i="69"/>
  <c r="P87" i="69"/>
  <c r="P89" i="69"/>
  <c r="P91" i="69"/>
  <c r="P93" i="69"/>
  <c r="P95" i="69"/>
  <c r="P58" i="69"/>
  <c r="P60" i="69"/>
  <c r="P62" i="69"/>
  <c r="P64" i="69"/>
  <c r="P66" i="69"/>
  <c r="P68" i="69"/>
  <c r="P70" i="69"/>
  <c r="P72" i="69"/>
  <c r="P74" i="69"/>
  <c r="P76" i="69"/>
  <c r="P78" i="69"/>
  <c r="P80" i="69"/>
  <c r="P82" i="69"/>
  <c r="P84" i="69"/>
  <c r="P86" i="69"/>
  <c r="P88" i="69"/>
  <c r="P90" i="69"/>
  <c r="P92" i="69"/>
  <c r="P94" i="69"/>
  <c r="L58" i="69"/>
  <c r="L64" i="69"/>
  <c r="L72" i="69"/>
  <c r="L80" i="69"/>
  <c r="L88" i="69"/>
  <c r="L60" i="69"/>
  <c r="L68" i="69"/>
  <c r="L76" i="69"/>
  <c r="L84" i="69"/>
  <c r="L92" i="69"/>
  <c r="L94" i="69"/>
  <c r="L86" i="69"/>
  <c r="L78" i="69"/>
  <c r="L70" i="69"/>
  <c r="L62" i="69"/>
  <c r="L59" i="69"/>
  <c r="L63" i="69"/>
  <c r="L67" i="69"/>
  <c r="L71" i="69"/>
  <c r="L75" i="69"/>
  <c r="L79" i="69"/>
  <c r="L83" i="69"/>
  <c r="L87" i="69"/>
  <c r="L91" i="69"/>
  <c r="L95" i="69"/>
  <c r="L90" i="69"/>
  <c r="L82" i="69"/>
  <c r="L74" i="69"/>
  <c r="L66" i="69"/>
  <c r="L57" i="69"/>
  <c r="L61" i="69"/>
  <c r="L65" i="69"/>
  <c r="L69" i="69"/>
  <c r="L73" i="69"/>
  <c r="L77" i="69"/>
  <c r="L81" i="69"/>
  <c r="L85" i="69"/>
  <c r="L89" i="69"/>
  <c r="L93" i="69"/>
  <c r="H60" i="69"/>
  <c r="H72" i="69"/>
  <c r="H88" i="69"/>
  <c r="H64" i="69"/>
  <c r="H80" i="69"/>
  <c r="H84" i="69"/>
  <c r="H68" i="69"/>
  <c r="H59" i="69"/>
  <c r="H63" i="69"/>
  <c r="H67" i="69"/>
  <c r="H71" i="69"/>
  <c r="H75" i="69"/>
  <c r="H79" i="69"/>
  <c r="H83" i="69"/>
  <c r="H87" i="69"/>
  <c r="H91" i="69"/>
  <c r="H95" i="69"/>
  <c r="H62" i="69"/>
  <c r="H70" i="69"/>
  <c r="H78" i="69"/>
  <c r="H86" i="69"/>
  <c r="H94" i="69"/>
  <c r="H92" i="69"/>
  <c r="H76" i="69"/>
  <c r="H57" i="69"/>
  <c r="H61" i="69"/>
  <c r="H65" i="69"/>
  <c r="H69" i="69"/>
  <c r="H73" i="69"/>
  <c r="H77" i="69"/>
  <c r="H81" i="69"/>
  <c r="H85" i="69"/>
  <c r="H89" i="69"/>
  <c r="H93" i="69"/>
  <c r="H58" i="69"/>
  <c r="H66" i="69"/>
  <c r="H74" i="69"/>
  <c r="H82" i="69"/>
  <c r="H90" i="69"/>
  <c r="AK58" i="69"/>
  <c r="AK62" i="69"/>
  <c r="AK66" i="69"/>
  <c r="AK70" i="69"/>
  <c r="AK74" i="69"/>
  <c r="AK78" i="69"/>
  <c r="AK82" i="69"/>
  <c r="AK86" i="69"/>
  <c r="AK90" i="69"/>
  <c r="AK94" i="69"/>
  <c r="AK60" i="69"/>
  <c r="AK68" i="69"/>
  <c r="AK76" i="69"/>
  <c r="AK84" i="69"/>
  <c r="AK92" i="69"/>
  <c r="AK64" i="69"/>
  <c r="AK72" i="69"/>
  <c r="AK80" i="69"/>
  <c r="AK88" i="69"/>
  <c r="AK59" i="69"/>
  <c r="AK63" i="69"/>
  <c r="AK67" i="69"/>
  <c r="AK71" i="69"/>
  <c r="AK75" i="69"/>
  <c r="AK79" i="69"/>
  <c r="AK83" i="69"/>
  <c r="AK87" i="69"/>
  <c r="AK91" i="69"/>
  <c r="AK95" i="69"/>
  <c r="AK57" i="69"/>
  <c r="AK61" i="69"/>
  <c r="AK65" i="69"/>
  <c r="AK69" i="69"/>
  <c r="AK73" i="69"/>
  <c r="AK77" i="69"/>
  <c r="AK81" i="69"/>
  <c r="AK85" i="69"/>
  <c r="AK89" i="69"/>
  <c r="AK93" i="69"/>
  <c r="AG64" i="69"/>
  <c r="AG72" i="69"/>
  <c r="AG80" i="69"/>
  <c r="AG88" i="69"/>
  <c r="AG60" i="69"/>
  <c r="AG68" i="69"/>
  <c r="AG76" i="69"/>
  <c r="AG84" i="69"/>
  <c r="AG92" i="69"/>
  <c r="AG57" i="69"/>
  <c r="AG61" i="69"/>
  <c r="AG65" i="69"/>
  <c r="AG69" i="69"/>
  <c r="AG73" i="69"/>
  <c r="AG77" i="69"/>
  <c r="AG81" i="69"/>
  <c r="AG85" i="69"/>
  <c r="AG89" i="69"/>
  <c r="AG93" i="69"/>
  <c r="AG90" i="69"/>
  <c r="AG82" i="69"/>
  <c r="AG74" i="69"/>
  <c r="AG66" i="69"/>
  <c r="AG58" i="69"/>
  <c r="AG59" i="69"/>
  <c r="AG63" i="69"/>
  <c r="AG67" i="69"/>
  <c r="AG71" i="69"/>
  <c r="AG75" i="69"/>
  <c r="AG79" i="69"/>
  <c r="AG83" i="69"/>
  <c r="AG87" i="69"/>
  <c r="AG91" i="69"/>
  <c r="AG95" i="69"/>
  <c r="AG94" i="69"/>
  <c r="AG86" i="69"/>
  <c r="AG78" i="69"/>
  <c r="AG70" i="69"/>
  <c r="AG62" i="69"/>
  <c r="AC57" i="69"/>
  <c r="AC58" i="69"/>
  <c r="AC62" i="69"/>
  <c r="AC66" i="69"/>
  <c r="AC70" i="69"/>
  <c r="AC74" i="69"/>
  <c r="AC78" i="69"/>
  <c r="AC82" i="69"/>
  <c r="AC86" i="69"/>
  <c r="AC90" i="69"/>
  <c r="AC94" i="69"/>
  <c r="AC60" i="69"/>
  <c r="AC68" i="69"/>
  <c r="AC76" i="69"/>
  <c r="AC84" i="69"/>
  <c r="AC92" i="69"/>
  <c r="AC64" i="69"/>
  <c r="AC72" i="69"/>
  <c r="AC80" i="69"/>
  <c r="AC88" i="69"/>
  <c r="AC93" i="69"/>
  <c r="AC89" i="69"/>
  <c r="AC85" i="69"/>
  <c r="AC81" i="69"/>
  <c r="AC77" i="69"/>
  <c r="AC73" i="69"/>
  <c r="AC69" i="69"/>
  <c r="AC65" i="69"/>
  <c r="AC61" i="69"/>
  <c r="AC95" i="69"/>
  <c r="AC91" i="69"/>
  <c r="AC87" i="69"/>
  <c r="AC83" i="69"/>
  <c r="AC79" i="69"/>
  <c r="AC75" i="69"/>
  <c r="AC71" i="69"/>
  <c r="AC67" i="69"/>
  <c r="AC63" i="69"/>
  <c r="AC59" i="69"/>
  <c r="Y58" i="69"/>
  <c r="Y64" i="69"/>
  <c r="Y72" i="69"/>
  <c r="Y80" i="69"/>
  <c r="Y88" i="69"/>
  <c r="Y60" i="69"/>
  <c r="Y68" i="69"/>
  <c r="Y76" i="69"/>
  <c r="Y84" i="69"/>
  <c r="Y92" i="69"/>
  <c r="Y90" i="69"/>
  <c r="Y82" i="69"/>
  <c r="Y74" i="69"/>
  <c r="Y66" i="69"/>
  <c r="Y57" i="69"/>
  <c r="Y61" i="69"/>
  <c r="Y65" i="69"/>
  <c r="Y69" i="69"/>
  <c r="Y73" i="69"/>
  <c r="Y77" i="69"/>
  <c r="Y81" i="69"/>
  <c r="Y85" i="69"/>
  <c r="Y89" i="69"/>
  <c r="Y93" i="69"/>
  <c r="Y94" i="69"/>
  <c r="Y86" i="69"/>
  <c r="Y78" i="69"/>
  <c r="Y70" i="69"/>
  <c r="Y62" i="69"/>
  <c r="Y59" i="69"/>
  <c r="Y63" i="69"/>
  <c r="Y67" i="69"/>
  <c r="Y71" i="69"/>
  <c r="Y75" i="69"/>
  <c r="Y79" i="69"/>
  <c r="Y83" i="69"/>
  <c r="Y87" i="69"/>
  <c r="Y91" i="69"/>
  <c r="Y95" i="69"/>
  <c r="U58" i="69"/>
  <c r="U60" i="69"/>
  <c r="U68" i="69"/>
  <c r="U76" i="69"/>
  <c r="U84" i="69"/>
  <c r="U92" i="69"/>
  <c r="U64" i="69"/>
  <c r="U72" i="69"/>
  <c r="U80" i="69"/>
  <c r="U88" i="69"/>
  <c r="U94" i="69"/>
  <c r="U86" i="69"/>
  <c r="U78" i="69"/>
  <c r="U70" i="69"/>
  <c r="U62" i="69"/>
  <c r="U57" i="69"/>
  <c r="U61" i="69"/>
  <c r="U65" i="69"/>
  <c r="U69" i="69"/>
  <c r="U73" i="69"/>
  <c r="U77" i="69"/>
  <c r="U81" i="69"/>
  <c r="U85" i="69"/>
  <c r="U89" i="69"/>
  <c r="U93" i="69"/>
  <c r="U90" i="69"/>
  <c r="U82" i="69"/>
  <c r="U74" i="69"/>
  <c r="U66" i="69"/>
  <c r="U59" i="69"/>
  <c r="U63" i="69"/>
  <c r="U67" i="69"/>
  <c r="U71" i="69"/>
  <c r="U75" i="69"/>
  <c r="U79" i="69"/>
  <c r="U83" i="69"/>
  <c r="U87" i="69"/>
  <c r="U91" i="69"/>
  <c r="U95" i="69"/>
  <c r="Q57" i="69"/>
  <c r="Q58" i="69"/>
  <c r="Q62" i="69"/>
  <c r="Q66" i="69"/>
  <c r="Q70" i="69"/>
  <c r="Q74" i="69"/>
  <c r="Q78" i="69"/>
  <c r="Q82" i="69"/>
  <c r="Q86" i="69"/>
  <c r="Q90" i="69"/>
  <c r="Q94" i="69"/>
  <c r="Q60" i="69"/>
  <c r="Q64" i="69"/>
  <c r="Q68" i="69"/>
  <c r="Q72" i="69"/>
  <c r="Q76" i="69"/>
  <c r="Q80" i="69"/>
  <c r="Q84" i="69"/>
  <c r="Q88" i="69"/>
  <c r="Q92" i="69"/>
  <c r="Q95" i="69"/>
  <c r="Q91" i="69"/>
  <c r="Q87" i="69"/>
  <c r="Q83" i="69"/>
  <c r="Q79" i="69"/>
  <c r="Q75" i="69"/>
  <c r="Q71" i="69"/>
  <c r="Q67" i="69"/>
  <c r="Q63" i="69"/>
  <c r="Q59" i="69"/>
  <c r="Q93" i="69"/>
  <c r="Q89" i="69"/>
  <c r="Q85" i="69"/>
  <c r="Q81" i="69"/>
  <c r="Q77" i="69"/>
  <c r="Q73" i="69"/>
  <c r="Q69" i="69"/>
  <c r="Q65" i="69"/>
  <c r="Q61" i="69"/>
  <c r="M57" i="69"/>
  <c r="M60" i="69"/>
  <c r="M64" i="69"/>
  <c r="M68" i="69"/>
  <c r="M72" i="69"/>
  <c r="M76" i="69"/>
  <c r="M80" i="69"/>
  <c r="M84" i="69"/>
  <c r="M88" i="69"/>
  <c r="M92" i="69"/>
  <c r="M58" i="69"/>
  <c r="M62" i="69"/>
  <c r="M66" i="69"/>
  <c r="M70" i="69"/>
  <c r="M74" i="69"/>
  <c r="M78" i="69"/>
  <c r="M82" i="69"/>
  <c r="M86" i="69"/>
  <c r="M90" i="69"/>
  <c r="M94" i="69"/>
  <c r="M95" i="69"/>
  <c r="M91" i="69"/>
  <c r="M87" i="69"/>
  <c r="M83" i="69"/>
  <c r="M79" i="69"/>
  <c r="M75" i="69"/>
  <c r="M71" i="69"/>
  <c r="M67" i="69"/>
  <c r="M63" i="69"/>
  <c r="M59" i="69"/>
  <c r="M93" i="69"/>
  <c r="M89" i="69"/>
  <c r="M85" i="69"/>
  <c r="M81" i="69"/>
  <c r="M77" i="69"/>
  <c r="M73" i="69"/>
  <c r="M69" i="69"/>
  <c r="M65" i="69"/>
  <c r="M61" i="69"/>
  <c r="I60" i="69"/>
  <c r="I64" i="69"/>
  <c r="I80" i="69"/>
  <c r="I72" i="69"/>
  <c r="I88" i="69"/>
  <c r="I92" i="69"/>
  <c r="I76" i="69"/>
  <c r="I57" i="69"/>
  <c r="I61" i="69"/>
  <c r="I65" i="69"/>
  <c r="I69" i="69"/>
  <c r="I73" i="69"/>
  <c r="I77" i="69"/>
  <c r="I81" i="69"/>
  <c r="I85" i="69"/>
  <c r="I89" i="69"/>
  <c r="I93" i="69"/>
  <c r="I58" i="69"/>
  <c r="I66" i="69"/>
  <c r="I74" i="69"/>
  <c r="I82" i="69"/>
  <c r="I90" i="69"/>
  <c r="I84" i="69"/>
  <c r="I68" i="69"/>
  <c r="I59" i="69"/>
  <c r="I63" i="69"/>
  <c r="I67" i="69"/>
  <c r="I71" i="69"/>
  <c r="I75" i="69"/>
  <c r="I79" i="69"/>
  <c r="I83" i="69"/>
  <c r="I87" i="69"/>
  <c r="I91" i="69"/>
  <c r="I95" i="69"/>
  <c r="I62" i="69"/>
  <c r="I70" i="69"/>
  <c r="I78" i="69"/>
  <c r="I86" i="69"/>
  <c r="I94" i="69"/>
  <c r="AI57" i="68"/>
  <c r="AI58" i="68"/>
  <c r="AI62" i="68"/>
  <c r="AI66" i="68"/>
  <c r="AI70" i="68"/>
  <c r="AI74" i="68"/>
  <c r="AI78" i="68"/>
  <c r="AI82" i="68"/>
  <c r="AI86" i="68"/>
  <c r="AI90" i="68"/>
  <c r="AI64" i="68"/>
  <c r="AI72" i="68"/>
  <c r="AI80" i="68"/>
  <c r="AI88" i="68"/>
  <c r="AI94" i="68"/>
  <c r="AI60" i="68"/>
  <c r="AI68" i="68"/>
  <c r="AI76" i="68"/>
  <c r="AI84" i="68"/>
  <c r="AI92" i="68"/>
  <c r="AI93" i="68"/>
  <c r="AI89" i="68"/>
  <c r="AI85" i="68"/>
  <c r="AI81" i="68"/>
  <c r="AI77" i="68"/>
  <c r="AI73" i="68"/>
  <c r="AI69" i="68"/>
  <c r="AI65" i="68"/>
  <c r="AI61" i="68"/>
  <c r="AI95" i="68"/>
  <c r="AI91" i="68"/>
  <c r="AI87" i="68"/>
  <c r="AI83" i="68"/>
  <c r="AI79" i="68"/>
  <c r="AI75" i="68"/>
  <c r="AI71" i="68"/>
  <c r="AI67" i="68"/>
  <c r="AI63" i="68"/>
  <c r="AI59" i="68"/>
  <c r="AE57" i="68"/>
  <c r="AE58" i="68"/>
  <c r="AE62" i="68"/>
  <c r="AE66" i="68"/>
  <c r="AE70" i="68"/>
  <c r="AE74" i="68"/>
  <c r="AE78" i="68"/>
  <c r="AE82" i="68"/>
  <c r="AE86" i="68"/>
  <c r="AE90" i="68"/>
  <c r="AE94" i="68"/>
  <c r="AE60" i="68"/>
  <c r="AE64" i="68"/>
  <c r="AE68" i="68"/>
  <c r="AE72" i="68"/>
  <c r="AE76" i="68"/>
  <c r="AE80" i="68"/>
  <c r="AE84" i="68"/>
  <c r="AE88" i="68"/>
  <c r="AE92" i="68"/>
  <c r="AE95" i="68"/>
  <c r="AE91" i="68"/>
  <c r="AE87" i="68"/>
  <c r="AE83" i="68"/>
  <c r="AE79" i="68"/>
  <c r="AE75" i="68"/>
  <c r="AE71" i="68"/>
  <c r="AE67" i="68"/>
  <c r="AE63" i="68"/>
  <c r="AE59" i="68"/>
  <c r="AE93" i="68"/>
  <c r="AE89" i="68"/>
  <c r="AE85" i="68"/>
  <c r="AE81" i="68"/>
  <c r="AE77" i="68"/>
  <c r="AE73" i="68"/>
  <c r="AE69" i="68"/>
  <c r="AE65" i="68"/>
  <c r="AE61" i="68"/>
  <c r="AA60" i="68"/>
  <c r="AA64" i="68"/>
  <c r="AA80" i="68"/>
  <c r="AA72" i="68"/>
  <c r="AA88" i="68"/>
  <c r="AA84" i="68"/>
  <c r="AA68" i="68"/>
  <c r="AA57" i="68"/>
  <c r="AA61" i="68"/>
  <c r="AA65" i="68"/>
  <c r="AA69" i="68"/>
  <c r="AA73" i="68"/>
  <c r="AA77" i="68"/>
  <c r="AA81" i="68"/>
  <c r="AA85" i="68"/>
  <c r="AA89" i="68"/>
  <c r="AA93" i="68"/>
  <c r="AA58" i="68"/>
  <c r="AA66" i="68"/>
  <c r="AA74" i="68"/>
  <c r="AA82" i="68"/>
  <c r="AA90" i="68"/>
  <c r="AA92" i="68"/>
  <c r="AA76" i="68"/>
  <c r="AA59" i="68"/>
  <c r="AA63" i="68"/>
  <c r="AA67" i="68"/>
  <c r="AA71" i="68"/>
  <c r="AA75" i="68"/>
  <c r="AA79" i="68"/>
  <c r="AA83" i="68"/>
  <c r="AA87" i="68"/>
  <c r="AA91" i="68"/>
  <c r="AA95" i="68"/>
  <c r="AA62" i="68"/>
  <c r="AA70" i="68"/>
  <c r="AA78" i="68"/>
  <c r="AA86" i="68"/>
  <c r="AA94" i="68"/>
  <c r="W57" i="68"/>
  <c r="W59" i="68"/>
  <c r="W61" i="68"/>
  <c r="W63" i="68"/>
  <c r="W65" i="68"/>
  <c r="W67" i="68"/>
  <c r="W69" i="68"/>
  <c r="W71" i="68"/>
  <c r="W73" i="68"/>
  <c r="W75" i="68"/>
  <c r="W77" i="68"/>
  <c r="W79" i="68"/>
  <c r="W81" i="68"/>
  <c r="W83" i="68"/>
  <c r="W85" i="68"/>
  <c r="W87" i="68"/>
  <c r="W89" i="68"/>
  <c r="W91" i="68"/>
  <c r="W93" i="68"/>
  <c r="W95" i="68"/>
  <c r="W58" i="68"/>
  <c r="W60" i="68"/>
  <c r="W62" i="68"/>
  <c r="W64" i="68"/>
  <c r="W66" i="68"/>
  <c r="W68" i="68"/>
  <c r="W70" i="68"/>
  <c r="W72" i="68"/>
  <c r="W74" i="68"/>
  <c r="W76" i="68"/>
  <c r="W78" i="68"/>
  <c r="W80" i="68"/>
  <c r="W82" i="68"/>
  <c r="W84" i="68"/>
  <c r="W86" i="68"/>
  <c r="W88" i="68"/>
  <c r="W90" i="68"/>
  <c r="W92" i="68"/>
  <c r="W94" i="68"/>
  <c r="S58" i="68"/>
  <c r="S60" i="68"/>
  <c r="S68" i="68"/>
  <c r="S76" i="68"/>
  <c r="S84" i="68"/>
  <c r="S92" i="68"/>
  <c r="S64" i="68"/>
  <c r="S72" i="68"/>
  <c r="S80" i="68"/>
  <c r="S88" i="68"/>
  <c r="S94" i="68"/>
  <c r="S86" i="68"/>
  <c r="S78" i="68"/>
  <c r="S70" i="68"/>
  <c r="S62" i="68"/>
  <c r="S59" i="68"/>
  <c r="S63" i="68"/>
  <c r="S67" i="68"/>
  <c r="S71" i="68"/>
  <c r="S75" i="68"/>
  <c r="S79" i="68"/>
  <c r="S83" i="68"/>
  <c r="S87" i="68"/>
  <c r="S91" i="68"/>
  <c r="S95" i="68"/>
  <c r="S90" i="68"/>
  <c r="S82" i="68"/>
  <c r="S74" i="68"/>
  <c r="S66" i="68"/>
  <c r="S57" i="68"/>
  <c r="S61" i="68"/>
  <c r="S65" i="68"/>
  <c r="S69" i="68"/>
  <c r="S73" i="68"/>
  <c r="S77" i="68"/>
  <c r="S81" i="68"/>
  <c r="S85" i="68"/>
  <c r="S89" i="68"/>
  <c r="S93" i="68"/>
  <c r="O57" i="68"/>
  <c r="O58" i="68"/>
  <c r="O62" i="68"/>
  <c r="O66" i="68"/>
  <c r="O70" i="68"/>
  <c r="O74" i="68"/>
  <c r="O78" i="68"/>
  <c r="O82" i="68"/>
  <c r="O86" i="68"/>
  <c r="O90" i="68"/>
  <c r="O94" i="68"/>
  <c r="O60" i="68"/>
  <c r="O64" i="68"/>
  <c r="O68" i="68"/>
  <c r="O72" i="68"/>
  <c r="O76" i="68"/>
  <c r="O80" i="68"/>
  <c r="O84" i="68"/>
  <c r="O88" i="68"/>
  <c r="O92" i="68"/>
  <c r="O93" i="68"/>
  <c r="O89" i="68"/>
  <c r="O85" i="68"/>
  <c r="O81" i="68"/>
  <c r="O77" i="68"/>
  <c r="O73" i="68"/>
  <c r="O69" i="68"/>
  <c r="O65" i="68"/>
  <c r="O61" i="68"/>
  <c r="O95" i="68"/>
  <c r="O91" i="68"/>
  <c r="O87" i="68"/>
  <c r="O83" i="68"/>
  <c r="O79" i="68"/>
  <c r="O75" i="68"/>
  <c r="O71" i="68"/>
  <c r="O67" i="68"/>
  <c r="O63" i="68"/>
  <c r="O59" i="68"/>
  <c r="K60" i="68"/>
  <c r="K72" i="68"/>
  <c r="K88" i="68"/>
  <c r="K64" i="68"/>
  <c r="K80" i="68"/>
  <c r="K92" i="68"/>
  <c r="K76" i="68"/>
  <c r="K59" i="68"/>
  <c r="K63" i="68"/>
  <c r="K67" i="68"/>
  <c r="K71" i="68"/>
  <c r="K75" i="68"/>
  <c r="K79" i="68"/>
  <c r="K83" i="68"/>
  <c r="K87" i="68"/>
  <c r="K91" i="68"/>
  <c r="K95" i="68"/>
  <c r="K62" i="68"/>
  <c r="K70" i="68"/>
  <c r="K78" i="68"/>
  <c r="K86" i="68"/>
  <c r="K94" i="68"/>
  <c r="K84" i="68"/>
  <c r="K68" i="68"/>
  <c r="K57" i="68"/>
  <c r="K61" i="68"/>
  <c r="K65" i="68"/>
  <c r="K69" i="68"/>
  <c r="K73" i="68"/>
  <c r="K77" i="68"/>
  <c r="K81" i="68"/>
  <c r="K85" i="68"/>
  <c r="K89" i="68"/>
  <c r="K93" i="68"/>
  <c r="K58" i="68"/>
  <c r="K66" i="68"/>
  <c r="K74" i="68"/>
  <c r="K82" i="68"/>
  <c r="K90" i="68"/>
  <c r="G57" i="68"/>
  <c r="G59" i="68"/>
  <c r="G61" i="68"/>
  <c r="G63" i="68"/>
  <c r="G65" i="68"/>
  <c r="G67" i="68"/>
  <c r="G69" i="68"/>
  <c r="G71" i="68"/>
  <c r="G73" i="68"/>
  <c r="G75" i="68"/>
  <c r="G77" i="68"/>
  <c r="G79" i="68"/>
  <c r="G81" i="68"/>
  <c r="G83" i="68"/>
  <c r="G85" i="68"/>
  <c r="G87" i="68"/>
  <c r="G89" i="68"/>
  <c r="G91" i="68"/>
  <c r="G93" i="68"/>
  <c r="G95" i="68"/>
  <c r="G58" i="68"/>
  <c r="G60" i="68"/>
  <c r="G62" i="68"/>
  <c r="G64" i="68"/>
  <c r="G66" i="68"/>
  <c r="G68" i="68"/>
  <c r="G70" i="68"/>
  <c r="G72" i="68"/>
  <c r="G74" i="68"/>
  <c r="G76" i="68"/>
  <c r="G78" i="68"/>
  <c r="G80" i="68"/>
  <c r="G82" i="68"/>
  <c r="G84" i="68"/>
  <c r="G86" i="68"/>
  <c r="G88" i="68"/>
  <c r="G90" i="68"/>
  <c r="G92" i="68"/>
  <c r="G94" i="68"/>
  <c r="AJ60" i="68"/>
  <c r="AJ72" i="68"/>
  <c r="AJ88" i="68"/>
  <c r="AJ64" i="68"/>
  <c r="AJ80" i="68"/>
  <c r="AJ92" i="68"/>
  <c r="AJ76" i="68"/>
  <c r="AJ57" i="68"/>
  <c r="AJ61" i="68"/>
  <c r="AJ65" i="68"/>
  <c r="AJ69" i="68"/>
  <c r="AJ73" i="68"/>
  <c r="AJ77" i="68"/>
  <c r="AJ81" i="68"/>
  <c r="AJ85" i="68"/>
  <c r="AJ89" i="68"/>
  <c r="AJ93" i="68"/>
  <c r="AJ58" i="68"/>
  <c r="AJ66" i="68"/>
  <c r="AJ74" i="68"/>
  <c r="AJ82" i="68"/>
  <c r="AJ90" i="68"/>
  <c r="AJ84" i="68"/>
  <c r="AJ68" i="68"/>
  <c r="AJ59" i="68"/>
  <c r="AJ63" i="68"/>
  <c r="AJ67" i="68"/>
  <c r="AJ71" i="68"/>
  <c r="AJ75" i="68"/>
  <c r="AJ79" i="68"/>
  <c r="AJ83" i="68"/>
  <c r="AJ87" i="68"/>
  <c r="AJ91" i="68"/>
  <c r="AJ95" i="68"/>
  <c r="AJ62" i="68"/>
  <c r="AJ70" i="68"/>
  <c r="AJ78" i="68"/>
  <c r="AJ86" i="68"/>
  <c r="AJ94" i="68"/>
  <c r="AF57" i="68"/>
  <c r="AF60" i="68"/>
  <c r="AF64" i="68"/>
  <c r="AF68" i="68"/>
  <c r="AF72" i="68"/>
  <c r="AF76" i="68"/>
  <c r="AF80" i="68"/>
  <c r="AF84" i="68"/>
  <c r="AF88" i="68"/>
  <c r="AF92" i="68"/>
  <c r="AF58" i="68"/>
  <c r="AF62" i="68"/>
  <c r="AF66" i="68"/>
  <c r="AF70" i="68"/>
  <c r="AF74" i="68"/>
  <c r="AF78" i="68"/>
  <c r="AF82" i="68"/>
  <c r="AF86" i="68"/>
  <c r="AF90" i="68"/>
  <c r="AF94" i="68"/>
  <c r="AF95" i="68"/>
  <c r="AF91" i="68"/>
  <c r="AF87" i="68"/>
  <c r="AF83" i="68"/>
  <c r="AF79" i="68"/>
  <c r="AF75" i="68"/>
  <c r="AF71" i="68"/>
  <c r="AF67" i="68"/>
  <c r="AF63" i="68"/>
  <c r="AF59" i="68"/>
  <c r="AF93" i="68"/>
  <c r="AF89" i="68"/>
  <c r="AF85" i="68"/>
  <c r="AF81" i="68"/>
  <c r="AF77" i="68"/>
  <c r="AF73" i="68"/>
  <c r="AF69" i="68"/>
  <c r="AF65" i="68"/>
  <c r="AF61" i="68"/>
  <c r="AB60" i="68"/>
  <c r="AB72" i="68"/>
  <c r="AB88" i="68"/>
  <c r="AB64" i="68"/>
  <c r="AB80" i="68"/>
  <c r="AB84" i="68"/>
  <c r="AB68" i="68"/>
  <c r="AB59" i="68"/>
  <c r="AB63" i="68"/>
  <c r="AB67" i="68"/>
  <c r="AB71" i="68"/>
  <c r="AB75" i="68"/>
  <c r="AB79" i="68"/>
  <c r="AB83" i="68"/>
  <c r="AB87" i="68"/>
  <c r="AB91" i="68"/>
  <c r="AB95" i="68"/>
  <c r="AB62" i="68"/>
  <c r="AB70" i="68"/>
  <c r="AB78" i="68"/>
  <c r="AB86" i="68"/>
  <c r="AB94" i="68"/>
  <c r="AB92" i="68"/>
  <c r="AB76" i="68"/>
  <c r="AB57" i="68"/>
  <c r="AB61" i="68"/>
  <c r="AB65" i="68"/>
  <c r="AB69" i="68"/>
  <c r="AB73" i="68"/>
  <c r="AB77" i="68"/>
  <c r="AB81" i="68"/>
  <c r="AB85" i="68"/>
  <c r="AB89" i="68"/>
  <c r="AB93" i="68"/>
  <c r="AB58" i="68"/>
  <c r="AB66" i="68"/>
  <c r="AB74" i="68"/>
  <c r="AB82" i="68"/>
  <c r="AB90" i="68"/>
  <c r="X58" i="68"/>
  <c r="X60" i="68"/>
  <c r="X62" i="68"/>
  <c r="X64" i="68"/>
  <c r="X66" i="68"/>
  <c r="X68" i="68"/>
  <c r="X70" i="68"/>
  <c r="X72" i="68"/>
  <c r="X74" i="68"/>
  <c r="X76" i="68"/>
  <c r="X78" i="68"/>
  <c r="X80" i="68"/>
  <c r="X82" i="68"/>
  <c r="X84" i="68"/>
  <c r="X86" i="68"/>
  <c r="X88" i="68"/>
  <c r="X90" i="68"/>
  <c r="X92" i="68"/>
  <c r="X94" i="68"/>
  <c r="X57" i="68"/>
  <c r="X59" i="68"/>
  <c r="X61" i="68"/>
  <c r="X63" i="68"/>
  <c r="X65" i="68"/>
  <c r="X67" i="68"/>
  <c r="X69" i="68"/>
  <c r="X71" i="68"/>
  <c r="X73" i="68"/>
  <c r="X75" i="68"/>
  <c r="X77" i="68"/>
  <c r="X79" i="68"/>
  <c r="X81" i="68"/>
  <c r="X83" i="68"/>
  <c r="X85" i="68"/>
  <c r="X87" i="68"/>
  <c r="X89" i="68"/>
  <c r="X91" i="68"/>
  <c r="X93" i="68"/>
  <c r="X95" i="68"/>
  <c r="T60" i="68"/>
  <c r="T68" i="68"/>
  <c r="T76" i="68"/>
  <c r="T84" i="68"/>
  <c r="T92" i="68"/>
  <c r="T64" i="68"/>
  <c r="T72" i="68"/>
  <c r="T80" i="68"/>
  <c r="T88" i="68"/>
  <c r="T59" i="68"/>
  <c r="T63" i="68"/>
  <c r="T67" i="68"/>
  <c r="T71" i="68"/>
  <c r="T75" i="68"/>
  <c r="T79" i="68"/>
  <c r="T83" i="68"/>
  <c r="T87" i="68"/>
  <c r="T91" i="68"/>
  <c r="T95" i="68"/>
  <c r="T90" i="68"/>
  <c r="T82" i="68"/>
  <c r="T74" i="68"/>
  <c r="T66" i="68"/>
  <c r="T58" i="68"/>
  <c r="T57" i="68"/>
  <c r="T61" i="68"/>
  <c r="T65" i="68"/>
  <c r="T69" i="68"/>
  <c r="T73" i="68"/>
  <c r="T77" i="68"/>
  <c r="T81" i="68"/>
  <c r="T85" i="68"/>
  <c r="T89" i="68"/>
  <c r="T93" i="68"/>
  <c r="T94" i="68"/>
  <c r="T86" i="68"/>
  <c r="T78" i="68"/>
  <c r="T70" i="68"/>
  <c r="T62" i="68"/>
  <c r="P58" i="68"/>
  <c r="P60" i="68"/>
  <c r="P62" i="68"/>
  <c r="P64" i="68"/>
  <c r="P66" i="68"/>
  <c r="P68" i="68"/>
  <c r="P70" i="68"/>
  <c r="P72" i="68"/>
  <c r="P74" i="68"/>
  <c r="P76" i="68"/>
  <c r="P78" i="68"/>
  <c r="P80" i="68"/>
  <c r="P82" i="68"/>
  <c r="P84" i="68"/>
  <c r="P86" i="68"/>
  <c r="P88" i="68"/>
  <c r="P90" i="68"/>
  <c r="P92" i="68"/>
  <c r="P94" i="68"/>
  <c r="P57" i="68"/>
  <c r="P59" i="68"/>
  <c r="P61" i="68"/>
  <c r="P63" i="68"/>
  <c r="P65" i="68"/>
  <c r="P67" i="68"/>
  <c r="P69" i="68"/>
  <c r="P71" i="68"/>
  <c r="P73" i="68"/>
  <c r="P75" i="68"/>
  <c r="P77" i="68"/>
  <c r="P79" i="68"/>
  <c r="P81" i="68"/>
  <c r="P83" i="68"/>
  <c r="P85" i="68"/>
  <c r="P87" i="68"/>
  <c r="P89" i="68"/>
  <c r="P91" i="68"/>
  <c r="P93" i="68"/>
  <c r="P95" i="68"/>
  <c r="L57" i="68"/>
  <c r="L58" i="68"/>
  <c r="L62" i="68"/>
  <c r="L66" i="68"/>
  <c r="L70" i="68"/>
  <c r="L74" i="68"/>
  <c r="L78" i="68"/>
  <c r="L82" i="68"/>
  <c r="L86" i="68"/>
  <c r="L90" i="68"/>
  <c r="L94" i="68"/>
  <c r="L60" i="68"/>
  <c r="L64" i="68"/>
  <c r="L68" i="68"/>
  <c r="L72" i="68"/>
  <c r="L76" i="68"/>
  <c r="L80" i="68"/>
  <c r="L84" i="68"/>
  <c r="L88" i="68"/>
  <c r="L92" i="68"/>
  <c r="L95" i="68"/>
  <c r="L91" i="68"/>
  <c r="L87" i="68"/>
  <c r="L83" i="68"/>
  <c r="L79" i="68"/>
  <c r="L75" i="68"/>
  <c r="L71" i="68"/>
  <c r="L67" i="68"/>
  <c r="L63" i="68"/>
  <c r="L59" i="68"/>
  <c r="L93" i="68"/>
  <c r="L89" i="68"/>
  <c r="L85" i="68"/>
  <c r="L81" i="68"/>
  <c r="L77" i="68"/>
  <c r="L73" i="68"/>
  <c r="L69" i="68"/>
  <c r="L65" i="68"/>
  <c r="L61" i="68"/>
  <c r="H57" i="68"/>
  <c r="H60" i="68"/>
  <c r="H64" i="68"/>
  <c r="H68" i="68"/>
  <c r="H72" i="68"/>
  <c r="H76" i="68"/>
  <c r="H80" i="68"/>
  <c r="H84" i="68"/>
  <c r="H88" i="68"/>
  <c r="H92" i="68"/>
  <c r="H58" i="68"/>
  <c r="H62" i="68"/>
  <c r="H66" i="68"/>
  <c r="H70" i="68"/>
  <c r="H74" i="68"/>
  <c r="H78" i="68"/>
  <c r="H82" i="68"/>
  <c r="H86" i="68"/>
  <c r="H90" i="68"/>
  <c r="H94" i="68"/>
  <c r="H93" i="68"/>
  <c r="H89" i="68"/>
  <c r="H85" i="68"/>
  <c r="H81" i="68"/>
  <c r="H77" i="68"/>
  <c r="H73" i="68"/>
  <c r="H69" i="68"/>
  <c r="H65" i="68"/>
  <c r="H61" i="68"/>
  <c r="H95" i="68"/>
  <c r="H91" i="68"/>
  <c r="H87" i="68"/>
  <c r="H83" i="68"/>
  <c r="H79" i="68"/>
  <c r="H75" i="68"/>
  <c r="H71" i="68"/>
  <c r="H67" i="68"/>
  <c r="H63" i="68"/>
  <c r="H59" i="68"/>
  <c r="AK57" i="68"/>
  <c r="AK60" i="68"/>
  <c r="AK64" i="68"/>
  <c r="AK68" i="68"/>
  <c r="AK72" i="68"/>
  <c r="AK76" i="68"/>
  <c r="AK80" i="68"/>
  <c r="AK84" i="68"/>
  <c r="AK88" i="68"/>
  <c r="AK92" i="68"/>
  <c r="AK58" i="68"/>
  <c r="AK62" i="68"/>
  <c r="AK66" i="68"/>
  <c r="AK70" i="68"/>
  <c r="AK74" i="68"/>
  <c r="AK78" i="68"/>
  <c r="AK82" i="68"/>
  <c r="AK86" i="68"/>
  <c r="AK90" i="68"/>
  <c r="AK94" i="68"/>
  <c r="AK93" i="68"/>
  <c r="AK89" i="68"/>
  <c r="AK85" i="68"/>
  <c r="AK81" i="68"/>
  <c r="AK77" i="68"/>
  <c r="AK73" i="68"/>
  <c r="AK69" i="68"/>
  <c r="AK65" i="68"/>
  <c r="AK61" i="68"/>
  <c r="AK95" i="68"/>
  <c r="AK91" i="68"/>
  <c r="AK87" i="68"/>
  <c r="AK83" i="68"/>
  <c r="AK79" i="68"/>
  <c r="AK75" i="68"/>
  <c r="AK71" i="68"/>
  <c r="AK67" i="68"/>
  <c r="AK63" i="68"/>
  <c r="AK59" i="68"/>
  <c r="AG60" i="68"/>
  <c r="AG68" i="68"/>
  <c r="AG76" i="68"/>
  <c r="AG84" i="68"/>
  <c r="AG92" i="68"/>
  <c r="AG64" i="68"/>
  <c r="AG72" i="68"/>
  <c r="AG80" i="68"/>
  <c r="AG88" i="68"/>
  <c r="AG59" i="68"/>
  <c r="AG63" i="68"/>
  <c r="AG67" i="68"/>
  <c r="AG71" i="68"/>
  <c r="AG75" i="68"/>
  <c r="AG79" i="68"/>
  <c r="AG83" i="68"/>
  <c r="AG87" i="68"/>
  <c r="AG91" i="68"/>
  <c r="AG95" i="68"/>
  <c r="AG94" i="68"/>
  <c r="AG86" i="68"/>
  <c r="AG78" i="68"/>
  <c r="AG70" i="68"/>
  <c r="AG62" i="68"/>
  <c r="AG57" i="68"/>
  <c r="AG61" i="68"/>
  <c r="AG65" i="68"/>
  <c r="AG69" i="68"/>
  <c r="AG73" i="68"/>
  <c r="AG77" i="68"/>
  <c r="AG81" i="68"/>
  <c r="AG85" i="68"/>
  <c r="AG89" i="68"/>
  <c r="AG93" i="68"/>
  <c r="AG90" i="68"/>
  <c r="AG82" i="68"/>
  <c r="AG74" i="68"/>
  <c r="AG66" i="68"/>
  <c r="AG58" i="68"/>
  <c r="AC57" i="68"/>
  <c r="AC59" i="68"/>
  <c r="AC61" i="68"/>
  <c r="AC63" i="68"/>
  <c r="AC65" i="68"/>
  <c r="AC67" i="68"/>
  <c r="AC69" i="68"/>
  <c r="AC71" i="68"/>
  <c r="AC73" i="68"/>
  <c r="AC75" i="68"/>
  <c r="AC77" i="68"/>
  <c r="AC79" i="68"/>
  <c r="AC81" i="68"/>
  <c r="AC83" i="68"/>
  <c r="AC85" i="68"/>
  <c r="AC87" i="68"/>
  <c r="AC89" i="68"/>
  <c r="AC91" i="68"/>
  <c r="AC93" i="68"/>
  <c r="AC95" i="68"/>
  <c r="AC58" i="68"/>
  <c r="AC60" i="68"/>
  <c r="AC62" i="68"/>
  <c r="AC64" i="68"/>
  <c r="AC66" i="68"/>
  <c r="AC68" i="68"/>
  <c r="AC70" i="68"/>
  <c r="AC72" i="68"/>
  <c r="AC74" i="68"/>
  <c r="AC76" i="68"/>
  <c r="AC78" i="68"/>
  <c r="AC80" i="68"/>
  <c r="AC82" i="68"/>
  <c r="AC84" i="68"/>
  <c r="AC88" i="68"/>
  <c r="AC92" i="68"/>
  <c r="AC86" i="68"/>
  <c r="AC90" i="68"/>
  <c r="AC94" i="68"/>
  <c r="Y58" i="68"/>
  <c r="Y60" i="68"/>
  <c r="Y68" i="68"/>
  <c r="Y76" i="68"/>
  <c r="Y84" i="68"/>
  <c r="Y92" i="68"/>
  <c r="Y64" i="68"/>
  <c r="Y72" i="68"/>
  <c r="Y80" i="68"/>
  <c r="Y88" i="68"/>
  <c r="Y90" i="68"/>
  <c r="Y82" i="68"/>
  <c r="Y74" i="68"/>
  <c r="Y66" i="68"/>
  <c r="Y57" i="68"/>
  <c r="Y61" i="68"/>
  <c r="Y65" i="68"/>
  <c r="Y69" i="68"/>
  <c r="Y73" i="68"/>
  <c r="Y77" i="68"/>
  <c r="Y81" i="68"/>
  <c r="Y85" i="68"/>
  <c r="Y89" i="68"/>
  <c r="Y93" i="68"/>
  <c r="Y94" i="68"/>
  <c r="Y86" i="68"/>
  <c r="Y78" i="68"/>
  <c r="Y70" i="68"/>
  <c r="Y62" i="68"/>
  <c r="Y59" i="68"/>
  <c r="Y63" i="68"/>
  <c r="Y67" i="68"/>
  <c r="Y71" i="68"/>
  <c r="Y75" i="68"/>
  <c r="Y79" i="68"/>
  <c r="Y83" i="68"/>
  <c r="Y87" i="68"/>
  <c r="Y91" i="68"/>
  <c r="Y95" i="68"/>
  <c r="U58" i="68"/>
  <c r="U64" i="68"/>
  <c r="U72" i="68"/>
  <c r="U80" i="68"/>
  <c r="U88" i="68"/>
  <c r="U60" i="68"/>
  <c r="U68" i="68"/>
  <c r="U76" i="68"/>
  <c r="U84" i="68"/>
  <c r="U92" i="68"/>
  <c r="U94" i="68"/>
  <c r="U86" i="68"/>
  <c r="U78" i="68"/>
  <c r="U70" i="68"/>
  <c r="U62" i="68"/>
  <c r="U57" i="68"/>
  <c r="U61" i="68"/>
  <c r="U65" i="68"/>
  <c r="U69" i="68"/>
  <c r="U73" i="68"/>
  <c r="U77" i="68"/>
  <c r="U81" i="68"/>
  <c r="U85" i="68"/>
  <c r="U89" i="68"/>
  <c r="U93" i="68"/>
  <c r="U90" i="68"/>
  <c r="U82" i="68"/>
  <c r="U74" i="68"/>
  <c r="U66" i="68"/>
  <c r="U59" i="68"/>
  <c r="U63" i="68"/>
  <c r="U67" i="68"/>
  <c r="U71" i="68"/>
  <c r="U75" i="68"/>
  <c r="U79" i="68"/>
  <c r="U83" i="68"/>
  <c r="U87" i="68"/>
  <c r="U91" i="68"/>
  <c r="U95" i="68"/>
  <c r="Q57" i="68"/>
  <c r="Q60" i="68"/>
  <c r="Q64" i="68"/>
  <c r="Q68" i="68"/>
  <c r="Q72" i="68"/>
  <c r="Q76" i="68"/>
  <c r="Q80" i="68"/>
  <c r="Q84" i="68"/>
  <c r="Q88" i="68"/>
  <c r="Q92" i="68"/>
  <c r="Q58" i="68"/>
  <c r="Q62" i="68"/>
  <c r="Q66" i="68"/>
  <c r="Q70" i="68"/>
  <c r="Q74" i="68"/>
  <c r="Q78" i="68"/>
  <c r="Q82" i="68"/>
  <c r="Q86" i="68"/>
  <c r="Q90" i="68"/>
  <c r="Q94" i="68"/>
  <c r="Q93" i="68"/>
  <c r="Q89" i="68"/>
  <c r="Q85" i="68"/>
  <c r="Q81" i="68"/>
  <c r="Q77" i="68"/>
  <c r="Q73" i="68"/>
  <c r="Q69" i="68"/>
  <c r="Q65" i="68"/>
  <c r="Q61" i="68"/>
  <c r="Q95" i="68"/>
  <c r="Q91" i="68"/>
  <c r="Q87" i="68"/>
  <c r="Q83" i="68"/>
  <c r="Q79" i="68"/>
  <c r="Q75" i="68"/>
  <c r="Q71" i="68"/>
  <c r="Q67" i="68"/>
  <c r="Q63" i="68"/>
  <c r="Q59" i="68"/>
  <c r="M57" i="68"/>
  <c r="M58" i="68"/>
  <c r="M62" i="68"/>
  <c r="M66" i="68"/>
  <c r="M70" i="68"/>
  <c r="M74" i="68"/>
  <c r="M78" i="68"/>
  <c r="M82" i="68"/>
  <c r="M86" i="68"/>
  <c r="M90" i="68"/>
  <c r="M94" i="68"/>
  <c r="M60" i="68"/>
  <c r="M64" i="68"/>
  <c r="M68" i="68"/>
  <c r="M72" i="68"/>
  <c r="M76" i="68"/>
  <c r="M80" i="68"/>
  <c r="M84" i="68"/>
  <c r="M88" i="68"/>
  <c r="M92" i="68"/>
  <c r="M95" i="68"/>
  <c r="M91" i="68"/>
  <c r="M87" i="68"/>
  <c r="M83" i="68"/>
  <c r="M79" i="68"/>
  <c r="M75" i="68"/>
  <c r="M71" i="68"/>
  <c r="M67" i="68"/>
  <c r="M63" i="68"/>
  <c r="M59" i="68"/>
  <c r="M93" i="68"/>
  <c r="M89" i="68"/>
  <c r="M85" i="68"/>
  <c r="M81" i="68"/>
  <c r="M77" i="68"/>
  <c r="M73" i="68"/>
  <c r="M69" i="68"/>
  <c r="M65" i="68"/>
  <c r="M61" i="68"/>
  <c r="I57" i="68"/>
  <c r="I58" i="68"/>
  <c r="I62" i="68"/>
  <c r="I66" i="68"/>
  <c r="I70" i="68"/>
  <c r="I74" i="68"/>
  <c r="I78" i="68"/>
  <c r="I82" i="68"/>
  <c r="I86" i="68"/>
  <c r="I90" i="68"/>
  <c r="I94" i="68"/>
  <c r="I60" i="68"/>
  <c r="I64" i="68"/>
  <c r="I68" i="68"/>
  <c r="I72" i="68"/>
  <c r="I76" i="68"/>
  <c r="I80" i="68"/>
  <c r="I84" i="68"/>
  <c r="I88" i="68"/>
  <c r="I92" i="68"/>
  <c r="I93" i="68"/>
  <c r="I89" i="68"/>
  <c r="I85" i="68"/>
  <c r="I81" i="68"/>
  <c r="I77" i="68"/>
  <c r="I73" i="68"/>
  <c r="I69" i="68"/>
  <c r="I65" i="68"/>
  <c r="I61" i="68"/>
  <c r="I95" i="68"/>
  <c r="I91" i="68"/>
  <c r="I87" i="68"/>
  <c r="I83" i="68"/>
  <c r="I79" i="68"/>
  <c r="I75" i="68"/>
  <c r="I71" i="68"/>
  <c r="I67" i="68"/>
  <c r="I63" i="68"/>
  <c r="I59" i="68"/>
  <c r="AL57" i="68" a="1"/>
  <c r="AH58" i="68"/>
  <c r="AH60" i="68"/>
  <c r="AH62" i="68"/>
  <c r="AH64" i="68"/>
  <c r="AH66" i="68"/>
  <c r="AH68" i="68"/>
  <c r="AH70" i="68"/>
  <c r="AH72" i="68"/>
  <c r="AH74" i="68"/>
  <c r="AH76" i="68"/>
  <c r="AH78" i="68"/>
  <c r="AH80" i="68"/>
  <c r="AH82" i="68"/>
  <c r="AH84" i="68"/>
  <c r="AH86" i="68"/>
  <c r="AH88" i="68"/>
  <c r="AH90" i="68"/>
  <c r="AH92" i="68"/>
  <c r="AH94" i="68"/>
  <c r="AH57" i="68"/>
  <c r="AH59" i="68"/>
  <c r="AH61" i="68"/>
  <c r="AH63" i="68"/>
  <c r="AH65" i="68"/>
  <c r="AH67" i="68"/>
  <c r="AH69" i="68"/>
  <c r="AH71" i="68"/>
  <c r="AH73" i="68"/>
  <c r="AH75" i="68"/>
  <c r="AH77" i="68"/>
  <c r="AH79" i="68"/>
  <c r="AH81" i="68"/>
  <c r="AH83" i="68"/>
  <c r="AH85" i="68"/>
  <c r="AH87" i="68"/>
  <c r="AH89" i="68"/>
  <c r="AH91" i="68"/>
  <c r="AH93" i="68"/>
  <c r="AH95" i="68"/>
  <c r="AD57" i="68"/>
  <c r="AD59" i="68"/>
  <c r="AD61" i="68"/>
  <c r="AD63" i="68"/>
  <c r="AD65" i="68"/>
  <c r="AD67" i="68"/>
  <c r="AD69" i="68"/>
  <c r="AD71" i="68"/>
  <c r="AD73" i="68"/>
  <c r="AD75" i="68"/>
  <c r="AD77" i="68"/>
  <c r="AD79" i="68"/>
  <c r="AD81" i="68"/>
  <c r="AD83" i="68"/>
  <c r="AD85" i="68"/>
  <c r="AD87" i="68"/>
  <c r="AD89" i="68"/>
  <c r="AD91" i="68"/>
  <c r="AD93" i="68"/>
  <c r="AD95" i="68"/>
  <c r="AD58" i="68"/>
  <c r="AD60" i="68"/>
  <c r="AD62" i="68"/>
  <c r="AD64" i="68"/>
  <c r="AD66" i="68"/>
  <c r="AD68" i="68"/>
  <c r="AD70" i="68"/>
  <c r="AD72" i="68"/>
  <c r="AD74" i="68"/>
  <c r="AD76" i="68"/>
  <c r="AD78" i="68"/>
  <c r="AD80" i="68"/>
  <c r="AD82" i="68"/>
  <c r="AD84" i="68"/>
  <c r="AD86" i="68"/>
  <c r="AD88" i="68"/>
  <c r="AD90" i="68"/>
  <c r="AD92" i="68"/>
  <c r="AD94" i="68"/>
  <c r="Z60" i="68"/>
  <c r="Z64" i="68"/>
  <c r="Z68" i="68"/>
  <c r="Z72" i="68"/>
  <c r="Z76" i="68"/>
  <c r="Z80" i="68"/>
  <c r="Z84" i="68"/>
  <c r="Z88" i="68"/>
  <c r="Z92" i="68"/>
  <c r="Z58" i="68"/>
  <c r="Z62" i="68"/>
  <c r="Z66" i="68"/>
  <c r="Z70" i="68"/>
  <c r="Z74" i="68"/>
  <c r="Z78" i="68"/>
  <c r="Z82" i="68"/>
  <c r="Z86" i="68"/>
  <c r="Z90" i="68"/>
  <c r="Z94" i="68"/>
  <c r="Z57" i="68"/>
  <c r="Z61" i="68"/>
  <c r="Z65" i="68"/>
  <c r="Z69" i="68"/>
  <c r="Z73" i="68"/>
  <c r="Z77" i="68"/>
  <c r="Z81" i="68"/>
  <c r="Z85" i="68"/>
  <c r="Z59" i="68"/>
  <c r="Z63" i="68"/>
  <c r="Z67" i="68"/>
  <c r="Z71" i="68"/>
  <c r="Z75" i="68"/>
  <c r="Z79" i="68"/>
  <c r="Z83" i="68"/>
  <c r="Z89" i="68"/>
  <c r="Z93" i="68"/>
  <c r="Z87" i="68"/>
  <c r="Z91" i="68"/>
  <c r="Z95" i="68"/>
  <c r="V57" i="68"/>
  <c r="V60" i="68"/>
  <c r="V64" i="68"/>
  <c r="V68" i="68"/>
  <c r="V72" i="68"/>
  <c r="V76" i="68"/>
  <c r="V80" i="68"/>
  <c r="V84" i="68"/>
  <c r="V88" i="68"/>
  <c r="V92" i="68"/>
  <c r="V58" i="68"/>
  <c r="V62" i="68"/>
  <c r="V66" i="68"/>
  <c r="V70" i="68"/>
  <c r="V74" i="68"/>
  <c r="V78" i="68"/>
  <c r="V82" i="68"/>
  <c r="V86" i="68"/>
  <c r="V90" i="68"/>
  <c r="V94" i="68"/>
  <c r="V95" i="68"/>
  <c r="V91" i="68"/>
  <c r="V87" i="68"/>
  <c r="V83" i="68"/>
  <c r="V79" i="68"/>
  <c r="V75" i="68"/>
  <c r="V71" i="68"/>
  <c r="V67" i="68"/>
  <c r="V63" i="68"/>
  <c r="V59" i="68"/>
  <c r="V93" i="68"/>
  <c r="V89" i="68"/>
  <c r="V85" i="68"/>
  <c r="V81" i="68"/>
  <c r="V77" i="68"/>
  <c r="V73" i="68"/>
  <c r="V69" i="68"/>
  <c r="V65" i="68"/>
  <c r="V61" i="68"/>
  <c r="R65" i="68"/>
  <c r="R57" i="68"/>
  <c r="R59" i="68"/>
  <c r="R61" i="68"/>
  <c r="R63" i="68"/>
  <c r="R66" i="68"/>
  <c r="R68" i="68"/>
  <c r="R70" i="68"/>
  <c r="R74" i="68"/>
  <c r="R78" i="68"/>
  <c r="R82" i="68"/>
  <c r="R86" i="68"/>
  <c r="R90" i="68"/>
  <c r="R94" i="68"/>
  <c r="R58" i="68"/>
  <c r="R60" i="68"/>
  <c r="R62" i="68"/>
  <c r="R64" i="68"/>
  <c r="R67" i="68"/>
  <c r="R69" i="68"/>
  <c r="R72" i="68"/>
  <c r="R76" i="68"/>
  <c r="R80" i="68"/>
  <c r="R84" i="68"/>
  <c r="R88" i="68"/>
  <c r="R92" i="68"/>
  <c r="R93" i="68"/>
  <c r="R89" i="68"/>
  <c r="R85" i="68"/>
  <c r="R81" i="68"/>
  <c r="R77" i="68"/>
  <c r="R73" i="68"/>
  <c r="R95" i="68"/>
  <c r="R91" i="68"/>
  <c r="R87" i="68"/>
  <c r="R83" i="68"/>
  <c r="R79" i="68"/>
  <c r="R75" i="68"/>
  <c r="R71" i="68"/>
  <c r="N57" i="68"/>
  <c r="N60" i="68"/>
  <c r="N64" i="68"/>
  <c r="N68" i="68"/>
  <c r="N72" i="68"/>
  <c r="N76" i="68"/>
  <c r="N80" i="68"/>
  <c r="N84" i="68"/>
  <c r="N88" i="68"/>
  <c r="N92" i="68"/>
  <c r="N58" i="68"/>
  <c r="N62" i="68"/>
  <c r="N66" i="68"/>
  <c r="N70" i="68"/>
  <c r="N74" i="68"/>
  <c r="N78" i="68"/>
  <c r="N82" i="68"/>
  <c r="N86" i="68"/>
  <c r="N90" i="68"/>
  <c r="N94" i="68"/>
  <c r="N93" i="68"/>
  <c r="N89" i="68"/>
  <c r="N85" i="68"/>
  <c r="N81" i="68"/>
  <c r="N77" i="68"/>
  <c r="N73" i="68"/>
  <c r="N69" i="68"/>
  <c r="N65" i="68"/>
  <c r="N61" i="68"/>
  <c r="N95" i="68"/>
  <c r="N91" i="68"/>
  <c r="N87" i="68"/>
  <c r="N83" i="68"/>
  <c r="N79" i="68"/>
  <c r="N75" i="68"/>
  <c r="N71" i="68"/>
  <c r="N67" i="68"/>
  <c r="N63" i="68"/>
  <c r="N59" i="68"/>
  <c r="J64" i="68"/>
  <c r="J72" i="68"/>
  <c r="J80" i="68"/>
  <c r="J88" i="68"/>
  <c r="J60" i="68"/>
  <c r="J68" i="68"/>
  <c r="J76" i="68"/>
  <c r="J84" i="68"/>
  <c r="J92" i="68"/>
  <c r="J59" i="68"/>
  <c r="J63" i="68"/>
  <c r="J67" i="68"/>
  <c r="J71" i="68"/>
  <c r="J75" i="68"/>
  <c r="J79" i="68"/>
  <c r="J83" i="68"/>
  <c r="J87" i="68"/>
  <c r="J91" i="68"/>
  <c r="J95" i="68"/>
  <c r="J62" i="68"/>
  <c r="J70" i="68"/>
  <c r="J78" i="68"/>
  <c r="J86" i="68"/>
  <c r="J94" i="68"/>
  <c r="J57" i="68"/>
  <c r="J61" i="68"/>
  <c r="J65" i="68"/>
  <c r="J69" i="68"/>
  <c r="J73" i="68"/>
  <c r="J77" i="68"/>
  <c r="J81" i="68"/>
  <c r="J85" i="68"/>
  <c r="J89" i="68"/>
  <c r="J93" i="68"/>
  <c r="J58" i="68"/>
  <c r="J66" i="68"/>
  <c r="J74" i="68"/>
  <c r="J82" i="68"/>
  <c r="J90" i="68"/>
  <c r="F57" i="68"/>
  <c r="F58" i="68"/>
  <c r="F62" i="68"/>
  <c r="F66" i="68"/>
  <c r="F70" i="68"/>
  <c r="F74" i="68"/>
  <c r="F78" i="68"/>
  <c r="F82" i="68"/>
  <c r="F86" i="68"/>
  <c r="F90" i="68"/>
  <c r="F94" i="68"/>
  <c r="F60" i="68"/>
  <c r="F64" i="68"/>
  <c r="F68" i="68"/>
  <c r="F72" i="68"/>
  <c r="F76" i="68"/>
  <c r="F80" i="68"/>
  <c r="F84" i="68"/>
  <c r="F88" i="68"/>
  <c r="F92" i="68"/>
  <c r="F93" i="68"/>
  <c r="F89" i="68"/>
  <c r="F85" i="68"/>
  <c r="F81" i="68"/>
  <c r="F77" i="68"/>
  <c r="F73" i="68"/>
  <c r="F69" i="68"/>
  <c r="F65" i="68"/>
  <c r="F61" i="68"/>
  <c r="F95" i="68"/>
  <c r="F91" i="68"/>
  <c r="F87" i="68"/>
  <c r="F83" i="68"/>
  <c r="F79" i="68"/>
  <c r="F75" i="68"/>
  <c r="F71" i="68"/>
  <c r="F67" i="68"/>
  <c r="F63" i="68"/>
  <c r="F59" i="68"/>
  <c r="AJ57" i="67"/>
  <c r="AJ58" i="67"/>
  <c r="AJ62" i="67"/>
  <c r="AJ66" i="67"/>
  <c r="AJ70" i="67"/>
  <c r="AJ74" i="67"/>
  <c r="AJ78" i="67"/>
  <c r="AJ82" i="67"/>
  <c r="AJ86" i="67"/>
  <c r="AJ90" i="67"/>
  <c r="AJ94" i="67"/>
  <c r="AJ60" i="67"/>
  <c r="AJ68" i="67"/>
  <c r="AJ76" i="67"/>
  <c r="AJ84" i="67"/>
  <c r="AJ92" i="67"/>
  <c r="AJ64" i="67"/>
  <c r="AJ80" i="67"/>
  <c r="AJ88" i="67"/>
  <c r="AJ72" i="67"/>
  <c r="AJ93" i="67"/>
  <c r="AJ89" i="67"/>
  <c r="AJ85" i="67"/>
  <c r="AJ81" i="67"/>
  <c r="AJ77" i="67"/>
  <c r="AJ73" i="67"/>
  <c r="AJ69" i="67"/>
  <c r="AJ65" i="67"/>
  <c r="AJ61" i="67"/>
  <c r="AJ95" i="67"/>
  <c r="AJ91" i="67"/>
  <c r="AJ87" i="67"/>
  <c r="AJ83" i="67"/>
  <c r="AJ79" i="67"/>
  <c r="AJ75" i="67"/>
  <c r="AJ71" i="67"/>
  <c r="AJ67" i="67"/>
  <c r="AJ63" i="67"/>
  <c r="AJ59" i="67"/>
  <c r="AF58" i="67"/>
  <c r="AF60" i="67"/>
  <c r="AF62" i="67"/>
  <c r="AF64" i="67"/>
  <c r="AF66" i="67"/>
  <c r="AF68" i="67"/>
  <c r="AF70" i="67"/>
  <c r="AF72" i="67"/>
  <c r="AF74" i="67"/>
  <c r="AF76" i="67"/>
  <c r="AF78" i="67"/>
  <c r="AF80" i="67"/>
  <c r="AF82" i="67"/>
  <c r="AF84" i="67"/>
  <c r="AF86" i="67"/>
  <c r="AF88" i="67"/>
  <c r="AF90" i="67"/>
  <c r="AF92" i="67"/>
  <c r="AF94" i="67"/>
  <c r="AF59" i="67"/>
  <c r="AF63" i="67"/>
  <c r="AF67" i="67"/>
  <c r="AF71" i="67"/>
  <c r="AF75" i="67"/>
  <c r="AF79" i="67"/>
  <c r="AF83" i="67"/>
  <c r="AF87" i="67"/>
  <c r="AF91" i="67"/>
  <c r="AF95" i="67"/>
  <c r="AF57" i="67"/>
  <c r="AF65" i="67"/>
  <c r="AF73" i="67"/>
  <c r="AF81" i="67"/>
  <c r="AF89" i="67"/>
  <c r="AF61" i="67"/>
  <c r="AF69" i="67"/>
  <c r="AF77" i="67"/>
  <c r="AF85" i="67"/>
  <c r="AF93" i="67"/>
  <c r="AB60" i="67"/>
  <c r="AB72" i="67"/>
  <c r="AB88" i="67"/>
  <c r="AB80" i="67"/>
  <c r="AB64" i="67"/>
  <c r="AB92" i="67"/>
  <c r="AB76" i="67"/>
  <c r="AB57" i="67"/>
  <c r="AB61" i="67"/>
  <c r="AB65" i="67"/>
  <c r="AB69" i="67"/>
  <c r="AB73" i="67"/>
  <c r="AB77" i="67"/>
  <c r="AB81" i="67"/>
  <c r="AB85" i="67"/>
  <c r="AB89" i="67"/>
  <c r="AB93" i="67"/>
  <c r="AB58" i="67"/>
  <c r="AB66" i="67"/>
  <c r="AB74" i="67"/>
  <c r="AB82" i="67"/>
  <c r="AB90" i="67"/>
  <c r="AB84" i="67"/>
  <c r="AB68" i="67"/>
  <c r="AB59" i="67"/>
  <c r="AB63" i="67"/>
  <c r="AB67" i="67"/>
  <c r="AB71" i="67"/>
  <c r="AB75" i="67"/>
  <c r="AB79" i="67"/>
  <c r="AB83" i="67"/>
  <c r="AB87" i="67"/>
  <c r="AB91" i="67"/>
  <c r="AB95" i="67"/>
  <c r="AB62" i="67"/>
  <c r="AB70" i="67"/>
  <c r="AB78" i="67"/>
  <c r="AB86" i="67"/>
  <c r="AB94" i="67"/>
  <c r="X58" i="67"/>
  <c r="X60" i="67"/>
  <c r="X62" i="67"/>
  <c r="X64" i="67"/>
  <c r="X66" i="67"/>
  <c r="X68" i="67"/>
  <c r="X70" i="67"/>
  <c r="X57" i="67"/>
  <c r="X61" i="67"/>
  <c r="X65" i="67"/>
  <c r="X69" i="67"/>
  <c r="X72" i="67"/>
  <c r="X74" i="67"/>
  <c r="X76" i="67"/>
  <c r="X78" i="67"/>
  <c r="X80" i="67"/>
  <c r="X82" i="67"/>
  <c r="X84" i="67"/>
  <c r="X86" i="67"/>
  <c r="X88" i="67"/>
  <c r="X90" i="67"/>
  <c r="X92" i="67"/>
  <c r="X94" i="67"/>
  <c r="X63" i="67"/>
  <c r="X71" i="67"/>
  <c r="X75" i="67"/>
  <c r="X79" i="67"/>
  <c r="X83" i="67"/>
  <c r="X87" i="67"/>
  <c r="X91" i="67"/>
  <c r="X95" i="67"/>
  <c r="X59" i="67"/>
  <c r="X67" i="67"/>
  <c r="X73" i="67"/>
  <c r="X77" i="67"/>
  <c r="X81" i="67"/>
  <c r="X85" i="67"/>
  <c r="X89" i="67"/>
  <c r="X93" i="67"/>
  <c r="T57" i="67"/>
  <c r="T58" i="67"/>
  <c r="T62" i="67"/>
  <c r="T66" i="67"/>
  <c r="T70" i="67"/>
  <c r="T74" i="67"/>
  <c r="T78" i="67"/>
  <c r="T82" i="67"/>
  <c r="T86" i="67"/>
  <c r="T90" i="67"/>
  <c r="T94" i="67"/>
  <c r="T60" i="67"/>
  <c r="T68" i="67"/>
  <c r="T76" i="67"/>
  <c r="T84" i="67"/>
  <c r="T92" i="67"/>
  <c r="T64" i="67"/>
  <c r="T72" i="67"/>
  <c r="T80" i="67"/>
  <c r="T88" i="67"/>
  <c r="T93" i="67"/>
  <c r="T89" i="67"/>
  <c r="T85" i="67"/>
  <c r="T81" i="67"/>
  <c r="T77" i="67"/>
  <c r="T73" i="67"/>
  <c r="T69" i="67"/>
  <c r="T65" i="67"/>
  <c r="T61" i="67"/>
  <c r="T95" i="67"/>
  <c r="T91" i="67"/>
  <c r="T87" i="67"/>
  <c r="T83" i="67"/>
  <c r="T79" i="67"/>
  <c r="T75" i="67"/>
  <c r="T71" i="67"/>
  <c r="T67" i="67"/>
  <c r="T63" i="67"/>
  <c r="T59" i="67"/>
  <c r="P58" i="67"/>
  <c r="P60" i="67"/>
  <c r="P62" i="67"/>
  <c r="P64" i="67"/>
  <c r="P66" i="67"/>
  <c r="P68" i="67"/>
  <c r="P70" i="67"/>
  <c r="P72" i="67"/>
  <c r="P74" i="67"/>
  <c r="P76" i="67"/>
  <c r="P78" i="67"/>
  <c r="P80" i="67"/>
  <c r="P82" i="67"/>
  <c r="P84" i="67"/>
  <c r="P86" i="67"/>
  <c r="P88" i="67"/>
  <c r="P90" i="67"/>
  <c r="P92" i="67"/>
  <c r="P94" i="67"/>
  <c r="P59" i="67"/>
  <c r="P63" i="67"/>
  <c r="P67" i="67"/>
  <c r="P71" i="67"/>
  <c r="P75" i="67"/>
  <c r="P79" i="67"/>
  <c r="P83" i="67"/>
  <c r="P87" i="67"/>
  <c r="P91" i="67"/>
  <c r="P95" i="67"/>
  <c r="P57" i="67"/>
  <c r="P61" i="67"/>
  <c r="P65" i="67"/>
  <c r="P69" i="67"/>
  <c r="P73" i="67"/>
  <c r="P77" i="67"/>
  <c r="P81" i="67"/>
  <c r="P85" i="67"/>
  <c r="P89" i="67"/>
  <c r="P93" i="67"/>
  <c r="L57" i="67"/>
  <c r="L58" i="67"/>
  <c r="L62" i="67"/>
  <c r="L66" i="67"/>
  <c r="L70" i="67"/>
  <c r="L74" i="67"/>
  <c r="L78" i="67"/>
  <c r="L82" i="67"/>
  <c r="L86" i="67"/>
  <c r="L90" i="67"/>
  <c r="L94" i="67"/>
  <c r="L60" i="67"/>
  <c r="L68" i="67"/>
  <c r="L76" i="67"/>
  <c r="L84" i="67"/>
  <c r="L92" i="67"/>
  <c r="L64" i="67"/>
  <c r="L72" i="67"/>
  <c r="L80" i="67"/>
  <c r="L88" i="67"/>
  <c r="L93" i="67"/>
  <c r="L89" i="67"/>
  <c r="L85" i="67"/>
  <c r="L81" i="67"/>
  <c r="L77" i="67"/>
  <c r="L73" i="67"/>
  <c r="L69" i="67"/>
  <c r="L65" i="67"/>
  <c r="L61" i="67"/>
  <c r="L95" i="67"/>
  <c r="L91" i="67"/>
  <c r="L87" i="67"/>
  <c r="L83" i="67"/>
  <c r="L79" i="67"/>
  <c r="L75" i="67"/>
  <c r="L71" i="67"/>
  <c r="L67" i="67"/>
  <c r="L63" i="67"/>
  <c r="L59" i="67"/>
  <c r="H57" i="67"/>
  <c r="H60" i="67"/>
  <c r="H64" i="67"/>
  <c r="H68" i="67"/>
  <c r="H72" i="67"/>
  <c r="H76" i="67"/>
  <c r="H80" i="67"/>
  <c r="H84" i="67"/>
  <c r="H88" i="67"/>
  <c r="H92" i="67"/>
  <c r="H62" i="67"/>
  <c r="H70" i="67"/>
  <c r="H78" i="67"/>
  <c r="H86" i="67"/>
  <c r="H94" i="67"/>
  <c r="H58" i="67"/>
  <c r="H66" i="67"/>
  <c r="H74" i="67"/>
  <c r="H82" i="67"/>
  <c r="H90" i="67"/>
  <c r="H93" i="67"/>
  <c r="H89" i="67"/>
  <c r="H85" i="67"/>
  <c r="H81" i="67"/>
  <c r="H77" i="67"/>
  <c r="H73" i="67"/>
  <c r="H69" i="67"/>
  <c r="H65" i="67"/>
  <c r="H61" i="67"/>
  <c r="H95" i="67"/>
  <c r="H91" i="67"/>
  <c r="H87" i="67"/>
  <c r="H83" i="67"/>
  <c r="H79" i="67"/>
  <c r="H75" i="67"/>
  <c r="H71" i="67"/>
  <c r="H67" i="67"/>
  <c r="H63" i="67"/>
  <c r="H59" i="67"/>
  <c r="AK57" i="67"/>
  <c r="AK58" i="67"/>
  <c r="AK62" i="67"/>
  <c r="AK66" i="67"/>
  <c r="AK70" i="67"/>
  <c r="AK74" i="67"/>
  <c r="AK78" i="67"/>
  <c r="AK82" i="67"/>
  <c r="AK86" i="67"/>
  <c r="AK90" i="67"/>
  <c r="AK94" i="67"/>
  <c r="AK60" i="67"/>
  <c r="AK68" i="67"/>
  <c r="AK76" i="67"/>
  <c r="AK84" i="67"/>
  <c r="AK92" i="67"/>
  <c r="AK72" i="67"/>
  <c r="AK88" i="67"/>
  <c r="AK64" i="67"/>
  <c r="AK80" i="67"/>
  <c r="AK93" i="67"/>
  <c r="AK89" i="67"/>
  <c r="AK85" i="67"/>
  <c r="AK81" i="67"/>
  <c r="AK77" i="67"/>
  <c r="AK73" i="67"/>
  <c r="AK69" i="67"/>
  <c r="AK65" i="67"/>
  <c r="AK61" i="67"/>
  <c r="AK95" i="67"/>
  <c r="AK91" i="67"/>
  <c r="AK87" i="67"/>
  <c r="AK83" i="67"/>
  <c r="AK79" i="67"/>
  <c r="AK75" i="67"/>
  <c r="AK71" i="67"/>
  <c r="AK67" i="67"/>
  <c r="AK63" i="67"/>
  <c r="AK59" i="67"/>
  <c r="AG60" i="67"/>
  <c r="AG68" i="67"/>
  <c r="AG76" i="67"/>
  <c r="AG84" i="67"/>
  <c r="AG92" i="67"/>
  <c r="AG64" i="67"/>
  <c r="AG80" i="67"/>
  <c r="AG88" i="67"/>
  <c r="AG72" i="67"/>
  <c r="AG59" i="67"/>
  <c r="AG63" i="67"/>
  <c r="AG67" i="67"/>
  <c r="AG71" i="67"/>
  <c r="AG75" i="67"/>
  <c r="AG79" i="67"/>
  <c r="AG83" i="67"/>
  <c r="AG87" i="67"/>
  <c r="AG91" i="67"/>
  <c r="AG95" i="67"/>
  <c r="AG94" i="67"/>
  <c r="AG86" i="67"/>
  <c r="AG78" i="67"/>
  <c r="AG70" i="67"/>
  <c r="AG62" i="67"/>
  <c r="AG57" i="67"/>
  <c r="AG61" i="67"/>
  <c r="AG65" i="67"/>
  <c r="AG69" i="67"/>
  <c r="AG73" i="67"/>
  <c r="AG77" i="67"/>
  <c r="AG81" i="67"/>
  <c r="AG85" i="67"/>
  <c r="AG89" i="67"/>
  <c r="AG93" i="67"/>
  <c r="AG90" i="67"/>
  <c r="AG82" i="67"/>
  <c r="AG74" i="67"/>
  <c r="AG66" i="67"/>
  <c r="AG58" i="67"/>
  <c r="AC57" i="67"/>
  <c r="AC59" i="67"/>
  <c r="AC61" i="67"/>
  <c r="AC63" i="67"/>
  <c r="AC65" i="67"/>
  <c r="AC67" i="67"/>
  <c r="AC69" i="67"/>
  <c r="AC71" i="67"/>
  <c r="AC73" i="67"/>
  <c r="AC75" i="67"/>
  <c r="AC77" i="67"/>
  <c r="AC79" i="67"/>
  <c r="AC81" i="67"/>
  <c r="AC83" i="67"/>
  <c r="AC85" i="67"/>
  <c r="AC87" i="67"/>
  <c r="AC89" i="67"/>
  <c r="AC91" i="67"/>
  <c r="AC93" i="67"/>
  <c r="AC95" i="67"/>
  <c r="AC60" i="67"/>
  <c r="AC64" i="67"/>
  <c r="AC68" i="67"/>
  <c r="AC72" i="67"/>
  <c r="AC76" i="67"/>
  <c r="AC80" i="67"/>
  <c r="AC84" i="67"/>
  <c r="AC88" i="67"/>
  <c r="AC92" i="67"/>
  <c r="AC58" i="67"/>
  <c r="AC66" i="67"/>
  <c r="AC74" i="67"/>
  <c r="AC82" i="67"/>
  <c r="AC90" i="67"/>
  <c r="AC62" i="67"/>
  <c r="AC70" i="67"/>
  <c r="AC78" i="67"/>
  <c r="AC86" i="67"/>
  <c r="AC94" i="67"/>
  <c r="Y58" i="67"/>
  <c r="Y60" i="67"/>
  <c r="Y68" i="67"/>
  <c r="Y76" i="67"/>
  <c r="Y84" i="67"/>
  <c r="Y92" i="67"/>
  <c r="Y72" i="67"/>
  <c r="Y88" i="67"/>
  <c r="Y64" i="67"/>
  <c r="Y80" i="67"/>
  <c r="Y90" i="67"/>
  <c r="Y82" i="67"/>
  <c r="Y74" i="67"/>
  <c r="Y66" i="67"/>
  <c r="Y57" i="67"/>
  <c r="Y61" i="67"/>
  <c r="Y65" i="67"/>
  <c r="Y69" i="67"/>
  <c r="Y73" i="67"/>
  <c r="Y77" i="67"/>
  <c r="Y81" i="67"/>
  <c r="Y85" i="67"/>
  <c r="Y89" i="67"/>
  <c r="Y93" i="67"/>
  <c r="Y94" i="67"/>
  <c r="Y86" i="67"/>
  <c r="Y78" i="67"/>
  <c r="Y70" i="67"/>
  <c r="Y62" i="67"/>
  <c r="Y59" i="67"/>
  <c r="Y63" i="67"/>
  <c r="Y67" i="67"/>
  <c r="Y71" i="67"/>
  <c r="Y75" i="67"/>
  <c r="Y79" i="67"/>
  <c r="Y83" i="67"/>
  <c r="Y87" i="67"/>
  <c r="Y91" i="67"/>
  <c r="Y95" i="67"/>
  <c r="U58" i="67"/>
  <c r="U64" i="67"/>
  <c r="U72" i="67"/>
  <c r="U80" i="67"/>
  <c r="U88" i="67"/>
  <c r="U68" i="67"/>
  <c r="U84" i="67"/>
  <c r="U60" i="67"/>
  <c r="U76" i="67"/>
  <c r="U92" i="67"/>
  <c r="U94" i="67"/>
  <c r="U86" i="67"/>
  <c r="U78" i="67"/>
  <c r="U70" i="67"/>
  <c r="U62" i="67"/>
  <c r="U57" i="67"/>
  <c r="U61" i="67"/>
  <c r="U65" i="67"/>
  <c r="U69" i="67"/>
  <c r="U73" i="67"/>
  <c r="U77" i="67"/>
  <c r="U81" i="67"/>
  <c r="U85" i="67"/>
  <c r="U89" i="67"/>
  <c r="U93" i="67"/>
  <c r="U90" i="67"/>
  <c r="U82" i="67"/>
  <c r="U74" i="67"/>
  <c r="U66" i="67"/>
  <c r="U59" i="67"/>
  <c r="U63" i="67"/>
  <c r="U67" i="67"/>
  <c r="U71" i="67"/>
  <c r="U75" i="67"/>
  <c r="U79" i="67"/>
  <c r="U83" i="67"/>
  <c r="U87" i="67"/>
  <c r="U91" i="67"/>
  <c r="U95" i="67"/>
  <c r="Q58" i="67"/>
  <c r="Q60" i="67"/>
  <c r="Q62" i="67"/>
  <c r="Q64" i="67"/>
  <c r="Q66" i="67"/>
  <c r="Q68" i="67"/>
  <c r="Q70" i="67"/>
  <c r="Q72" i="67"/>
  <c r="Q74" i="67"/>
  <c r="Q76" i="67"/>
  <c r="Q78" i="67"/>
  <c r="Q80" i="67"/>
  <c r="Q82" i="67"/>
  <c r="Q84" i="67"/>
  <c r="Q86" i="67"/>
  <c r="Q88" i="67"/>
  <c r="Q90" i="67"/>
  <c r="Q92" i="67"/>
  <c r="Q94" i="67"/>
  <c r="Q59" i="67"/>
  <c r="Q63" i="67"/>
  <c r="Q67" i="67"/>
  <c r="Q71" i="67"/>
  <c r="Q75" i="67"/>
  <c r="Q79" i="67"/>
  <c r="Q83" i="67"/>
  <c r="Q87" i="67"/>
  <c r="Q91" i="67"/>
  <c r="Q95" i="67"/>
  <c r="Q57" i="67"/>
  <c r="Q61" i="67"/>
  <c r="Q65" i="67"/>
  <c r="Q69" i="67"/>
  <c r="Q73" i="67"/>
  <c r="Q77" i="67"/>
  <c r="Q81" i="67"/>
  <c r="Q85" i="67"/>
  <c r="Q89" i="67"/>
  <c r="Q93" i="67"/>
  <c r="M57" i="67"/>
  <c r="M59" i="67"/>
  <c r="M61" i="67"/>
  <c r="M63" i="67"/>
  <c r="M65" i="67"/>
  <c r="M67" i="67"/>
  <c r="M69" i="67"/>
  <c r="M71" i="67"/>
  <c r="M73" i="67"/>
  <c r="M75" i="67"/>
  <c r="M77" i="67"/>
  <c r="M79" i="67"/>
  <c r="M81" i="67"/>
  <c r="M83" i="67"/>
  <c r="M85" i="67"/>
  <c r="M87" i="67"/>
  <c r="M89" i="67"/>
  <c r="M91" i="67"/>
  <c r="M93" i="67"/>
  <c r="M95" i="67"/>
  <c r="M58" i="67"/>
  <c r="M62" i="67"/>
  <c r="M66" i="67"/>
  <c r="M70" i="67"/>
  <c r="M74" i="67"/>
  <c r="M78" i="67"/>
  <c r="M82" i="67"/>
  <c r="M86" i="67"/>
  <c r="M90" i="67"/>
  <c r="M94" i="67"/>
  <c r="M60" i="67"/>
  <c r="M64" i="67"/>
  <c r="M68" i="67"/>
  <c r="M72" i="67"/>
  <c r="M76" i="67"/>
  <c r="M80" i="67"/>
  <c r="M84" i="67"/>
  <c r="M88" i="67"/>
  <c r="M92" i="67"/>
  <c r="I57" i="67"/>
  <c r="I58" i="67"/>
  <c r="I62" i="67"/>
  <c r="I66" i="67"/>
  <c r="I70" i="67"/>
  <c r="I74" i="67"/>
  <c r="I78" i="67"/>
  <c r="I82" i="67"/>
  <c r="I86" i="67"/>
  <c r="I90" i="67"/>
  <c r="I94" i="67"/>
  <c r="I64" i="67"/>
  <c r="I72" i="67"/>
  <c r="I80" i="67"/>
  <c r="I88" i="67"/>
  <c r="I60" i="67"/>
  <c r="I68" i="67"/>
  <c r="I76" i="67"/>
  <c r="I84" i="67"/>
  <c r="I92" i="67"/>
  <c r="I95" i="67"/>
  <c r="I91" i="67"/>
  <c r="I87" i="67"/>
  <c r="I83" i="67"/>
  <c r="I79" i="67"/>
  <c r="I75" i="67"/>
  <c r="I71" i="67"/>
  <c r="I67" i="67"/>
  <c r="I63" i="67"/>
  <c r="I59" i="67"/>
  <c r="I93" i="67"/>
  <c r="I89" i="67"/>
  <c r="I85" i="67"/>
  <c r="I81" i="67"/>
  <c r="I77" i="67"/>
  <c r="I73" i="67"/>
  <c r="I69" i="67"/>
  <c r="I65" i="67"/>
  <c r="I61" i="67"/>
  <c r="AL57" i="67" a="1"/>
  <c r="AH58" i="67"/>
  <c r="AH60" i="67"/>
  <c r="AH62" i="67"/>
  <c r="AH64" i="67"/>
  <c r="AH66" i="67"/>
  <c r="AH68" i="67"/>
  <c r="AH70" i="67"/>
  <c r="AH72" i="67"/>
  <c r="AH74" i="67"/>
  <c r="AH76" i="67"/>
  <c r="AH78" i="67"/>
  <c r="AH80" i="67"/>
  <c r="AH82" i="67"/>
  <c r="AH84" i="67"/>
  <c r="AH86" i="67"/>
  <c r="AH88" i="67"/>
  <c r="AH90" i="67"/>
  <c r="AH92" i="67"/>
  <c r="AH94" i="67"/>
  <c r="AH57" i="67"/>
  <c r="AH61" i="67"/>
  <c r="AH65" i="67"/>
  <c r="AH69" i="67"/>
  <c r="AH73" i="67"/>
  <c r="AH77" i="67"/>
  <c r="AH81" i="67"/>
  <c r="AH85" i="67"/>
  <c r="AH89" i="67"/>
  <c r="AH93" i="67"/>
  <c r="AH63" i="67"/>
  <c r="AH71" i="67"/>
  <c r="AH79" i="67"/>
  <c r="AH87" i="67"/>
  <c r="AH95" i="67"/>
  <c r="AH59" i="67"/>
  <c r="AH67" i="67"/>
  <c r="AH75" i="67"/>
  <c r="AH83" i="67"/>
  <c r="AH91" i="67"/>
  <c r="AD57" i="67"/>
  <c r="AD59" i="67"/>
  <c r="AD61" i="67"/>
  <c r="AD63" i="67"/>
  <c r="AD65" i="67"/>
  <c r="AD67" i="67"/>
  <c r="AD69" i="67"/>
  <c r="AD71" i="67"/>
  <c r="AD73" i="67"/>
  <c r="AD75" i="67"/>
  <c r="AD77" i="67"/>
  <c r="AD79" i="67"/>
  <c r="AD81" i="67"/>
  <c r="AD83" i="67"/>
  <c r="AD85" i="67"/>
  <c r="AD87" i="67"/>
  <c r="AD89" i="67"/>
  <c r="AD91" i="67"/>
  <c r="AD93" i="67"/>
  <c r="AD95" i="67"/>
  <c r="AD60" i="67"/>
  <c r="AD64" i="67"/>
  <c r="AD68" i="67"/>
  <c r="AD72" i="67"/>
  <c r="AD76" i="67"/>
  <c r="AD80" i="67"/>
  <c r="AD84" i="67"/>
  <c r="AD88" i="67"/>
  <c r="AD92" i="67"/>
  <c r="AD58" i="67"/>
  <c r="AD66" i="67"/>
  <c r="AD74" i="67"/>
  <c r="AD82" i="67"/>
  <c r="AD90" i="67"/>
  <c r="AD62" i="67"/>
  <c r="AD70" i="67"/>
  <c r="AD78" i="67"/>
  <c r="AD86" i="67"/>
  <c r="AD94" i="67"/>
  <c r="Z60" i="67"/>
  <c r="Z66" i="67"/>
  <c r="Z74" i="67"/>
  <c r="Z82" i="67"/>
  <c r="Z90" i="67"/>
  <c r="Z62" i="67"/>
  <c r="Z78" i="67"/>
  <c r="Z94" i="67"/>
  <c r="Z86" i="67"/>
  <c r="Z70" i="67"/>
  <c r="Z92" i="67"/>
  <c r="Z84" i="67"/>
  <c r="Z76" i="67"/>
  <c r="Z68" i="67"/>
  <c r="Z57" i="67"/>
  <c r="Z58" i="67"/>
  <c r="Z63" i="67"/>
  <c r="Z67" i="67"/>
  <c r="Z71" i="67"/>
  <c r="Z75" i="67"/>
  <c r="Z79" i="67"/>
  <c r="Z83" i="67"/>
  <c r="Z87" i="67"/>
  <c r="Z91" i="67"/>
  <c r="Z95" i="67"/>
  <c r="Z88" i="67"/>
  <c r="Z80" i="67"/>
  <c r="Z72" i="67"/>
  <c r="Z64" i="67"/>
  <c r="Z59" i="67"/>
  <c r="Z61" i="67"/>
  <c r="Z65" i="67"/>
  <c r="Z69" i="67"/>
  <c r="Z73" i="67"/>
  <c r="Z77" i="67"/>
  <c r="Z81" i="67"/>
  <c r="Z85" i="67"/>
  <c r="Z89" i="67"/>
  <c r="Z93" i="67"/>
  <c r="V57" i="67"/>
  <c r="V60" i="67"/>
  <c r="V64" i="67"/>
  <c r="V68" i="67"/>
  <c r="V72" i="67"/>
  <c r="V76" i="67"/>
  <c r="V80" i="67"/>
  <c r="V84" i="67"/>
  <c r="V88" i="67"/>
  <c r="V92" i="67"/>
  <c r="V62" i="67"/>
  <c r="V70" i="67"/>
  <c r="V78" i="67"/>
  <c r="V86" i="67"/>
  <c r="V94" i="67"/>
  <c r="V58" i="67"/>
  <c r="V66" i="67"/>
  <c r="V74" i="67"/>
  <c r="V82" i="67"/>
  <c r="V90" i="67"/>
  <c r="V93" i="67"/>
  <c r="V89" i="67"/>
  <c r="V85" i="67"/>
  <c r="V81" i="67"/>
  <c r="V77" i="67"/>
  <c r="V73" i="67"/>
  <c r="V69" i="67"/>
  <c r="V65" i="67"/>
  <c r="V61" i="67"/>
  <c r="V95" i="67"/>
  <c r="V91" i="67"/>
  <c r="V87" i="67"/>
  <c r="V83" i="67"/>
  <c r="V79" i="67"/>
  <c r="V75" i="67"/>
  <c r="V71" i="67"/>
  <c r="V67" i="67"/>
  <c r="V63" i="67"/>
  <c r="V59" i="67"/>
  <c r="R57" i="67"/>
  <c r="R59" i="67"/>
  <c r="R61" i="67"/>
  <c r="R63" i="67"/>
  <c r="R65" i="67"/>
  <c r="R67" i="67"/>
  <c r="R69" i="67"/>
  <c r="R71" i="67"/>
  <c r="R73" i="67"/>
  <c r="R75" i="67"/>
  <c r="R77" i="67"/>
  <c r="R79" i="67"/>
  <c r="R81" i="67"/>
  <c r="R83" i="67"/>
  <c r="R85" i="67"/>
  <c r="R87" i="67"/>
  <c r="R89" i="67"/>
  <c r="R91" i="67"/>
  <c r="R93" i="67"/>
  <c r="R95" i="67"/>
  <c r="R60" i="67"/>
  <c r="R64" i="67"/>
  <c r="R68" i="67"/>
  <c r="R72" i="67"/>
  <c r="R76" i="67"/>
  <c r="R80" i="67"/>
  <c r="R84" i="67"/>
  <c r="R88" i="67"/>
  <c r="R92" i="67"/>
  <c r="R58" i="67"/>
  <c r="R62" i="67"/>
  <c r="R66" i="67"/>
  <c r="R70" i="67"/>
  <c r="R74" i="67"/>
  <c r="R78" i="67"/>
  <c r="R82" i="67"/>
  <c r="R86" i="67"/>
  <c r="R90" i="67"/>
  <c r="R94" i="67"/>
  <c r="N71" i="67"/>
  <c r="N58" i="67"/>
  <c r="N60" i="67"/>
  <c r="N62" i="67"/>
  <c r="N64" i="67"/>
  <c r="N66" i="67"/>
  <c r="N68" i="67"/>
  <c r="N70" i="67"/>
  <c r="N73" i="67"/>
  <c r="N75" i="67"/>
  <c r="N77" i="67"/>
  <c r="N80" i="67"/>
  <c r="N84" i="67"/>
  <c r="N88" i="67"/>
  <c r="N92" i="67"/>
  <c r="N59" i="67"/>
  <c r="N63" i="67"/>
  <c r="N67" i="67"/>
  <c r="N72" i="67"/>
  <c r="N76" i="67"/>
  <c r="N82" i="67"/>
  <c r="N90" i="67"/>
  <c r="N57" i="67"/>
  <c r="N61" i="67"/>
  <c r="N65" i="67"/>
  <c r="N69" i="67"/>
  <c r="N74" i="67"/>
  <c r="N78" i="67"/>
  <c r="N86" i="67"/>
  <c r="N94" i="67"/>
  <c r="N93" i="67"/>
  <c r="N89" i="67"/>
  <c r="N85" i="67"/>
  <c r="N81" i="67"/>
  <c r="N95" i="67"/>
  <c r="N91" i="67"/>
  <c r="N87" i="67"/>
  <c r="N83" i="67"/>
  <c r="N79" i="67"/>
  <c r="J84" i="67"/>
  <c r="J92" i="67"/>
  <c r="J72" i="67"/>
  <c r="J59" i="67"/>
  <c r="J63" i="67"/>
  <c r="J67" i="67"/>
  <c r="J71" i="67"/>
  <c r="J75" i="67"/>
  <c r="J79" i="67"/>
  <c r="J62" i="67"/>
  <c r="J70" i="67"/>
  <c r="J78" i="67"/>
  <c r="J83" i="67"/>
  <c r="J87" i="67"/>
  <c r="J91" i="67"/>
  <c r="J95" i="67"/>
  <c r="J68" i="67"/>
  <c r="J82" i="67"/>
  <c r="J90" i="67"/>
  <c r="J88" i="67"/>
  <c r="J64" i="67"/>
  <c r="J57" i="67"/>
  <c r="J61" i="67"/>
  <c r="J65" i="67"/>
  <c r="J69" i="67"/>
  <c r="J73" i="67"/>
  <c r="J77" i="67"/>
  <c r="J58" i="67"/>
  <c r="J66" i="67"/>
  <c r="J74" i="67"/>
  <c r="J81" i="67"/>
  <c r="J85" i="67"/>
  <c r="J89" i="67"/>
  <c r="J93" i="67"/>
  <c r="J60" i="67"/>
  <c r="J76" i="67"/>
  <c r="J86" i="67"/>
  <c r="J94" i="67"/>
  <c r="J80" i="67"/>
  <c r="F57" i="67"/>
  <c r="F58" i="67"/>
  <c r="F60" i="67"/>
  <c r="F62" i="67"/>
  <c r="F64" i="67"/>
  <c r="F66" i="67"/>
  <c r="F68" i="67"/>
  <c r="F70" i="67"/>
  <c r="F72" i="67"/>
  <c r="F74" i="67"/>
  <c r="F76" i="67"/>
  <c r="F78" i="67"/>
  <c r="F80" i="67"/>
  <c r="F82" i="67"/>
  <c r="F84" i="67"/>
  <c r="F86" i="67"/>
  <c r="F88" i="67"/>
  <c r="F90" i="67"/>
  <c r="F92" i="67"/>
  <c r="F94" i="67"/>
  <c r="F61" i="67"/>
  <c r="F65" i="67"/>
  <c r="F69" i="67"/>
  <c r="F73" i="67"/>
  <c r="F77" i="67"/>
  <c r="F81" i="67"/>
  <c r="F85" i="67"/>
  <c r="F89" i="67"/>
  <c r="F93" i="67"/>
  <c r="F59" i="67"/>
  <c r="F63" i="67"/>
  <c r="F67" i="67"/>
  <c r="F71" i="67"/>
  <c r="F75" i="67"/>
  <c r="F79" i="67"/>
  <c r="F83" i="67"/>
  <c r="F87" i="67"/>
  <c r="F91" i="67"/>
  <c r="F95" i="67"/>
  <c r="AI57" i="67"/>
  <c r="AI60" i="67"/>
  <c r="AI64" i="67"/>
  <c r="AI58" i="67"/>
  <c r="AI66" i="67"/>
  <c r="AI70" i="67"/>
  <c r="AI74" i="67"/>
  <c r="AI78" i="67"/>
  <c r="AI82" i="67"/>
  <c r="AI86" i="67"/>
  <c r="AI90" i="67"/>
  <c r="AI94" i="67"/>
  <c r="AI68" i="67"/>
  <c r="AI76" i="67"/>
  <c r="AI84" i="67"/>
  <c r="AI92" i="67"/>
  <c r="AI62" i="67"/>
  <c r="AI80" i="67"/>
  <c r="AI72" i="67"/>
  <c r="AI88" i="67"/>
  <c r="AI93" i="67"/>
  <c r="AI89" i="67"/>
  <c r="AI85" i="67"/>
  <c r="AI81" i="67"/>
  <c r="AI77" i="67"/>
  <c r="AI73" i="67"/>
  <c r="AI69" i="67"/>
  <c r="AI65" i="67"/>
  <c r="AI61" i="67"/>
  <c r="AI95" i="67"/>
  <c r="AI91" i="67"/>
  <c r="AI87" i="67"/>
  <c r="AI83" i="67"/>
  <c r="AI79" i="67"/>
  <c r="AI75" i="67"/>
  <c r="AI71" i="67"/>
  <c r="AI67" i="67"/>
  <c r="AI63" i="67"/>
  <c r="AI59" i="67"/>
  <c r="AE57" i="67"/>
  <c r="AE58" i="67"/>
  <c r="AE62" i="67"/>
  <c r="AE66" i="67"/>
  <c r="AE70" i="67"/>
  <c r="AE74" i="67"/>
  <c r="AE78" i="67"/>
  <c r="AE82" i="67"/>
  <c r="AE86" i="67"/>
  <c r="AE90" i="67"/>
  <c r="AE94" i="67"/>
  <c r="AE64" i="67"/>
  <c r="AE72" i="67"/>
  <c r="AE80" i="67"/>
  <c r="AE88" i="67"/>
  <c r="AE68" i="67"/>
  <c r="AE84" i="67"/>
  <c r="AE60" i="67"/>
  <c r="AE76" i="67"/>
  <c r="AE92" i="67"/>
  <c r="AE93" i="67"/>
  <c r="AE89" i="67"/>
  <c r="AE85" i="67"/>
  <c r="AE81" i="67"/>
  <c r="AE77" i="67"/>
  <c r="AE73" i="67"/>
  <c r="AE69" i="67"/>
  <c r="AE65" i="67"/>
  <c r="AE61" i="67"/>
  <c r="AE95" i="67"/>
  <c r="AE91" i="67"/>
  <c r="AE87" i="67"/>
  <c r="AE83" i="67"/>
  <c r="AE79" i="67"/>
  <c r="AE75" i="67"/>
  <c r="AE71" i="67"/>
  <c r="AE67" i="67"/>
  <c r="AE63" i="67"/>
  <c r="AE59" i="67"/>
  <c r="AA72" i="67"/>
  <c r="AA84" i="67"/>
  <c r="AA92" i="67"/>
  <c r="AA64" i="67"/>
  <c r="AA88" i="67"/>
  <c r="AA80" i="67"/>
  <c r="AA57" i="67"/>
  <c r="AA61" i="67"/>
  <c r="AA65" i="67"/>
  <c r="AA69" i="67"/>
  <c r="AA73" i="67"/>
  <c r="AA77" i="67"/>
  <c r="AA58" i="67"/>
  <c r="AA66" i="67"/>
  <c r="AA74" i="67"/>
  <c r="AA81" i="67"/>
  <c r="AA85" i="67"/>
  <c r="AA89" i="67"/>
  <c r="AA93" i="67"/>
  <c r="AA60" i="67"/>
  <c r="AA76" i="67"/>
  <c r="AA86" i="67"/>
  <c r="AA94" i="67"/>
  <c r="AA59" i="67"/>
  <c r="AA63" i="67"/>
  <c r="AA67" i="67"/>
  <c r="AA71" i="67"/>
  <c r="AA75" i="67"/>
  <c r="AA79" i="67"/>
  <c r="AA62" i="67"/>
  <c r="AA70" i="67"/>
  <c r="AA78" i="67"/>
  <c r="AA83" i="67"/>
  <c r="AA87" i="67"/>
  <c r="AA91" i="67"/>
  <c r="AA95" i="67"/>
  <c r="AA68" i="67"/>
  <c r="AA82" i="67"/>
  <c r="AA90" i="67"/>
  <c r="W57" i="67"/>
  <c r="W59" i="67"/>
  <c r="W61" i="67"/>
  <c r="W63" i="67"/>
  <c r="W65" i="67"/>
  <c r="W67" i="67"/>
  <c r="W69" i="67"/>
  <c r="W71" i="67"/>
  <c r="W73" i="67"/>
  <c r="W75" i="67"/>
  <c r="W77" i="67"/>
  <c r="W79" i="67"/>
  <c r="W81" i="67"/>
  <c r="W83" i="67"/>
  <c r="W85" i="67"/>
  <c r="W87" i="67"/>
  <c r="W89" i="67"/>
  <c r="W91" i="67"/>
  <c r="W93" i="67"/>
  <c r="W95" i="67"/>
  <c r="W60" i="67"/>
  <c r="W64" i="67"/>
  <c r="W68" i="67"/>
  <c r="W72" i="67"/>
  <c r="W76" i="67"/>
  <c r="W80" i="67"/>
  <c r="W84" i="67"/>
  <c r="W88" i="67"/>
  <c r="W92" i="67"/>
  <c r="W58" i="67"/>
  <c r="W62" i="67"/>
  <c r="W66" i="67"/>
  <c r="W70" i="67"/>
  <c r="W74" i="67"/>
  <c r="W78" i="67"/>
  <c r="W82" i="67"/>
  <c r="W86" i="67"/>
  <c r="W90" i="67"/>
  <c r="W94" i="67"/>
  <c r="S58" i="67"/>
  <c r="S60" i="67"/>
  <c r="S68" i="67"/>
  <c r="S76" i="67"/>
  <c r="S84" i="67"/>
  <c r="S92" i="67"/>
  <c r="S64" i="67"/>
  <c r="S80" i="67"/>
  <c r="S72" i="67"/>
  <c r="S88" i="67"/>
  <c r="S94" i="67"/>
  <c r="S86" i="67"/>
  <c r="S78" i="67"/>
  <c r="S70" i="67"/>
  <c r="S62" i="67"/>
  <c r="S59" i="67"/>
  <c r="S63" i="67"/>
  <c r="S67" i="67"/>
  <c r="S71" i="67"/>
  <c r="S75" i="67"/>
  <c r="S79" i="67"/>
  <c r="S83" i="67"/>
  <c r="S87" i="67"/>
  <c r="S91" i="67"/>
  <c r="S95" i="67"/>
  <c r="S90" i="67"/>
  <c r="S82" i="67"/>
  <c r="S74" i="67"/>
  <c r="S66" i="67"/>
  <c r="S57" i="67"/>
  <c r="S61" i="67"/>
  <c r="S65" i="67"/>
  <c r="S69" i="67"/>
  <c r="S73" i="67"/>
  <c r="S77" i="67"/>
  <c r="S81" i="67"/>
  <c r="S85" i="67"/>
  <c r="S89" i="67"/>
  <c r="S93" i="67"/>
  <c r="O57" i="67"/>
  <c r="O58" i="67"/>
  <c r="O62" i="67"/>
  <c r="O66" i="67"/>
  <c r="O70" i="67"/>
  <c r="O74" i="67"/>
  <c r="O78" i="67"/>
  <c r="O82" i="67"/>
  <c r="O86" i="67"/>
  <c r="O90" i="67"/>
  <c r="O94" i="67"/>
  <c r="O64" i="67"/>
  <c r="O72" i="67"/>
  <c r="O80" i="67"/>
  <c r="O88" i="67"/>
  <c r="O60" i="67"/>
  <c r="O68" i="67"/>
  <c r="O76" i="67"/>
  <c r="O84" i="67"/>
  <c r="O92" i="67"/>
  <c r="O95" i="67"/>
  <c r="O91" i="67"/>
  <c r="O87" i="67"/>
  <c r="O83" i="67"/>
  <c r="O79" i="67"/>
  <c r="O75" i="67"/>
  <c r="O71" i="67"/>
  <c r="O67" i="67"/>
  <c r="O63" i="67"/>
  <c r="O59" i="67"/>
  <c r="O93" i="67"/>
  <c r="O89" i="67"/>
  <c r="O85" i="67"/>
  <c r="O81" i="67"/>
  <c r="O77" i="67"/>
  <c r="O73" i="67"/>
  <c r="O69" i="67"/>
  <c r="O65" i="67"/>
  <c r="O61" i="67"/>
  <c r="K64" i="67"/>
  <c r="K80" i="67"/>
  <c r="K88" i="67"/>
  <c r="K72" i="67"/>
  <c r="K92" i="67"/>
  <c r="K84" i="67"/>
  <c r="K59" i="67"/>
  <c r="K63" i="67"/>
  <c r="K67" i="67"/>
  <c r="K71" i="67"/>
  <c r="K75" i="67"/>
  <c r="K79" i="67"/>
  <c r="K62" i="67"/>
  <c r="K70" i="67"/>
  <c r="K78" i="67"/>
  <c r="K83" i="67"/>
  <c r="K87" i="67"/>
  <c r="K91" i="67"/>
  <c r="K95" i="67"/>
  <c r="K68" i="67"/>
  <c r="K82" i="67"/>
  <c r="K90" i="67"/>
  <c r="K57" i="67"/>
  <c r="K61" i="67"/>
  <c r="K65" i="67"/>
  <c r="K69" i="67"/>
  <c r="K73" i="67"/>
  <c r="K77" i="67"/>
  <c r="K58" i="67"/>
  <c r="K66" i="67"/>
  <c r="K74" i="67"/>
  <c r="K81" i="67"/>
  <c r="K85" i="67"/>
  <c r="K89" i="67"/>
  <c r="K93" i="67"/>
  <c r="K60" i="67"/>
  <c r="K76" i="67"/>
  <c r="K86" i="67"/>
  <c r="K94" i="67"/>
  <c r="G57" i="67"/>
  <c r="G59" i="67"/>
  <c r="G61" i="67"/>
  <c r="G63" i="67"/>
  <c r="G65" i="67"/>
  <c r="G67" i="67"/>
  <c r="G69" i="67"/>
  <c r="G71" i="67"/>
  <c r="G73" i="67"/>
  <c r="G75" i="67"/>
  <c r="G77" i="67"/>
  <c r="G79" i="67"/>
  <c r="G81" i="67"/>
  <c r="G83" i="67"/>
  <c r="G85" i="67"/>
  <c r="G87" i="67"/>
  <c r="G89" i="67"/>
  <c r="G91" i="67"/>
  <c r="G93" i="67"/>
  <c r="G95" i="67"/>
  <c r="G60" i="67"/>
  <c r="G64" i="67"/>
  <c r="G68" i="67"/>
  <c r="G72" i="67"/>
  <c r="G76" i="67"/>
  <c r="G80" i="67"/>
  <c r="G84" i="67"/>
  <c r="G88" i="67"/>
  <c r="G92" i="67"/>
  <c r="G58" i="67"/>
  <c r="G62" i="67"/>
  <c r="G66" i="67"/>
  <c r="G70" i="67"/>
  <c r="G74" i="67"/>
  <c r="G78" i="67"/>
  <c r="G82" i="67"/>
  <c r="G86" i="67"/>
  <c r="G90" i="67"/>
  <c r="G94" i="67"/>
  <c r="AL57" i="65" a="1"/>
  <c r="AH58" i="65"/>
  <c r="AH60" i="65"/>
  <c r="AH62" i="65"/>
  <c r="AH64" i="65"/>
  <c r="AH66" i="65"/>
  <c r="AH68" i="65"/>
  <c r="AH70" i="65"/>
  <c r="AH72" i="65"/>
  <c r="AH74" i="65"/>
  <c r="AH76" i="65"/>
  <c r="AH78" i="65"/>
  <c r="AH80" i="65"/>
  <c r="AH82" i="65"/>
  <c r="AH84" i="65"/>
  <c r="AH86" i="65"/>
  <c r="AH88" i="65"/>
  <c r="AH90" i="65"/>
  <c r="AH92" i="65"/>
  <c r="AH94" i="65"/>
  <c r="AH57" i="65"/>
  <c r="AH59" i="65"/>
  <c r="AH61" i="65"/>
  <c r="AH63" i="65"/>
  <c r="AH65" i="65"/>
  <c r="AH67" i="65"/>
  <c r="AH69" i="65"/>
  <c r="AH71" i="65"/>
  <c r="AH73" i="65"/>
  <c r="AH75" i="65"/>
  <c r="AH77" i="65"/>
  <c r="AH79" i="65"/>
  <c r="AH81" i="65"/>
  <c r="AH83" i="65"/>
  <c r="AH85" i="65"/>
  <c r="AH87" i="65"/>
  <c r="AH89" i="65"/>
  <c r="AH91" i="65"/>
  <c r="AH93" i="65"/>
  <c r="AH95" i="65"/>
  <c r="AD57" i="65"/>
  <c r="AD59" i="65"/>
  <c r="AD61" i="65"/>
  <c r="AD63" i="65"/>
  <c r="AD65" i="65"/>
  <c r="AD67" i="65"/>
  <c r="AD69" i="65"/>
  <c r="AD71" i="65"/>
  <c r="AD73" i="65"/>
  <c r="AD75" i="65"/>
  <c r="AD77" i="65"/>
  <c r="AD79" i="65"/>
  <c r="AD81" i="65"/>
  <c r="AD83" i="65"/>
  <c r="AD85" i="65"/>
  <c r="AD87" i="65"/>
  <c r="AD89" i="65"/>
  <c r="AD91" i="65"/>
  <c r="AD93" i="65"/>
  <c r="AD95" i="65"/>
  <c r="AD58" i="65"/>
  <c r="AD60" i="65"/>
  <c r="AD62" i="65"/>
  <c r="AD64" i="65"/>
  <c r="AD66" i="65"/>
  <c r="AD68" i="65"/>
  <c r="AD70" i="65"/>
  <c r="AD72" i="65"/>
  <c r="AD74" i="65"/>
  <c r="AD76" i="65"/>
  <c r="AD78" i="65"/>
  <c r="AD80" i="65"/>
  <c r="AD82" i="65"/>
  <c r="AD84" i="65"/>
  <c r="AD86" i="65"/>
  <c r="AD88" i="65"/>
  <c r="AD90" i="65"/>
  <c r="AD92" i="65"/>
  <c r="AD94" i="65"/>
  <c r="Z60" i="65"/>
  <c r="Z64" i="65"/>
  <c r="Z80" i="65"/>
  <c r="Z72" i="65"/>
  <c r="Z88" i="65"/>
  <c r="Z84" i="65"/>
  <c r="Z68" i="65"/>
  <c r="Z57" i="65"/>
  <c r="Z61" i="65"/>
  <c r="Z65" i="65"/>
  <c r="Z69" i="65"/>
  <c r="Z73" i="65"/>
  <c r="Z77" i="65"/>
  <c r="Z81" i="65"/>
  <c r="Z85" i="65"/>
  <c r="Z89" i="65"/>
  <c r="Z93" i="65"/>
  <c r="Z58" i="65"/>
  <c r="Z66" i="65"/>
  <c r="Z74" i="65"/>
  <c r="Z82" i="65"/>
  <c r="Z90" i="65"/>
  <c r="Z92" i="65"/>
  <c r="Z76" i="65"/>
  <c r="Z59" i="65"/>
  <c r="Z63" i="65"/>
  <c r="Z67" i="65"/>
  <c r="Z71" i="65"/>
  <c r="Z75" i="65"/>
  <c r="Z79" i="65"/>
  <c r="Z83" i="65"/>
  <c r="Z87" i="65"/>
  <c r="Z91" i="65"/>
  <c r="Z95" i="65"/>
  <c r="Z62" i="65"/>
  <c r="Z70" i="65"/>
  <c r="Z78" i="65"/>
  <c r="Z86" i="65"/>
  <c r="Z94" i="65"/>
  <c r="V57" i="65"/>
  <c r="V59" i="65"/>
  <c r="V61" i="65"/>
  <c r="V63" i="65"/>
  <c r="V65" i="65"/>
  <c r="V67" i="65"/>
  <c r="V69" i="65"/>
  <c r="V71" i="65"/>
  <c r="V73" i="65"/>
  <c r="V75" i="65"/>
  <c r="V77" i="65"/>
  <c r="V79" i="65"/>
  <c r="V81" i="65"/>
  <c r="V83" i="65"/>
  <c r="V85" i="65"/>
  <c r="V87" i="65"/>
  <c r="V89" i="65"/>
  <c r="V91" i="65"/>
  <c r="V93" i="65"/>
  <c r="V95" i="65"/>
  <c r="V58" i="65"/>
  <c r="V60" i="65"/>
  <c r="V62" i="65"/>
  <c r="V64" i="65"/>
  <c r="V66" i="65"/>
  <c r="V68" i="65"/>
  <c r="V70" i="65"/>
  <c r="V72" i="65"/>
  <c r="V74" i="65"/>
  <c r="V76" i="65"/>
  <c r="V78" i="65"/>
  <c r="V80" i="65"/>
  <c r="V82" i="65"/>
  <c r="V84" i="65"/>
  <c r="V86" i="65"/>
  <c r="V88" i="65"/>
  <c r="V90" i="65"/>
  <c r="V92" i="65"/>
  <c r="V94" i="65"/>
  <c r="R58" i="65"/>
  <c r="R60" i="65"/>
  <c r="R62" i="65"/>
  <c r="R64" i="65"/>
  <c r="R66" i="65"/>
  <c r="R68" i="65"/>
  <c r="R70" i="65"/>
  <c r="R72" i="65"/>
  <c r="R74" i="65"/>
  <c r="R76" i="65"/>
  <c r="R78" i="65"/>
  <c r="R80" i="65"/>
  <c r="R82" i="65"/>
  <c r="R84" i="65"/>
  <c r="R86" i="65"/>
  <c r="R88" i="65"/>
  <c r="R90" i="65"/>
  <c r="R92" i="65"/>
  <c r="R94" i="65"/>
  <c r="R57" i="65"/>
  <c r="R59" i="65"/>
  <c r="R61" i="65"/>
  <c r="R63" i="65"/>
  <c r="R65" i="65"/>
  <c r="R67" i="65"/>
  <c r="R69" i="65"/>
  <c r="R71" i="65"/>
  <c r="R73" i="65"/>
  <c r="R75" i="65"/>
  <c r="R77" i="65"/>
  <c r="R79" i="65"/>
  <c r="R81" i="65"/>
  <c r="R83" i="65"/>
  <c r="R85" i="65"/>
  <c r="R87" i="65"/>
  <c r="R89" i="65"/>
  <c r="R91" i="65"/>
  <c r="R93" i="65"/>
  <c r="R95" i="65"/>
  <c r="N57" i="65"/>
  <c r="N59" i="65"/>
  <c r="N61" i="65"/>
  <c r="N63" i="65"/>
  <c r="N65" i="65"/>
  <c r="N67" i="65"/>
  <c r="N69" i="65"/>
  <c r="N71" i="65"/>
  <c r="N73" i="65"/>
  <c r="N75" i="65"/>
  <c r="N77" i="65"/>
  <c r="N79" i="65"/>
  <c r="N81" i="65"/>
  <c r="N83" i="65"/>
  <c r="N85" i="65"/>
  <c r="N87" i="65"/>
  <c r="N89" i="65"/>
  <c r="N91" i="65"/>
  <c r="N93" i="65"/>
  <c r="N95" i="65"/>
  <c r="N58" i="65"/>
  <c r="N60" i="65"/>
  <c r="N62" i="65"/>
  <c r="N64" i="65"/>
  <c r="N66" i="65"/>
  <c r="N68" i="65"/>
  <c r="N70" i="65"/>
  <c r="N72" i="65"/>
  <c r="N74" i="65"/>
  <c r="N76" i="65"/>
  <c r="N78" i="65"/>
  <c r="N80" i="65"/>
  <c r="N82" i="65"/>
  <c r="N84" i="65"/>
  <c r="N86" i="65"/>
  <c r="N88" i="65"/>
  <c r="N90" i="65"/>
  <c r="N92" i="65"/>
  <c r="N94" i="65"/>
  <c r="J72" i="65"/>
  <c r="J88" i="65"/>
  <c r="J57" i="65"/>
  <c r="J61" i="65"/>
  <c r="J65" i="65"/>
  <c r="J69" i="65"/>
  <c r="J73" i="65"/>
  <c r="J77" i="65"/>
  <c r="J81" i="65"/>
  <c r="J85" i="65"/>
  <c r="J89" i="65"/>
  <c r="J93" i="65"/>
  <c r="J58" i="65"/>
  <c r="J66" i="65"/>
  <c r="J74" i="65"/>
  <c r="J82" i="65"/>
  <c r="J90" i="65"/>
  <c r="J60" i="65"/>
  <c r="J76" i="65"/>
  <c r="J92" i="65"/>
  <c r="J64" i="65"/>
  <c r="J59" i="65"/>
  <c r="J63" i="65"/>
  <c r="J67" i="65"/>
  <c r="J71" i="65"/>
  <c r="J75" i="65"/>
  <c r="J79" i="65"/>
  <c r="J83" i="65"/>
  <c r="J87" i="65"/>
  <c r="J91" i="65"/>
  <c r="J95" i="65"/>
  <c r="J62" i="65"/>
  <c r="J70" i="65"/>
  <c r="J78" i="65"/>
  <c r="J86" i="65"/>
  <c r="J94" i="65"/>
  <c r="J68" i="65"/>
  <c r="J84" i="65"/>
  <c r="J80" i="65"/>
  <c r="F60" i="65"/>
  <c r="F64" i="65"/>
  <c r="F68" i="65"/>
  <c r="F72" i="65"/>
  <c r="F76" i="65"/>
  <c r="F80" i="65"/>
  <c r="F84" i="65"/>
  <c r="F88" i="65"/>
  <c r="F92" i="65"/>
  <c r="F58" i="65"/>
  <c r="F62" i="65"/>
  <c r="F66" i="65"/>
  <c r="F70" i="65"/>
  <c r="F74" i="65"/>
  <c r="F78" i="65"/>
  <c r="F82" i="65"/>
  <c r="F86" i="65"/>
  <c r="F90" i="65"/>
  <c r="F94" i="65"/>
  <c r="F57" i="65"/>
  <c r="F61" i="65"/>
  <c r="F65" i="65"/>
  <c r="F69" i="65"/>
  <c r="F73" i="65"/>
  <c r="F77" i="65"/>
  <c r="F81" i="65"/>
  <c r="F85" i="65"/>
  <c r="F89" i="65"/>
  <c r="F93" i="65"/>
  <c r="F59" i="65"/>
  <c r="F63" i="65"/>
  <c r="F67" i="65"/>
  <c r="F71" i="65"/>
  <c r="F75" i="65"/>
  <c r="F79" i="65"/>
  <c r="F83" i="65"/>
  <c r="F87" i="65"/>
  <c r="F91" i="65"/>
  <c r="F95" i="65"/>
  <c r="AI57" i="65"/>
  <c r="AI59" i="65"/>
  <c r="AI61" i="65"/>
  <c r="AI63" i="65"/>
  <c r="AI65" i="65"/>
  <c r="AI67" i="65"/>
  <c r="AI69" i="65"/>
  <c r="AI60" i="65"/>
  <c r="AI64" i="65"/>
  <c r="AI68" i="65"/>
  <c r="AI71" i="65"/>
  <c r="AI73" i="65"/>
  <c r="AI75" i="65"/>
  <c r="AI77" i="65"/>
  <c r="AI79" i="65"/>
  <c r="AI81" i="65"/>
  <c r="AI83" i="65"/>
  <c r="AI85" i="65"/>
  <c r="AI87" i="65"/>
  <c r="AI89" i="65"/>
  <c r="AI91" i="65"/>
  <c r="AI93" i="65"/>
  <c r="AI95" i="65"/>
  <c r="AI58" i="65"/>
  <c r="AI62" i="65"/>
  <c r="AI66" i="65"/>
  <c r="AI70" i="65"/>
  <c r="AI72" i="65"/>
  <c r="AI74" i="65"/>
  <c r="AI76" i="65"/>
  <c r="AI78" i="65"/>
  <c r="AI80" i="65"/>
  <c r="AI82" i="65"/>
  <c r="AI84" i="65"/>
  <c r="AI86" i="65"/>
  <c r="AI88" i="65"/>
  <c r="AI90" i="65"/>
  <c r="AI92" i="65"/>
  <c r="AI94" i="65"/>
  <c r="AE57" i="65"/>
  <c r="AE59" i="65"/>
  <c r="AE61" i="65"/>
  <c r="AE63" i="65"/>
  <c r="AE65" i="65"/>
  <c r="AE67" i="65"/>
  <c r="AE69" i="65"/>
  <c r="AE71" i="65"/>
  <c r="AE73" i="65"/>
  <c r="AE75" i="65"/>
  <c r="AE77" i="65"/>
  <c r="AE79" i="65"/>
  <c r="AE81" i="65"/>
  <c r="AE83" i="65"/>
  <c r="AE85" i="65"/>
  <c r="AE87" i="65"/>
  <c r="AE89" i="65"/>
  <c r="AE91" i="65"/>
  <c r="AE93" i="65"/>
  <c r="AE95" i="65"/>
  <c r="AE58" i="65"/>
  <c r="AE60" i="65"/>
  <c r="AE62" i="65"/>
  <c r="AE64" i="65"/>
  <c r="AE66" i="65"/>
  <c r="AE68" i="65"/>
  <c r="AE70" i="65"/>
  <c r="AE72" i="65"/>
  <c r="AE74" i="65"/>
  <c r="AE76" i="65"/>
  <c r="AE78" i="65"/>
  <c r="AE80" i="65"/>
  <c r="AE82" i="65"/>
  <c r="AE84" i="65"/>
  <c r="AE86" i="65"/>
  <c r="AE88" i="65"/>
  <c r="AE90" i="65"/>
  <c r="AE92" i="65"/>
  <c r="AE94" i="65"/>
  <c r="AA72" i="65"/>
  <c r="AA88" i="65"/>
  <c r="AA64" i="65"/>
  <c r="AA80" i="65"/>
  <c r="AA59" i="65"/>
  <c r="AA63" i="65"/>
  <c r="AA67" i="65"/>
  <c r="AA71" i="65"/>
  <c r="AA75" i="65"/>
  <c r="AA79" i="65"/>
  <c r="AA83" i="65"/>
  <c r="AA87" i="65"/>
  <c r="AA91" i="65"/>
  <c r="AA95" i="65"/>
  <c r="AA62" i="65"/>
  <c r="AA70" i="65"/>
  <c r="AA78" i="65"/>
  <c r="AA86" i="65"/>
  <c r="AA94" i="65"/>
  <c r="AA84" i="65"/>
  <c r="AA68" i="65"/>
  <c r="AA57" i="65"/>
  <c r="AA61" i="65"/>
  <c r="AA65" i="65"/>
  <c r="AA69" i="65"/>
  <c r="AA73" i="65"/>
  <c r="AA77" i="65"/>
  <c r="AA81" i="65"/>
  <c r="AA85" i="65"/>
  <c r="AA89" i="65"/>
  <c r="AA93" i="65"/>
  <c r="AA58" i="65"/>
  <c r="AA66" i="65"/>
  <c r="AA74" i="65"/>
  <c r="AA82" i="65"/>
  <c r="AA90" i="65"/>
  <c r="AA92" i="65"/>
  <c r="AA76" i="65"/>
  <c r="AA60" i="65"/>
  <c r="W57" i="65"/>
  <c r="W59" i="65"/>
  <c r="W61" i="65"/>
  <c r="W63" i="65"/>
  <c r="W65" i="65"/>
  <c r="W67" i="65"/>
  <c r="W69" i="65"/>
  <c r="W71" i="65"/>
  <c r="W73" i="65"/>
  <c r="W75" i="65"/>
  <c r="W77" i="65"/>
  <c r="W79" i="65"/>
  <c r="W81" i="65"/>
  <c r="W83" i="65"/>
  <c r="W85" i="65"/>
  <c r="W87" i="65"/>
  <c r="W60" i="65"/>
  <c r="W64" i="65"/>
  <c r="W68" i="65"/>
  <c r="W72" i="65"/>
  <c r="W76" i="65"/>
  <c r="W80" i="65"/>
  <c r="W84" i="65"/>
  <c r="W88" i="65"/>
  <c r="W90" i="65"/>
  <c r="W92" i="65"/>
  <c r="W94" i="65"/>
  <c r="W58" i="65"/>
  <c r="W62" i="65"/>
  <c r="W66" i="65"/>
  <c r="W70" i="65"/>
  <c r="W74" i="65"/>
  <c r="W78" i="65"/>
  <c r="W82" i="65"/>
  <c r="W86" i="65"/>
  <c r="W89" i="65"/>
  <c r="W91" i="65"/>
  <c r="W93" i="65"/>
  <c r="W95" i="65"/>
  <c r="S57" i="65"/>
  <c r="S60" i="65"/>
  <c r="S64" i="65"/>
  <c r="S68" i="65"/>
  <c r="S72" i="65"/>
  <c r="S76" i="65"/>
  <c r="S80" i="65"/>
  <c r="S84" i="65"/>
  <c r="S88" i="65"/>
  <c r="S92" i="65"/>
  <c r="S58" i="65"/>
  <c r="S62" i="65"/>
  <c r="S66" i="65"/>
  <c r="S70" i="65"/>
  <c r="S74" i="65"/>
  <c r="S78" i="65"/>
  <c r="S82" i="65"/>
  <c r="S86" i="65"/>
  <c r="S90" i="65"/>
  <c r="S94" i="65"/>
  <c r="S95" i="65"/>
  <c r="S91" i="65"/>
  <c r="S87" i="65"/>
  <c r="S83" i="65"/>
  <c r="S79" i="65"/>
  <c r="S75" i="65"/>
  <c r="S71" i="65"/>
  <c r="S67" i="65"/>
  <c r="S63" i="65"/>
  <c r="S59" i="65"/>
  <c r="S93" i="65"/>
  <c r="S89" i="65"/>
  <c r="S85" i="65"/>
  <c r="S81" i="65"/>
  <c r="S77" i="65"/>
  <c r="S73" i="65"/>
  <c r="S69" i="65"/>
  <c r="S65" i="65"/>
  <c r="S61" i="65"/>
  <c r="O58" i="65"/>
  <c r="O60" i="65"/>
  <c r="O62" i="65"/>
  <c r="O64" i="65"/>
  <c r="O66" i="65"/>
  <c r="O68" i="65"/>
  <c r="O70" i="65"/>
  <c r="O72" i="65"/>
  <c r="O74" i="65"/>
  <c r="O76" i="65"/>
  <c r="O78" i="65"/>
  <c r="O80" i="65"/>
  <c r="O82" i="65"/>
  <c r="O84" i="65"/>
  <c r="O86" i="65"/>
  <c r="O88" i="65"/>
  <c r="O90" i="65"/>
  <c r="O92" i="65"/>
  <c r="O94" i="65"/>
  <c r="O57" i="65"/>
  <c r="O59" i="65"/>
  <c r="O61" i="65"/>
  <c r="O63" i="65"/>
  <c r="O65" i="65"/>
  <c r="O67" i="65"/>
  <c r="O69" i="65"/>
  <c r="O71" i="65"/>
  <c r="O73" i="65"/>
  <c r="O75" i="65"/>
  <c r="O77" i="65"/>
  <c r="O79" i="65"/>
  <c r="O81" i="65"/>
  <c r="O83" i="65"/>
  <c r="O85" i="65"/>
  <c r="O87" i="65"/>
  <c r="O89" i="65"/>
  <c r="O91" i="65"/>
  <c r="O93" i="65"/>
  <c r="O95" i="65"/>
  <c r="K64" i="65"/>
  <c r="K80" i="65"/>
  <c r="K72" i="65"/>
  <c r="K88" i="65"/>
  <c r="K59" i="65"/>
  <c r="K63" i="65"/>
  <c r="K67" i="65"/>
  <c r="K71" i="65"/>
  <c r="K75" i="65"/>
  <c r="K79" i="65"/>
  <c r="K83" i="65"/>
  <c r="K87" i="65"/>
  <c r="K91" i="65"/>
  <c r="K95" i="65"/>
  <c r="K62" i="65"/>
  <c r="K70" i="65"/>
  <c r="K78" i="65"/>
  <c r="K86" i="65"/>
  <c r="K94" i="65"/>
  <c r="K84" i="65"/>
  <c r="K68" i="65"/>
  <c r="K57" i="65"/>
  <c r="K61" i="65"/>
  <c r="K65" i="65"/>
  <c r="K69" i="65"/>
  <c r="K73" i="65"/>
  <c r="K77" i="65"/>
  <c r="K81" i="65"/>
  <c r="K85" i="65"/>
  <c r="K89" i="65"/>
  <c r="K93" i="65"/>
  <c r="K58" i="65"/>
  <c r="K66" i="65"/>
  <c r="K74" i="65"/>
  <c r="K82" i="65"/>
  <c r="K90" i="65"/>
  <c r="K92" i="65"/>
  <c r="K76" i="65"/>
  <c r="K60" i="65"/>
  <c r="G58" i="65"/>
  <c r="G60" i="65"/>
  <c r="G62" i="65"/>
  <c r="G64" i="65"/>
  <c r="G66" i="65"/>
  <c r="G68" i="65"/>
  <c r="G70" i="65"/>
  <c r="G72" i="65"/>
  <c r="G74" i="65"/>
  <c r="G76" i="65"/>
  <c r="G78" i="65"/>
  <c r="G80" i="65"/>
  <c r="G82" i="65"/>
  <c r="G84" i="65"/>
  <c r="G86" i="65"/>
  <c r="G88" i="65"/>
  <c r="G90" i="65"/>
  <c r="G92" i="65"/>
  <c r="G94" i="65"/>
  <c r="G57" i="65"/>
  <c r="G59" i="65"/>
  <c r="G61" i="65"/>
  <c r="G63" i="65"/>
  <c r="G65" i="65"/>
  <c r="G67" i="65"/>
  <c r="G69" i="65"/>
  <c r="G71" i="65"/>
  <c r="G73" i="65"/>
  <c r="G75" i="65"/>
  <c r="G77" i="65"/>
  <c r="G79" i="65"/>
  <c r="G81" i="65"/>
  <c r="G83" i="65"/>
  <c r="G85" i="65"/>
  <c r="G87" i="65"/>
  <c r="G89" i="65"/>
  <c r="G91" i="65"/>
  <c r="G93" i="65"/>
  <c r="G95" i="65"/>
  <c r="AJ65" i="65"/>
  <c r="AJ58" i="65"/>
  <c r="AJ60" i="65"/>
  <c r="AJ62" i="65"/>
  <c r="AJ64" i="65"/>
  <c r="AJ68" i="65"/>
  <c r="AJ70" i="65"/>
  <c r="AJ72" i="65"/>
  <c r="AJ74" i="65"/>
  <c r="AJ77" i="65"/>
  <c r="AJ79" i="65"/>
  <c r="AJ82" i="65"/>
  <c r="AJ86" i="65"/>
  <c r="AJ90" i="65"/>
  <c r="AJ94" i="65"/>
  <c r="AJ57" i="65"/>
  <c r="AJ59" i="65"/>
  <c r="AJ61" i="65"/>
  <c r="AJ63" i="65"/>
  <c r="AJ66" i="65"/>
  <c r="AJ69" i="65"/>
  <c r="AJ71" i="65"/>
  <c r="AJ73" i="65"/>
  <c r="AJ76" i="65"/>
  <c r="AJ78" i="65"/>
  <c r="AJ80" i="65"/>
  <c r="AJ84" i="65"/>
  <c r="AJ88" i="65"/>
  <c r="AJ92" i="65"/>
  <c r="AJ93" i="65"/>
  <c r="AJ89" i="65"/>
  <c r="AJ85" i="65"/>
  <c r="AJ81" i="65"/>
  <c r="AJ67" i="65"/>
  <c r="AJ95" i="65"/>
  <c r="AJ91" i="65"/>
  <c r="AJ87" i="65"/>
  <c r="AJ83" i="65"/>
  <c r="AJ75" i="65"/>
  <c r="AF58" i="65"/>
  <c r="AF60" i="65"/>
  <c r="AF62" i="65"/>
  <c r="AF64" i="65"/>
  <c r="AF66" i="65"/>
  <c r="AF68" i="65"/>
  <c r="AF70" i="65"/>
  <c r="AF72" i="65"/>
  <c r="AF74" i="65"/>
  <c r="AF76" i="65"/>
  <c r="AF78" i="65"/>
  <c r="AF80" i="65"/>
  <c r="AF82" i="65"/>
  <c r="AF84" i="65"/>
  <c r="AF86" i="65"/>
  <c r="AF88" i="65"/>
  <c r="AF90" i="65"/>
  <c r="AF92" i="65"/>
  <c r="AF94" i="65"/>
  <c r="AF57" i="65"/>
  <c r="AF59" i="65"/>
  <c r="AF61" i="65"/>
  <c r="AF63" i="65"/>
  <c r="AF65" i="65"/>
  <c r="AF67" i="65"/>
  <c r="AF69" i="65"/>
  <c r="AF71" i="65"/>
  <c r="AF73" i="65"/>
  <c r="AF75" i="65"/>
  <c r="AF77" i="65"/>
  <c r="AF79" i="65"/>
  <c r="AF81" i="65"/>
  <c r="AF83" i="65"/>
  <c r="AF85" i="65"/>
  <c r="AF87" i="65"/>
  <c r="AF89" i="65"/>
  <c r="AF91" i="65"/>
  <c r="AF93" i="65"/>
  <c r="AF95" i="65"/>
  <c r="AB60" i="65"/>
  <c r="AB64" i="65"/>
  <c r="AB80" i="65"/>
  <c r="AB72" i="65"/>
  <c r="AB88" i="65"/>
  <c r="AB92" i="65"/>
  <c r="AB76" i="65"/>
  <c r="AB57" i="65"/>
  <c r="AB61" i="65"/>
  <c r="AB65" i="65"/>
  <c r="AB69" i="65"/>
  <c r="AB73" i="65"/>
  <c r="AB77" i="65"/>
  <c r="AB81" i="65"/>
  <c r="AB85" i="65"/>
  <c r="AB89" i="65"/>
  <c r="AB93" i="65"/>
  <c r="AB58" i="65"/>
  <c r="AB66" i="65"/>
  <c r="AB74" i="65"/>
  <c r="AB82" i="65"/>
  <c r="AB90" i="65"/>
  <c r="AB84" i="65"/>
  <c r="AB68" i="65"/>
  <c r="AB59" i="65"/>
  <c r="AB63" i="65"/>
  <c r="AB67" i="65"/>
  <c r="AB71" i="65"/>
  <c r="AB75" i="65"/>
  <c r="AB79" i="65"/>
  <c r="AB83" i="65"/>
  <c r="AB87" i="65"/>
  <c r="AB91" i="65"/>
  <c r="AB95" i="65"/>
  <c r="AB62" i="65"/>
  <c r="AB70" i="65"/>
  <c r="AB78" i="65"/>
  <c r="AB86" i="65"/>
  <c r="AB94" i="65"/>
  <c r="X57" i="65"/>
  <c r="X59" i="65"/>
  <c r="X61" i="65"/>
  <c r="X63" i="65"/>
  <c r="X65" i="65"/>
  <c r="X67" i="65"/>
  <c r="X69" i="65"/>
  <c r="X71" i="65"/>
  <c r="X73" i="65"/>
  <c r="X75" i="65"/>
  <c r="X77" i="65"/>
  <c r="X79" i="65"/>
  <c r="X81" i="65"/>
  <c r="X83" i="65"/>
  <c r="X85" i="65"/>
  <c r="X87" i="65"/>
  <c r="X89" i="65"/>
  <c r="X91" i="65"/>
  <c r="X93" i="65"/>
  <c r="X95" i="65"/>
  <c r="X58" i="65"/>
  <c r="X60" i="65"/>
  <c r="X62" i="65"/>
  <c r="X64" i="65"/>
  <c r="X66" i="65"/>
  <c r="X68" i="65"/>
  <c r="X70" i="65"/>
  <c r="X72" i="65"/>
  <c r="X74" i="65"/>
  <c r="X76" i="65"/>
  <c r="X78" i="65"/>
  <c r="X80" i="65"/>
  <c r="X82" i="65"/>
  <c r="X84" i="65"/>
  <c r="X86" i="65"/>
  <c r="X88" i="65"/>
  <c r="X90" i="65"/>
  <c r="X92" i="65"/>
  <c r="X94" i="65"/>
  <c r="T58" i="65"/>
  <c r="T60" i="65"/>
  <c r="T62" i="65"/>
  <c r="T64" i="65"/>
  <c r="T66" i="65"/>
  <c r="T68" i="65"/>
  <c r="T70" i="65"/>
  <c r="T72" i="65"/>
  <c r="T74" i="65"/>
  <c r="T76" i="65"/>
  <c r="T78" i="65"/>
  <c r="T80" i="65"/>
  <c r="T82" i="65"/>
  <c r="T84" i="65"/>
  <c r="T86" i="65"/>
  <c r="T88" i="65"/>
  <c r="T90" i="65"/>
  <c r="T92" i="65"/>
  <c r="T94" i="65"/>
  <c r="T57" i="65"/>
  <c r="T59" i="65"/>
  <c r="T61" i="65"/>
  <c r="T63" i="65"/>
  <c r="T65" i="65"/>
  <c r="T67" i="65"/>
  <c r="T69" i="65"/>
  <c r="T71" i="65"/>
  <c r="T73" i="65"/>
  <c r="T75" i="65"/>
  <c r="T77" i="65"/>
  <c r="T79" i="65"/>
  <c r="T81" i="65"/>
  <c r="T83" i="65"/>
  <c r="T85" i="65"/>
  <c r="T87" i="65"/>
  <c r="T89" i="65"/>
  <c r="T91" i="65"/>
  <c r="T93" i="65"/>
  <c r="T95" i="65"/>
  <c r="P57" i="65"/>
  <c r="P59" i="65"/>
  <c r="P61" i="65"/>
  <c r="P63" i="65"/>
  <c r="P65" i="65"/>
  <c r="P67" i="65"/>
  <c r="P69" i="65"/>
  <c r="P71" i="65"/>
  <c r="P73" i="65"/>
  <c r="P75" i="65"/>
  <c r="P77" i="65"/>
  <c r="P79" i="65"/>
  <c r="P81" i="65"/>
  <c r="P83" i="65"/>
  <c r="P85" i="65"/>
  <c r="P87" i="65"/>
  <c r="P89" i="65"/>
  <c r="P91" i="65"/>
  <c r="P93" i="65"/>
  <c r="P95" i="65"/>
  <c r="P58" i="65"/>
  <c r="P60" i="65"/>
  <c r="P62" i="65"/>
  <c r="P64" i="65"/>
  <c r="P66" i="65"/>
  <c r="P68" i="65"/>
  <c r="P70" i="65"/>
  <c r="P72" i="65"/>
  <c r="P74" i="65"/>
  <c r="P76" i="65"/>
  <c r="P78" i="65"/>
  <c r="P80" i="65"/>
  <c r="P82" i="65"/>
  <c r="P84" i="65"/>
  <c r="P86" i="65"/>
  <c r="P88" i="65"/>
  <c r="P90" i="65"/>
  <c r="P92" i="65"/>
  <c r="P94" i="65"/>
  <c r="L58" i="65"/>
  <c r="L60" i="65"/>
  <c r="L62" i="65"/>
  <c r="L64" i="65"/>
  <c r="L66" i="65"/>
  <c r="L68" i="65"/>
  <c r="L70" i="65"/>
  <c r="L72" i="65"/>
  <c r="L74" i="65"/>
  <c r="L76" i="65"/>
  <c r="L78" i="65"/>
  <c r="L80" i="65"/>
  <c r="L82" i="65"/>
  <c r="L84" i="65"/>
  <c r="L86" i="65"/>
  <c r="L88" i="65"/>
  <c r="L90" i="65"/>
  <c r="L92" i="65"/>
  <c r="L94" i="65"/>
  <c r="L57" i="65"/>
  <c r="L59" i="65"/>
  <c r="L61" i="65"/>
  <c r="L63" i="65"/>
  <c r="L65" i="65"/>
  <c r="L67" i="65"/>
  <c r="L69" i="65"/>
  <c r="L71" i="65"/>
  <c r="L73" i="65"/>
  <c r="L75" i="65"/>
  <c r="L77" i="65"/>
  <c r="L79" i="65"/>
  <c r="L81" i="65"/>
  <c r="L83" i="65"/>
  <c r="L85" i="65"/>
  <c r="L87" i="65"/>
  <c r="L89" i="65"/>
  <c r="L91" i="65"/>
  <c r="L93" i="65"/>
  <c r="L95" i="65"/>
  <c r="H58" i="65"/>
  <c r="H60" i="65"/>
  <c r="H62" i="65"/>
  <c r="H64" i="65"/>
  <c r="H66" i="65"/>
  <c r="H68" i="65"/>
  <c r="H70" i="65"/>
  <c r="H72" i="65"/>
  <c r="H74" i="65"/>
  <c r="H76" i="65"/>
  <c r="H78" i="65"/>
  <c r="H80" i="65"/>
  <c r="H82" i="65"/>
  <c r="H84" i="65"/>
  <c r="H86" i="65"/>
  <c r="H88" i="65"/>
  <c r="H90" i="65"/>
  <c r="H92" i="65"/>
  <c r="H94" i="65"/>
  <c r="H57" i="65"/>
  <c r="H59" i="65"/>
  <c r="H61" i="65"/>
  <c r="H63" i="65"/>
  <c r="H65" i="65"/>
  <c r="H67" i="65"/>
  <c r="H69" i="65"/>
  <c r="H71" i="65"/>
  <c r="H73" i="65"/>
  <c r="H75" i="65"/>
  <c r="H77" i="65"/>
  <c r="H79" i="65"/>
  <c r="H81" i="65"/>
  <c r="H83" i="65"/>
  <c r="H85" i="65"/>
  <c r="H87" i="65"/>
  <c r="H89" i="65"/>
  <c r="H91" i="65"/>
  <c r="H93" i="65"/>
  <c r="H95" i="65"/>
  <c r="AK58" i="65"/>
  <c r="AK60" i="65"/>
  <c r="AK62" i="65"/>
  <c r="AK64" i="65"/>
  <c r="AK66" i="65"/>
  <c r="AK68" i="65"/>
  <c r="AK70" i="65"/>
  <c r="AK72" i="65"/>
  <c r="AK74" i="65"/>
  <c r="AK76" i="65"/>
  <c r="AK78" i="65"/>
  <c r="AK80" i="65"/>
  <c r="AK82" i="65"/>
  <c r="AK84" i="65"/>
  <c r="AK86" i="65"/>
  <c r="AK88" i="65"/>
  <c r="AK90" i="65"/>
  <c r="AK92" i="65"/>
  <c r="AK94" i="65"/>
  <c r="AK57" i="65"/>
  <c r="AK59" i="65"/>
  <c r="AK61" i="65"/>
  <c r="AK63" i="65"/>
  <c r="AK65" i="65"/>
  <c r="AK67" i="65"/>
  <c r="AK69" i="65"/>
  <c r="AK71" i="65"/>
  <c r="AK73" i="65"/>
  <c r="AK75" i="65"/>
  <c r="AK77" i="65"/>
  <c r="AK79" i="65"/>
  <c r="AK81" i="65"/>
  <c r="AK83" i="65"/>
  <c r="AK85" i="65"/>
  <c r="AK87" i="65"/>
  <c r="AK89" i="65"/>
  <c r="AK91" i="65"/>
  <c r="AK93" i="65"/>
  <c r="AK95" i="65"/>
  <c r="AG60" i="65"/>
  <c r="AG68" i="65"/>
  <c r="AG76" i="65"/>
  <c r="AG84" i="65"/>
  <c r="AG92" i="65"/>
  <c r="AG64" i="65"/>
  <c r="AG72" i="65"/>
  <c r="AG80" i="65"/>
  <c r="AG88" i="65"/>
  <c r="AG59" i="65"/>
  <c r="AG63" i="65"/>
  <c r="AG67" i="65"/>
  <c r="AG71" i="65"/>
  <c r="AG75" i="65"/>
  <c r="AG79" i="65"/>
  <c r="AG83" i="65"/>
  <c r="AG87" i="65"/>
  <c r="AG91" i="65"/>
  <c r="AG95" i="65"/>
  <c r="AG94" i="65"/>
  <c r="AG86" i="65"/>
  <c r="AG78" i="65"/>
  <c r="AG70" i="65"/>
  <c r="AG62" i="65"/>
  <c r="AG57" i="65"/>
  <c r="AG61" i="65"/>
  <c r="AG65" i="65"/>
  <c r="AG69" i="65"/>
  <c r="AG73" i="65"/>
  <c r="AG77" i="65"/>
  <c r="AG81" i="65"/>
  <c r="AG85" i="65"/>
  <c r="AG89" i="65"/>
  <c r="AG93" i="65"/>
  <c r="AG90" i="65"/>
  <c r="AG82" i="65"/>
  <c r="AG74" i="65"/>
  <c r="AG66" i="65"/>
  <c r="AG58" i="65"/>
  <c r="AC57" i="65"/>
  <c r="AC59" i="65"/>
  <c r="AC61" i="65"/>
  <c r="AC63" i="65"/>
  <c r="AC65" i="65"/>
  <c r="AC67" i="65"/>
  <c r="AC69" i="65"/>
  <c r="AC71" i="65"/>
  <c r="AC73" i="65"/>
  <c r="AC75" i="65"/>
  <c r="AC77" i="65"/>
  <c r="AC79" i="65"/>
  <c r="AC81" i="65"/>
  <c r="AC83" i="65"/>
  <c r="AC85" i="65"/>
  <c r="AC87" i="65"/>
  <c r="AC89" i="65"/>
  <c r="AC91" i="65"/>
  <c r="AC93" i="65"/>
  <c r="AC95" i="65"/>
  <c r="AC58" i="65"/>
  <c r="AC60" i="65"/>
  <c r="AC62" i="65"/>
  <c r="AC64" i="65"/>
  <c r="AC66" i="65"/>
  <c r="AC68" i="65"/>
  <c r="AC70" i="65"/>
  <c r="AC72" i="65"/>
  <c r="AC74" i="65"/>
  <c r="AC76" i="65"/>
  <c r="AC78" i="65"/>
  <c r="AC80" i="65"/>
  <c r="AC82" i="65"/>
  <c r="AC84" i="65"/>
  <c r="AC86" i="65"/>
  <c r="AC88" i="65"/>
  <c r="AC90" i="65"/>
  <c r="AC92" i="65"/>
  <c r="AC94" i="65"/>
  <c r="Y58" i="65"/>
  <c r="Y64" i="65"/>
  <c r="Y72" i="65"/>
  <c r="Y80" i="65"/>
  <c r="Y88" i="65"/>
  <c r="Y60" i="65"/>
  <c r="Y68" i="65"/>
  <c r="Y76" i="65"/>
  <c r="Y84" i="65"/>
  <c r="Y92" i="65"/>
  <c r="Y94" i="65"/>
  <c r="Y86" i="65"/>
  <c r="Y78" i="65"/>
  <c r="Y70" i="65"/>
  <c r="Y62" i="65"/>
  <c r="Y57" i="65"/>
  <c r="Y61" i="65"/>
  <c r="Y65" i="65"/>
  <c r="Y69" i="65"/>
  <c r="Y73" i="65"/>
  <c r="Y77" i="65"/>
  <c r="Y81" i="65"/>
  <c r="Y85" i="65"/>
  <c r="Y89" i="65"/>
  <c r="Y93" i="65"/>
  <c r="Y90" i="65"/>
  <c r="Y82" i="65"/>
  <c r="Y74" i="65"/>
  <c r="Y66" i="65"/>
  <c r="Y59" i="65"/>
  <c r="Y63" i="65"/>
  <c r="Y67" i="65"/>
  <c r="Y71" i="65"/>
  <c r="Y75" i="65"/>
  <c r="Y79" i="65"/>
  <c r="Y83" i="65"/>
  <c r="Y87" i="65"/>
  <c r="Y91" i="65"/>
  <c r="Y95" i="65"/>
  <c r="U64" i="65"/>
  <c r="U72" i="65"/>
  <c r="U80" i="65"/>
  <c r="U88" i="65"/>
  <c r="U60" i="65"/>
  <c r="U68" i="65"/>
  <c r="U76" i="65"/>
  <c r="U84" i="65"/>
  <c r="U92" i="65"/>
  <c r="U57" i="65"/>
  <c r="U61" i="65"/>
  <c r="U65" i="65"/>
  <c r="U69" i="65"/>
  <c r="U73" i="65"/>
  <c r="U77" i="65"/>
  <c r="U81" i="65"/>
  <c r="U85" i="65"/>
  <c r="U89" i="65"/>
  <c r="U93" i="65"/>
  <c r="U58" i="65"/>
  <c r="U66" i="65"/>
  <c r="U74" i="65"/>
  <c r="U82" i="65"/>
  <c r="U90" i="65"/>
  <c r="U59" i="65"/>
  <c r="U63" i="65"/>
  <c r="U67" i="65"/>
  <c r="U71" i="65"/>
  <c r="U75" i="65"/>
  <c r="U79" i="65"/>
  <c r="U83" i="65"/>
  <c r="U87" i="65"/>
  <c r="U91" i="65"/>
  <c r="U95" i="65"/>
  <c r="U62" i="65"/>
  <c r="U70" i="65"/>
  <c r="U78" i="65"/>
  <c r="U86" i="65"/>
  <c r="U94" i="65"/>
  <c r="Q57" i="65"/>
  <c r="Q59" i="65"/>
  <c r="Q61" i="65"/>
  <c r="Q63" i="65"/>
  <c r="Q65" i="65"/>
  <c r="Q67" i="65"/>
  <c r="Q69" i="65"/>
  <c r="Q71" i="65"/>
  <c r="Q73" i="65"/>
  <c r="Q75" i="65"/>
  <c r="Q77" i="65"/>
  <c r="Q79" i="65"/>
  <c r="Q81" i="65"/>
  <c r="Q83" i="65"/>
  <c r="Q85" i="65"/>
  <c r="Q87" i="65"/>
  <c r="Q89" i="65"/>
  <c r="Q91" i="65"/>
  <c r="Q93" i="65"/>
  <c r="Q95" i="65"/>
  <c r="Q58" i="65"/>
  <c r="Q60" i="65"/>
  <c r="Q62" i="65"/>
  <c r="Q64" i="65"/>
  <c r="Q66" i="65"/>
  <c r="Q68" i="65"/>
  <c r="Q70" i="65"/>
  <c r="Q72" i="65"/>
  <c r="Q74" i="65"/>
  <c r="Q76" i="65"/>
  <c r="Q78" i="65"/>
  <c r="Q80" i="65"/>
  <c r="Q82" i="65"/>
  <c r="Q84" i="65"/>
  <c r="Q86" i="65"/>
  <c r="Q88" i="65"/>
  <c r="Q90" i="65"/>
  <c r="Q92" i="65"/>
  <c r="Q94" i="65"/>
  <c r="M58" i="65"/>
  <c r="M60" i="65"/>
  <c r="M62" i="65"/>
  <c r="M57" i="65"/>
  <c r="M59" i="65"/>
  <c r="M61" i="65"/>
  <c r="M63" i="65"/>
  <c r="M65" i="65"/>
  <c r="M66" i="65"/>
  <c r="M68" i="65"/>
  <c r="M70" i="65"/>
  <c r="M72" i="65"/>
  <c r="M74" i="65"/>
  <c r="M76" i="65"/>
  <c r="M78" i="65"/>
  <c r="M80" i="65"/>
  <c r="M82" i="65"/>
  <c r="M84" i="65"/>
  <c r="M86" i="65"/>
  <c r="M88" i="65"/>
  <c r="M90" i="65"/>
  <c r="M92" i="65"/>
  <c r="M94" i="65"/>
  <c r="M64" i="65"/>
  <c r="M67" i="65"/>
  <c r="M69" i="65"/>
  <c r="M71" i="65"/>
  <c r="M73" i="65"/>
  <c r="M75" i="65"/>
  <c r="M77" i="65"/>
  <c r="M79" i="65"/>
  <c r="M81" i="65"/>
  <c r="M83" i="65"/>
  <c r="M85" i="65"/>
  <c r="M87" i="65"/>
  <c r="M89" i="65"/>
  <c r="M91" i="65"/>
  <c r="M93" i="65"/>
  <c r="M95" i="65"/>
  <c r="I57" i="65"/>
  <c r="I59" i="65"/>
  <c r="I61" i="65"/>
  <c r="I63" i="65"/>
  <c r="I65" i="65"/>
  <c r="I67" i="65"/>
  <c r="I69" i="65"/>
  <c r="I71" i="65"/>
  <c r="I73" i="65"/>
  <c r="I75" i="65"/>
  <c r="I77" i="65"/>
  <c r="I79" i="65"/>
  <c r="I81" i="65"/>
  <c r="I83" i="65"/>
  <c r="I85" i="65"/>
  <c r="I87" i="65"/>
  <c r="I89" i="65"/>
  <c r="I91" i="65"/>
  <c r="I93" i="65"/>
  <c r="I95" i="65"/>
  <c r="I58" i="65"/>
  <c r="I60" i="65"/>
  <c r="I62" i="65"/>
  <c r="I64" i="65"/>
  <c r="I66" i="65"/>
  <c r="I68" i="65"/>
  <c r="I70" i="65"/>
  <c r="I72" i="65"/>
  <c r="I74" i="65"/>
  <c r="I76" i="65"/>
  <c r="I78" i="65"/>
  <c r="I80" i="65"/>
  <c r="I82" i="65"/>
  <c r="I84" i="65"/>
  <c r="I86" i="65"/>
  <c r="I88" i="65"/>
  <c r="I90" i="65"/>
  <c r="I92" i="65"/>
  <c r="I94" i="65"/>
  <c r="AI58" i="64"/>
  <c r="AI60" i="64"/>
  <c r="AI62" i="64"/>
  <c r="AI64" i="64"/>
  <c r="AI66" i="64"/>
  <c r="AI68" i="64"/>
  <c r="AI70" i="64"/>
  <c r="AI72" i="64"/>
  <c r="AI74" i="64"/>
  <c r="AI76" i="64"/>
  <c r="AI78" i="64"/>
  <c r="AI80" i="64"/>
  <c r="AI82" i="64"/>
  <c r="AI84" i="64"/>
  <c r="AI86" i="64"/>
  <c r="AI88" i="64"/>
  <c r="AI90" i="64"/>
  <c r="AI92" i="64"/>
  <c r="AI94" i="64"/>
  <c r="AI57" i="64"/>
  <c r="AI59" i="64"/>
  <c r="AI61" i="64"/>
  <c r="AI63" i="64"/>
  <c r="AI65" i="64"/>
  <c r="AI67" i="64"/>
  <c r="AI69" i="64"/>
  <c r="AI71" i="64"/>
  <c r="AI73" i="64"/>
  <c r="AI75" i="64"/>
  <c r="AI77" i="64"/>
  <c r="AI79" i="64"/>
  <c r="AI81" i="64"/>
  <c r="AI83" i="64"/>
  <c r="AI85" i="64"/>
  <c r="AI87" i="64"/>
  <c r="AI89" i="64"/>
  <c r="AI91" i="64"/>
  <c r="AI93" i="64"/>
  <c r="AI95" i="64"/>
  <c r="AE57" i="64"/>
  <c r="AE59" i="64"/>
  <c r="AE61" i="64"/>
  <c r="AE63" i="64"/>
  <c r="AE65" i="64"/>
  <c r="AE67" i="64"/>
  <c r="AE69" i="64"/>
  <c r="AE71" i="64"/>
  <c r="AE73" i="64"/>
  <c r="AE75" i="64"/>
  <c r="AE77" i="64"/>
  <c r="AE79" i="64"/>
  <c r="AE81" i="64"/>
  <c r="AE83" i="64"/>
  <c r="AE85" i="64"/>
  <c r="AE87" i="64"/>
  <c r="AE89" i="64"/>
  <c r="AE91" i="64"/>
  <c r="AE93" i="64"/>
  <c r="AE95" i="64"/>
  <c r="AE58" i="64"/>
  <c r="AE60" i="64"/>
  <c r="AE62" i="64"/>
  <c r="AE64" i="64"/>
  <c r="AE66" i="64"/>
  <c r="AE68" i="64"/>
  <c r="AE70" i="64"/>
  <c r="AE72" i="64"/>
  <c r="AE74" i="64"/>
  <c r="AE76" i="64"/>
  <c r="AE78" i="64"/>
  <c r="AE80" i="64"/>
  <c r="AE82" i="64"/>
  <c r="AE84" i="64"/>
  <c r="AE86" i="64"/>
  <c r="AE88" i="64"/>
  <c r="AE90" i="64"/>
  <c r="AE92" i="64"/>
  <c r="AE94" i="64"/>
  <c r="AA72" i="64"/>
  <c r="AA88" i="64"/>
  <c r="AA64" i="64"/>
  <c r="AA80" i="64"/>
  <c r="AA57" i="64"/>
  <c r="AA61" i="64"/>
  <c r="AA65" i="64"/>
  <c r="AA69" i="64"/>
  <c r="AA73" i="64"/>
  <c r="AA77" i="64"/>
  <c r="AA81" i="64"/>
  <c r="AA85" i="64"/>
  <c r="AA89" i="64"/>
  <c r="AA93" i="64"/>
  <c r="AA58" i="64"/>
  <c r="AA66" i="64"/>
  <c r="AA74" i="64"/>
  <c r="AA82" i="64"/>
  <c r="AA90" i="64"/>
  <c r="AA84" i="64"/>
  <c r="AA68" i="64"/>
  <c r="AA59" i="64"/>
  <c r="AA63" i="64"/>
  <c r="AA67" i="64"/>
  <c r="AA71" i="64"/>
  <c r="AA75" i="64"/>
  <c r="AA79" i="64"/>
  <c r="AA83" i="64"/>
  <c r="AA87" i="64"/>
  <c r="AA91" i="64"/>
  <c r="AA95" i="64"/>
  <c r="AA62" i="64"/>
  <c r="AA70" i="64"/>
  <c r="AA78" i="64"/>
  <c r="AA86" i="64"/>
  <c r="AA94" i="64"/>
  <c r="AA92" i="64"/>
  <c r="AA76" i="64"/>
  <c r="AA60" i="64"/>
  <c r="W58" i="64"/>
  <c r="W60" i="64"/>
  <c r="W62" i="64"/>
  <c r="W64" i="64"/>
  <c r="W66" i="64"/>
  <c r="W68" i="64"/>
  <c r="W70" i="64"/>
  <c r="W72" i="64"/>
  <c r="W74" i="64"/>
  <c r="W76" i="64"/>
  <c r="W78" i="64"/>
  <c r="W80" i="64"/>
  <c r="W82" i="64"/>
  <c r="W84" i="64"/>
  <c r="W86" i="64"/>
  <c r="W88" i="64"/>
  <c r="W90" i="64"/>
  <c r="W92" i="64"/>
  <c r="W94" i="64"/>
  <c r="W57" i="64"/>
  <c r="W59" i="64"/>
  <c r="W61" i="64"/>
  <c r="W63" i="64"/>
  <c r="W65" i="64"/>
  <c r="W67" i="64"/>
  <c r="W69" i="64"/>
  <c r="W71" i="64"/>
  <c r="W73" i="64"/>
  <c r="W75" i="64"/>
  <c r="W77" i="64"/>
  <c r="W79" i="64"/>
  <c r="W81" i="64"/>
  <c r="W83" i="64"/>
  <c r="W85" i="64"/>
  <c r="W87" i="64"/>
  <c r="W89" i="64"/>
  <c r="W91" i="64"/>
  <c r="W93" i="64"/>
  <c r="W95" i="64"/>
  <c r="S58" i="64"/>
  <c r="S62" i="64"/>
  <c r="S66" i="64"/>
  <c r="S70" i="64"/>
  <c r="S74" i="64"/>
  <c r="S60" i="64"/>
  <c r="S68" i="64"/>
  <c r="S76" i="64"/>
  <c r="S80" i="64"/>
  <c r="S86" i="64"/>
  <c r="S92" i="64"/>
  <c r="S64" i="64"/>
  <c r="S72" i="64"/>
  <c r="S78" i="64"/>
  <c r="S84" i="64"/>
  <c r="S88" i="64"/>
  <c r="S57" i="64"/>
  <c r="S61" i="64"/>
  <c r="S65" i="64"/>
  <c r="S69" i="64"/>
  <c r="S73" i="64"/>
  <c r="S77" i="64"/>
  <c r="S81" i="64"/>
  <c r="S85" i="64"/>
  <c r="S89" i="64"/>
  <c r="S93" i="64"/>
  <c r="S94" i="64"/>
  <c r="S82" i="64"/>
  <c r="S59" i="64"/>
  <c r="S63" i="64"/>
  <c r="S67" i="64"/>
  <c r="S71" i="64"/>
  <c r="S75" i="64"/>
  <c r="S79" i="64"/>
  <c r="S83" i="64"/>
  <c r="S87" i="64"/>
  <c r="S91" i="64"/>
  <c r="S95" i="64"/>
  <c r="S90" i="64"/>
  <c r="O57" i="64"/>
  <c r="O59" i="64"/>
  <c r="O61" i="64"/>
  <c r="O63" i="64"/>
  <c r="O65" i="64"/>
  <c r="O67" i="64"/>
  <c r="O69" i="64"/>
  <c r="O71" i="64"/>
  <c r="O73" i="64"/>
  <c r="O75" i="64"/>
  <c r="O77" i="64"/>
  <c r="O79" i="64"/>
  <c r="O81" i="64"/>
  <c r="O83" i="64"/>
  <c r="O85" i="64"/>
  <c r="O87" i="64"/>
  <c r="O89" i="64"/>
  <c r="O91" i="64"/>
  <c r="O93" i="64"/>
  <c r="O95" i="64"/>
  <c r="O58" i="64"/>
  <c r="O60" i="64"/>
  <c r="O62" i="64"/>
  <c r="O64" i="64"/>
  <c r="O66" i="64"/>
  <c r="O68" i="64"/>
  <c r="O70" i="64"/>
  <c r="O72" i="64"/>
  <c r="O74" i="64"/>
  <c r="O76" i="64"/>
  <c r="O78" i="64"/>
  <c r="O80" i="64"/>
  <c r="O82" i="64"/>
  <c r="O84" i="64"/>
  <c r="O86" i="64"/>
  <c r="O88" i="64"/>
  <c r="O90" i="64"/>
  <c r="O92" i="64"/>
  <c r="O94" i="64"/>
  <c r="K72" i="64"/>
  <c r="K88" i="64"/>
  <c r="K64" i="64"/>
  <c r="K80" i="64"/>
  <c r="K59" i="64"/>
  <c r="K63" i="64"/>
  <c r="K67" i="64"/>
  <c r="K71" i="64"/>
  <c r="K75" i="64"/>
  <c r="K79" i="64"/>
  <c r="K83" i="64"/>
  <c r="K87" i="64"/>
  <c r="K91" i="64"/>
  <c r="K95" i="64"/>
  <c r="K62" i="64"/>
  <c r="K70" i="64"/>
  <c r="K78" i="64"/>
  <c r="K86" i="64"/>
  <c r="K94" i="64"/>
  <c r="K92" i="64"/>
  <c r="K76" i="64"/>
  <c r="K60" i="64"/>
  <c r="K57" i="64"/>
  <c r="K61" i="64"/>
  <c r="K65" i="64"/>
  <c r="K69" i="64"/>
  <c r="K73" i="64"/>
  <c r="K77" i="64"/>
  <c r="K81" i="64"/>
  <c r="K85" i="64"/>
  <c r="K89" i="64"/>
  <c r="K93" i="64"/>
  <c r="K58" i="64"/>
  <c r="K66" i="64"/>
  <c r="K74" i="64"/>
  <c r="K82" i="64"/>
  <c r="K90" i="64"/>
  <c r="K84" i="64"/>
  <c r="K68" i="64"/>
  <c r="G58" i="64"/>
  <c r="G60" i="64"/>
  <c r="G65" i="64"/>
  <c r="G69" i="64"/>
  <c r="G73" i="64"/>
  <c r="G77" i="64"/>
  <c r="G81" i="64"/>
  <c r="G85" i="64"/>
  <c r="G89" i="64"/>
  <c r="G93" i="64"/>
  <c r="G63" i="64"/>
  <c r="G67" i="64"/>
  <c r="G71" i="64"/>
  <c r="G75" i="64"/>
  <c r="G79" i="64"/>
  <c r="G83" i="64"/>
  <c r="G87" i="64"/>
  <c r="G91" i="64"/>
  <c r="G95" i="64"/>
  <c r="G94" i="64"/>
  <c r="G90" i="64"/>
  <c r="G86" i="64"/>
  <c r="G82" i="64"/>
  <c r="G78" i="64"/>
  <c r="G74" i="64"/>
  <c r="G70" i="64"/>
  <c r="G66" i="64"/>
  <c r="G62" i="64"/>
  <c r="G57" i="64"/>
  <c r="G61" i="64"/>
  <c r="G92" i="64"/>
  <c r="G88" i="64"/>
  <c r="G84" i="64"/>
  <c r="G80" i="64"/>
  <c r="G76" i="64"/>
  <c r="G72" i="64"/>
  <c r="G68" i="64"/>
  <c r="G64" i="64"/>
  <c r="G59" i="64"/>
  <c r="AJ58" i="64"/>
  <c r="AJ60" i="64"/>
  <c r="AJ62" i="64"/>
  <c r="AJ64" i="64"/>
  <c r="AJ66" i="64"/>
  <c r="AJ68" i="64"/>
  <c r="AJ70" i="64"/>
  <c r="AJ72" i="64"/>
  <c r="AJ74" i="64"/>
  <c r="AJ76" i="64"/>
  <c r="AJ78" i="64"/>
  <c r="AJ80" i="64"/>
  <c r="AJ82" i="64"/>
  <c r="AJ84" i="64"/>
  <c r="AJ86" i="64"/>
  <c r="AJ88" i="64"/>
  <c r="AJ90" i="64"/>
  <c r="AJ92" i="64"/>
  <c r="AJ94" i="64"/>
  <c r="AJ57" i="64"/>
  <c r="AJ59" i="64"/>
  <c r="AJ61" i="64"/>
  <c r="AJ63" i="64"/>
  <c r="AJ65" i="64"/>
  <c r="AJ67" i="64"/>
  <c r="AJ69" i="64"/>
  <c r="AJ71" i="64"/>
  <c r="AJ73" i="64"/>
  <c r="AJ75" i="64"/>
  <c r="AJ77" i="64"/>
  <c r="AJ79" i="64"/>
  <c r="AJ81" i="64"/>
  <c r="AJ83" i="64"/>
  <c r="AJ85" i="64"/>
  <c r="AJ87" i="64"/>
  <c r="AJ89" i="64"/>
  <c r="AJ91" i="64"/>
  <c r="AJ93" i="64"/>
  <c r="AJ95" i="64"/>
  <c r="AF58" i="64"/>
  <c r="AF60" i="64"/>
  <c r="AF62" i="64"/>
  <c r="AF64" i="64"/>
  <c r="AF66" i="64"/>
  <c r="AF68" i="64"/>
  <c r="AF70" i="64"/>
  <c r="AF72" i="64"/>
  <c r="AF74" i="64"/>
  <c r="AF76" i="64"/>
  <c r="AF78" i="64"/>
  <c r="AF80" i="64"/>
  <c r="AF82" i="64"/>
  <c r="AF84" i="64"/>
  <c r="AF86" i="64"/>
  <c r="AF88" i="64"/>
  <c r="AF90" i="64"/>
  <c r="AF92" i="64"/>
  <c r="AF94" i="64"/>
  <c r="AF57" i="64"/>
  <c r="AF59" i="64"/>
  <c r="AF61" i="64"/>
  <c r="AF63" i="64"/>
  <c r="AF65" i="64"/>
  <c r="AF67" i="64"/>
  <c r="AF69" i="64"/>
  <c r="AF71" i="64"/>
  <c r="AF73" i="64"/>
  <c r="AF75" i="64"/>
  <c r="AF77" i="64"/>
  <c r="AF79" i="64"/>
  <c r="AF81" i="64"/>
  <c r="AF83" i="64"/>
  <c r="AF85" i="64"/>
  <c r="AF87" i="64"/>
  <c r="AF89" i="64"/>
  <c r="AF91" i="64"/>
  <c r="AF93" i="64"/>
  <c r="AF95" i="64"/>
  <c r="AB60" i="64"/>
  <c r="AB72" i="64"/>
  <c r="AB88" i="64"/>
  <c r="AB64" i="64"/>
  <c r="AB80" i="64"/>
  <c r="AB84" i="64"/>
  <c r="AB68" i="64"/>
  <c r="AB59" i="64"/>
  <c r="AB63" i="64"/>
  <c r="AB67" i="64"/>
  <c r="AB71" i="64"/>
  <c r="AB75" i="64"/>
  <c r="AB79" i="64"/>
  <c r="AB83" i="64"/>
  <c r="AB87" i="64"/>
  <c r="AB91" i="64"/>
  <c r="AB95" i="64"/>
  <c r="AB62" i="64"/>
  <c r="AB70" i="64"/>
  <c r="AB78" i="64"/>
  <c r="AB86" i="64"/>
  <c r="AB94" i="64"/>
  <c r="AB92" i="64"/>
  <c r="AB76" i="64"/>
  <c r="AB57" i="64"/>
  <c r="AB61" i="64"/>
  <c r="AB65" i="64"/>
  <c r="AB69" i="64"/>
  <c r="AB73" i="64"/>
  <c r="AB77" i="64"/>
  <c r="AB81" i="64"/>
  <c r="AB85" i="64"/>
  <c r="AB89" i="64"/>
  <c r="AB93" i="64"/>
  <c r="AB58" i="64"/>
  <c r="AB66" i="64"/>
  <c r="AB74" i="64"/>
  <c r="AB82" i="64"/>
  <c r="AB90" i="64"/>
  <c r="X57" i="64"/>
  <c r="X59" i="64"/>
  <c r="X61" i="64"/>
  <c r="X63" i="64"/>
  <c r="X65" i="64"/>
  <c r="X67" i="64"/>
  <c r="X69" i="64"/>
  <c r="X71" i="64"/>
  <c r="X73" i="64"/>
  <c r="X75" i="64"/>
  <c r="X77" i="64"/>
  <c r="X79" i="64"/>
  <c r="X81" i="64"/>
  <c r="X83" i="64"/>
  <c r="X85" i="64"/>
  <c r="X87" i="64"/>
  <c r="X89" i="64"/>
  <c r="X91" i="64"/>
  <c r="X93" i="64"/>
  <c r="X95" i="64"/>
  <c r="X58" i="64"/>
  <c r="X60" i="64"/>
  <c r="X62" i="64"/>
  <c r="X64" i="64"/>
  <c r="X66" i="64"/>
  <c r="X68" i="64"/>
  <c r="X70" i="64"/>
  <c r="X72" i="64"/>
  <c r="X74" i="64"/>
  <c r="X76" i="64"/>
  <c r="X78" i="64"/>
  <c r="X80" i="64"/>
  <c r="X82" i="64"/>
  <c r="X84" i="64"/>
  <c r="X86" i="64"/>
  <c r="X88" i="64"/>
  <c r="X90" i="64"/>
  <c r="X92" i="64"/>
  <c r="X94" i="64"/>
  <c r="T58" i="64"/>
  <c r="T60" i="64"/>
  <c r="T62" i="64"/>
  <c r="T64" i="64"/>
  <c r="T66" i="64"/>
  <c r="T68" i="64"/>
  <c r="T70" i="64"/>
  <c r="T72" i="64"/>
  <c r="T74" i="64"/>
  <c r="T76" i="64"/>
  <c r="T78" i="64"/>
  <c r="T80" i="64"/>
  <c r="T82" i="64"/>
  <c r="T84" i="64"/>
  <c r="T86" i="64"/>
  <c r="T88" i="64"/>
  <c r="T90" i="64"/>
  <c r="T92" i="64"/>
  <c r="T94" i="64"/>
  <c r="T57" i="64"/>
  <c r="T59" i="64"/>
  <c r="T61" i="64"/>
  <c r="T63" i="64"/>
  <c r="T65" i="64"/>
  <c r="T67" i="64"/>
  <c r="T69" i="64"/>
  <c r="T71" i="64"/>
  <c r="T73" i="64"/>
  <c r="T75" i="64"/>
  <c r="T77" i="64"/>
  <c r="T79" i="64"/>
  <c r="T81" i="64"/>
  <c r="T83" i="64"/>
  <c r="T85" i="64"/>
  <c r="T87" i="64"/>
  <c r="T89" i="64"/>
  <c r="T91" i="64"/>
  <c r="T93" i="64"/>
  <c r="T95" i="64"/>
  <c r="P58" i="64"/>
  <c r="P60" i="64"/>
  <c r="P65" i="64"/>
  <c r="P69" i="64"/>
  <c r="P73" i="64"/>
  <c r="P77" i="64"/>
  <c r="P81" i="64"/>
  <c r="P85" i="64"/>
  <c r="P89" i="64"/>
  <c r="P93" i="64"/>
  <c r="P63" i="64"/>
  <c r="P67" i="64"/>
  <c r="P71" i="64"/>
  <c r="P75" i="64"/>
  <c r="P79" i="64"/>
  <c r="P83" i="64"/>
  <c r="P87" i="64"/>
  <c r="P91" i="64"/>
  <c r="P95" i="64"/>
  <c r="P94" i="64"/>
  <c r="P90" i="64"/>
  <c r="P86" i="64"/>
  <c r="P82" i="64"/>
  <c r="P78" i="64"/>
  <c r="P74" i="64"/>
  <c r="P70" i="64"/>
  <c r="P66" i="64"/>
  <c r="P62" i="64"/>
  <c r="P59" i="64"/>
  <c r="P92" i="64"/>
  <c r="P88" i="64"/>
  <c r="P84" i="64"/>
  <c r="P80" i="64"/>
  <c r="P76" i="64"/>
  <c r="P72" i="64"/>
  <c r="P68" i="64"/>
  <c r="P64" i="64"/>
  <c r="P57" i="64"/>
  <c r="P61" i="64"/>
  <c r="L57" i="64"/>
  <c r="L59" i="64"/>
  <c r="L61" i="64"/>
  <c r="L63" i="64"/>
  <c r="L65" i="64"/>
  <c r="L67" i="64"/>
  <c r="L69" i="64"/>
  <c r="L71" i="64"/>
  <c r="L73" i="64"/>
  <c r="L75" i="64"/>
  <c r="L77" i="64"/>
  <c r="L79" i="64"/>
  <c r="L81" i="64"/>
  <c r="L83" i="64"/>
  <c r="L85" i="64"/>
  <c r="L87" i="64"/>
  <c r="L89" i="64"/>
  <c r="L91" i="64"/>
  <c r="L93" i="64"/>
  <c r="L95" i="64"/>
  <c r="L58" i="64"/>
  <c r="L60" i="64"/>
  <c r="L62" i="64"/>
  <c r="L64" i="64"/>
  <c r="L66" i="64"/>
  <c r="L68" i="64"/>
  <c r="L70" i="64"/>
  <c r="L72" i="64"/>
  <c r="L74" i="64"/>
  <c r="L76" i="64"/>
  <c r="L78" i="64"/>
  <c r="L80" i="64"/>
  <c r="L82" i="64"/>
  <c r="L84" i="64"/>
  <c r="L86" i="64"/>
  <c r="L88" i="64"/>
  <c r="L90" i="64"/>
  <c r="L92" i="64"/>
  <c r="L94" i="64"/>
  <c r="H57" i="64"/>
  <c r="H59" i="64"/>
  <c r="H61" i="64"/>
  <c r="H63" i="64"/>
  <c r="H65" i="64"/>
  <c r="H67" i="64"/>
  <c r="H69" i="64"/>
  <c r="H71" i="64"/>
  <c r="H73" i="64"/>
  <c r="H75" i="64"/>
  <c r="H77" i="64"/>
  <c r="H79" i="64"/>
  <c r="H81" i="64"/>
  <c r="H83" i="64"/>
  <c r="H85" i="64"/>
  <c r="H87" i="64"/>
  <c r="H89" i="64"/>
  <c r="H91" i="64"/>
  <c r="H93" i="64"/>
  <c r="H95" i="64"/>
  <c r="H58" i="64"/>
  <c r="H60" i="64"/>
  <c r="H62" i="64"/>
  <c r="H64" i="64"/>
  <c r="H66" i="64"/>
  <c r="H68" i="64"/>
  <c r="H70" i="64"/>
  <c r="H72" i="64"/>
  <c r="H74" i="64"/>
  <c r="H76" i="64"/>
  <c r="H78" i="64"/>
  <c r="H80" i="64"/>
  <c r="H82" i="64"/>
  <c r="H84" i="64"/>
  <c r="H86" i="64"/>
  <c r="H88" i="64"/>
  <c r="H90" i="64"/>
  <c r="H92" i="64"/>
  <c r="H94" i="64"/>
  <c r="AK58" i="64"/>
  <c r="AK60" i="64"/>
  <c r="AK62" i="64"/>
  <c r="AK64" i="64"/>
  <c r="AK66" i="64"/>
  <c r="AK68" i="64"/>
  <c r="AK70" i="64"/>
  <c r="AK72" i="64"/>
  <c r="AK74" i="64"/>
  <c r="AK76" i="64"/>
  <c r="AK78" i="64"/>
  <c r="AK80" i="64"/>
  <c r="AK82" i="64"/>
  <c r="AK84" i="64"/>
  <c r="AK86" i="64"/>
  <c r="AK88" i="64"/>
  <c r="AK90" i="64"/>
  <c r="AK92" i="64"/>
  <c r="AK94" i="64"/>
  <c r="AK57" i="64"/>
  <c r="AK59" i="64"/>
  <c r="AK61" i="64"/>
  <c r="AK63" i="64"/>
  <c r="AK65" i="64"/>
  <c r="AK67" i="64"/>
  <c r="AK69" i="64"/>
  <c r="AK71" i="64"/>
  <c r="AK73" i="64"/>
  <c r="AK75" i="64"/>
  <c r="AK77" i="64"/>
  <c r="AK79" i="64"/>
  <c r="AK81" i="64"/>
  <c r="AK83" i="64"/>
  <c r="AK85" i="64"/>
  <c r="AK87" i="64"/>
  <c r="AK89" i="64"/>
  <c r="AK91" i="64"/>
  <c r="AK93" i="64"/>
  <c r="AK95" i="64"/>
  <c r="AG65" i="64"/>
  <c r="AG58" i="64"/>
  <c r="AG60" i="64"/>
  <c r="AG62" i="64"/>
  <c r="AG57" i="64"/>
  <c r="AG59" i="64"/>
  <c r="AG61" i="64"/>
  <c r="AG63" i="64"/>
  <c r="AG66" i="64"/>
  <c r="AG70" i="64"/>
  <c r="AG74" i="64"/>
  <c r="AG78" i="64"/>
  <c r="AG82" i="64"/>
  <c r="AG86" i="64"/>
  <c r="AG90" i="64"/>
  <c r="AG94" i="64"/>
  <c r="AG68" i="64"/>
  <c r="AG76" i="64"/>
  <c r="AG84" i="64"/>
  <c r="AG92" i="64"/>
  <c r="AG64" i="64"/>
  <c r="AG72" i="64"/>
  <c r="AG80" i="64"/>
  <c r="AG88" i="64"/>
  <c r="AG93" i="64"/>
  <c r="AG89" i="64"/>
  <c r="AG85" i="64"/>
  <c r="AG81" i="64"/>
  <c r="AG77" i="64"/>
  <c r="AG73" i="64"/>
  <c r="AG69" i="64"/>
  <c r="AG95" i="64"/>
  <c r="AG91" i="64"/>
  <c r="AG87" i="64"/>
  <c r="AG83" i="64"/>
  <c r="AG79" i="64"/>
  <c r="AG75" i="64"/>
  <c r="AG71" i="64"/>
  <c r="AG67" i="64"/>
  <c r="AC57" i="64"/>
  <c r="AC61" i="64"/>
  <c r="AC65" i="64"/>
  <c r="AC69" i="64"/>
  <c r="AC73" i="64"/>
  <c r="AC77" i="64"/>
  <c r="AC81" i="64"/>
  <c r="AC85" i="64"/>
  <c r="AC89" i="64"/>
  <c r="AC93" i="64"/>
  <c r="AC59" i="64"/>
  <c r="AC63" i="64"/>
  <c r="AC67" i="64"/>
  <c r="AC71" i="64"/>
  <c r="AC75" i="64"/>
  <c r="AC79" i="64"/>
  <c r="AC83" i="64"/>
  <c r="AC87" i="64"/>
  <c r="AC91" i="64"/>
  <c r="AC95" i="64"/>
  <c r="AC92" i="64"/>
  <c r="AC88" i="64"/>
  <c r="AC84" i="64"/>
  <c r="AC80" i="64"/>
  <c r="AC76" i="64"/>
  <c r="AC72" i="64"/>
  <c r="AC68" i="64"/>
  <c r="AC64" i="64"/>
  <c r="AC60" i="64"/>
  <c r="AC94" i="64"/>
  <c r="AC90" i="64"/>
  <c r="AC86" i="64"/>
  <c r="AC82" i="64"/>
  <c r="AC78" i="64"/>
  <c r="AC74" i="64"/>
  <c r="AC70" i="64"/>
  <c r="AC66" i="64"/>
  <c r="AC62" i="64"/>
  <c r="AC58" i="64"/>
  <c r="Y57" i="64"/>
  <c r="Y60" i="64"/>
  <c r="Y64" i="64"/>
  <c r="Y68" i="64"/>
  <c r="Y72" i="64"/>
  <c r="Y76" i="64"/>
  <c r="Y80" i="64"/>
  <c r="Y84" i="64"/>
  <c r="Y88" i="64"/>
  <c r="Y92" i="64"/>
  <c r="Y58" i="64"/>
  <c r="Y62" i="64"/>
  <c r="Y66" i="64"/>
  <c r="Y70" i="64"/>
  <c r="Y74" i="64"/>
  <c r="Y78" i="64"/>
  <c r="Y82" i="64"/>
  <c r="Y86" i="64"/>
  <c r="Y90" i="64"/>
  <c r="Y94" i="64"/>
  <c r="Y95" i="64"/>
  <c r="Y91" i="64"/>
  <c r="Y87" i="64"/>
  <c r="Y83" i="64"/>
  <c r="Y79" i="64"/>
  <c r="Y75" i="64"/>
  <c r="Y71" i="64"/>
  <c r="Y67" i="64"/>
  <c r="Y63" i="64"/>
  <c r="Y59" i="64"/>
  <c r="Y93" i="64"/>
  <c r="Y89" i="64"/>
  <c r="Y85" i="64"/>
  <c r="Y81" i="64"/>
  <c r="Y77" i="64"/>
  <c r="Y73" i="64"/>
  <c r="Y69" i="64"/>
  <c r="Y65" i="64"/>
  <c r="Y61" i="64"/>
  <c r="U64" i="64"/>
  <c r="U72" i="64"/>
  <c r="U80" i="64"/>
  <c r="U88" i="64"/>
  <c r="U60" i="64"/>
  <c r="U68" i="64"/>
  <c r="U76" i="64"/>
  <c r="U84" i="64"/>
  <c r="U92" i="64"/>
  <c r="U59" i="64"/>
  <c r="U63" i="64"/>
  <c r="U67" i="64"/>
  <c r="U71" i="64"/>
  <c r="U75" i="64"/>
  <c r="U79" i="64"/>
  <c r="U83" i="64"/>
  <c r="U87" i="64"/>
  <c r="U91" i="64"/>
  <c r="U95" i="64"/>
  <c r="U90" i="64"/>
  <c r="U82" i="64"/>
  <c r="U74" i="64"/>
  <c r="U66" i="64"/>
  <c r="U58" i="64"/>
  <c r="U57" i="64"/>
  <c r="U61" i="64"/>
  <c r="U65" i="64"/>
  <c r="U69" i="64"/>
  <c r="U73" i="64"/>
  <c r="U77" i="64"/>
  <c r="U81" i="64"/>
  <c r="U85" i="64"/>
  <c r="U89" i="64"/>
  <c r="U93" i="64"/>
  <c r="U94" i="64"/>
  <c r="U86" i="64"/>
  <c r="U78" i="64"/>
  <c r="U70" i="64"/>
  <c r="U62" i="64"/>
  <c r="Q57" i="64"/>
  <c r="Q59" i="64"/>
  <c r="Q61" i="64"/>
  <c r="Q63" i="64"/>
  <c r="Q65" i="64"/>
  <c r="Q67" i="64"/>
  <c r="Q69" i="64"/>
  <c r="Q71" i="64"/>
  <c r="Q73" i="64"/>
  <c r="Q75" i="64"/>
  <c r="Q77" i="64"/>
  <c r="Q79" i="64"/>
  <c r="Q81" i="64"/>
  <c r="Q83" i="64"/>
  <c r="Q85" i="64"/>
  <c r="Q87" i="64"/>
  <c r="Q89" i="64"/>
  <c r="Q91" i="64"/>
  <c r="Q93" i="64"/>
  <c r="Q95" i="64"/>
  <c r="Q58" i="64"/>
  <c r="Q60" i="64"/>
  <c r="Q62" i="64"/>
  <c r="Q64" i="64"/>
  <c r="Q66" i="64"/>
  <c r="Q68" i="64"/>
  <c r="Q70" i="64"/>
  <c r="Q72" i="64"/>
  <c r="Q74" i="64"/>
  <c r="Q76" i="64"/>
  <c r="Q78" i="64"/>
  <c r="Q80" i="64"/>
  <c r="Q82" i="64"/>
  <c r="Q84" i="64"/>
  <c r="Q86" i="64"/>
  <c r="Q88" i="64"/>
  <c r="Q90" i="64"/>
  <c r="Q92" i="64"/>
  <c r="Q94" i="64"/>
  <c r="M57" i="64"/>
  <c r="M59" i="64"/>
  <c r="M61" i="64"/>
  <c r="M63" i="64"/>
  <c r="M65" i="64"/>
  <c r="M67" i="64"/>
  <c r="M69" i="64"/>
  <c r="M71" i="64"/>
  <c r="M73" i="64"/>
  <c r="M75" i="64"/>
  <c r="M77" i="64"/>
  <c r="M79" i="64"/>
  <c r="M81" i="64"/>
  <c r="M83" i="64"/>
  <c r="M85" i="64"/>
  <c r="M87" i="64"/>
  <c r="M89" i="64"/>
  <c r="M91" i="64"/>
  <c r="M93" i="64"/>
  <c r="M95" i="64"/>
  <c r="M58" i="64"/>
  <c r="M60" i="64"/>
  <c r="M62" i="64"/>
  <c r="M64" i="64"/>
  <c r="M66" i="64"/>
  <c r="M68" i="64"/>
  <c r="M70" i="64"/>
  <c r="M72" i="64"/>
  <c r="M74" i="64"/>
  <c r="M76" i="64"/>
  <c r="M78" i="64"/>
  <c r="M80" i="64"/>
  <c r="M82" i="64"/>
  <c r="M84" i="64"/>
  <c r="M86" i="64"/>
  <c r="M88" i="64"/>
  <c r="M90" i="64"/>
  <c r="M92" i="64"/>
  <c r="M94" i="64"/>
  <c r="I58" i="64"/>
  <c r="I60" i="64"/>
  <c r="I62" i="64"/>
  <c r="I64" i="64"/>
  <c r="I66" i="64"/>
  <c r="I68" i="64"/>
  <c r="I70" i="64"/>
  <c r="I72" i="64"/>
  <c r="I74" i="64"/>
  <c r="I76" i="64"/>
  <c r="I78" i="64"/>
  <c r="I80" i="64"/>
  <c r="I82" i="64"/>
  <c r="I84" i="64"/>
  <c r="I86" i="64"/>
  <c r="I88" i="64"/>
  <c r="I90" i="64"/>
  <c r="I92" i="64"/>
  <c r="I94" i="64"/>
  <c r="I57" i="64"/>
  <c r="I59" i="64"/>
  <c r="I61" i="64"/>
  <c r="I63" i="64"/>
  <c r="I65" i="64"/>
  <c r="I67" i="64"/>
  <c r="I69" i="64"/>
  <c r="I71" i="64"/>
  <c r="I73" i="64"/>
  <c r="I75" i="64"/>
  <c r="I77" i="64"/>
  <c r="I79" i="64"/>
  <c r="I81" i="64"/>
  <c r="I83" i="64"/>
  <c r="I85" i="64"/>
  <c r="I87" i="64"/>
  <c r="I89" i="64"/>
  <c r="I91" i="64"/>
  <c r="I93" i="64"/>
  <c r="I95" i="64"/>
  <c r="AL57" i="64" a="1"/>
  <c r="AH57" i="64"/>
  <c r="AH59" i="64"/>
  <c r="AH61" i="64"/>
  <c r="AH63" i="64"/>
  <c r="AH65" i="64"/>
  <c r="AH67" i="64"/>
  <c r="AH69" i="64"/>
  <c r="AH71" i="64"/>
  <c r="AH73" i="64"/>
  <c r="AH75" i="64"/>
  <c r="AH77" i="64"/>
  <c r="AH79" i="64"/>
  <c r="AH81" i="64"/>
  <c r="AH83" i="64"/>
  <c r="AH85" i="64"/>
  <c r="AH87" i="64"/>
  <c r="AH89" i="64"/>
  <c r="AH91" i="64"/>
  <c r="AH93" i="64"/>
  <c r="AH95" i="64"/>
  <c r="AH58" i="64"/>
  <c r="AH60" i="64"/>
  <c r="AH62" i="64"/>
  <c r="AH64" i="64"/>
  <c r="AH66" i="64"/>
  <c r="AH68" i="64"/>
  <c r="AH70" i="64"/>
  <c r="AH72" i="64"/>
  <c r="AH74" i="64"/>
  <c r="AH76" i="64"/>
  <c r="AH78" i="64"/>
  <c r="AH80" i="64"/>
  <c r="AH82" i="64"/>
  <c r="AH84" i="64"/>
  <c r="AH86" i="64"/>
  <c r="AH88" i="64"/>
  <c r="AH90" i="64"/>
  <c r="AH92" i="64"/>
  <c r="AH94" i="64"/>
  <c r="AD58" i="64"/>
  <c r="AD60" i="64"/>
  <c r="AD65" i="64"/>
  <c r="AD69" i="64"/>
  <c r="AD73" i="64"/>
  <c r="AD77" i="64"/>
  <c r="AD81" i="64"/>
  <c r="AD85" i="64"/>
  <c r="AD89" i="64"/>
  <c r="AD93" i="64"/>
  <c r="AD63" i="64"/>
  <c r="AD67" i="64"/>
  <c r="AD71" i="64"/>
  <c r="AD75" i="64"/>
  <c r="AD79" i="64"/>
  <c r="AD83" i="64"/>
  <c r="AD87" i="64"/>
  <c r="AD91" i="64"/>
  <c r="AD95" i="64"/>
  <c r="AD94" i="64"/>
  <c r="AD90" i="64"/>
  <c r="AD86" i="64"/>
  <c r="AD82" i="64"/>
  <c r="AD78" i="64"/>
  <c r="AD74" i="64"/>
  <c r="AD70" i="64"/>
  <c r="AD66" i="64"/>
  <c r="AD62" i="64"/>
  <c r="AD57" i="64"/>
  <c r="AD61" i="64"/>
  <c r="AD92" i="64"/>
  <c r="AD88" i="64"/>
  <c r="AD84" i="64"/>
  <c r="AD80" i="64"/>
  <c r="AD76" i="64"/>
  <c r="AD72" i="64"/>
  <c r="AD68" i="64"/>
  <c r="AD64" i="64"/>
  <c r="AD59" i="64"/>
  <c r="Z60" i="64"/>
  <c r="Z72" i="64"/>
  <c r="Z88" i="64"/>
  <c r="Z64" i="64"/>
  <c r="Z80" i="64"/>
  <c r="Z84" i="64"/>
  <c r="Z68" i="64"/>
  <c r="Z57" i="64"/>
  <c r="Z61" i="64"/>
  <c r="Z65" i="64"/>
  <c r="Z69" i="64"/>
  <c r="Z73" i="64"/>
  <c r="Z77" i="64"/>
  <c r="Z81" i="64"/>
  <c r="Z85" i="64"/>
  <c r="Z89" i="64"/>
  <c r="Z93" i="64"/>
  <c r="Z58" i="64"/>
  <c r="Z66" i="64"/>
  <c r="Z74" i="64"/>
  <c r="Z82" i="64"/>
  <c r="Z90" i="64"/>
  <c r="Z92" i="64"/>
  <c r="Z76" i="64"/>
  <c r="Z59" i="64"/>
  <c r="Z63" i="64"/>
  <c r="Z67" i="64"/>
  <c r="Z71" i="64"/>
  <c r="Z75" i="64"/>
  <c r="Z79" i="64"/>
  <c r="Z83" i="64"/>
  <c r="Z87" i="64"/>
  <c r="Z91" i="64"/>
  <c r="Z95" i="64"/>
  <c r="Z62" i="64"/>
  <c r="Z70" i="64"/>
  <c r="Z78" i="64"/>
  <c r="Z86" i="64"/>
  <c r="Z94" i="64"/>
  <c r="V57" i="64"/>
  <c r="V59" i="64"/>
  <c r="V61" i="64"/>
  <c r="V63" i="64"/>
  <c r="V65" i="64"/>
  <c r="V67" i="64"/>
  <c r="V69" i="64"/>
  <c r="V71" i="64"/>
  <c r="V73" i="64"/>
  <c r="V75" i="64"/>
  <c r="V77" i="64"/>
  <c r="V79" i="64"/>
  <c r="V81" i="64"/>
  <c r="V83" i="64"/>
  <c r="V85" i="64"/>
  <c r="V87" i="64"/>
  <c r="V89" i="64"/>
  <c r="V91" i="64"/>
  <c r="V93" i="64"/>
  <c r="V95" i="64"/>
  <c r="V58" i="64"/>
  <c r="V60" i="64"/>
  <c r="V62" i="64"/>
  <c r="V64" i="64"/>
  <c r="V66" i="64"/>
  <c r="V68" i="64"/>
  <c r="V70" i="64"/>
  <c r="V72" i="64"/>
  <c r="V74" i="64"/>
  <c r="V76" i="64"/>
  <c r="V78" i="64"/>
  <c r="V80" i="64"/>
  <c r="V82" i="64"/>
  <c r="V84" i="64"/>
  <c r="V86" i="64"/>
  <c r="V88" i="64"/>
  <c r="V90" i="64"/>
  <c r="V92" i="64"/>
  <c r="V94" i="64"/>
  <c r="R58" i="64"/>
  <c r="R60" i="64"/>
  <c r="R65" i="64"/>
  <c r="R69" i="64"/>
  <c r="R73" i="64"/>
  <c r="R77" i="64"/>
  <c r="R81" i="64"/>
  <c r="R85" i="64"/>
  <c r="R89" i="64"/>
  <c r="R93" i="64"/>
  <c r="R63" i="64"/>
  <c r="R67" i="64"/>
  <c r="R71" i="64"/>
  <c r="R75" i="64"/>
  <c r="R79" i="64"/>
  <c r="R83" i="64"/>
  <c r="R87" i="64"/>
  <c r="R91" i="64"/>
  <c r="R95" i="64"/>
  <c r="R92" i="64"/>
  <c r="R88" i="64"/>
  <c r="R84" i="64"/>
  <c r="R80" i="64"/>
  <c r="R76" i="64"/>
  <c r="R72" i="64"/>
  <c r="R68" i="64"/>
  <c r="R64" i="64"/>
  <c r="R57" i="64"/>
  <c r="R61" i="64"/>
  <c r="R94" i="64"/>
  <c r="R90" i="64"/>
  <c r="R86" i="64"/>
  <c r="R82" i="64"/>
  <c r="R78" i="64"/>
  <c r="R74" i="64"/>
  <c r="R70" i="64"/>
  <c r="R66" i="64"/>
  <c r="R62" i="64"/>
  <c r="R59" i="64"/>
  <c r="N58" i="64"/>
  <c r="N60" i="64"/>
  <c r="N62" i="64"/>
  <c r="N64" i="64"/>
  <c r="N66" i="64"/>
  <c r="N68" i="64"/>
  <c r="N70" i="64"/>
  <c r="N72" i="64"/>
  <c r="N74" i="64"/>
  <c r="N76" i="64"/>
  <c r="N78" i="64"/>
  <c r="N80" i="64"/>
  <c r="N82" i="64"/>
  <c r="N84" i="64"/>
  <c r="N86" i="64"/>
  <c r="N88" i="64"/>
  <c r="N90" i="64"/>
  <c r="N92" i="64"/>
  <c r="N94" i="64"/>
  <c r="N57" i="64"/>
  <c r="N59" i="64"/>
  <c r="N61" i="64"/>
  <c r="N63" i="64"/>
  <c r="N65" i="64"/>
  <c r="N67" i="64"/>
  <c r="N69" i="64"/>
  <c r="N71" i="64"/>
  <c r="N73" i="64"/>
  <c r="N75" i="64"/>
  <c r="N77" i="64"/>
  <c r="N79" i="64"/>
  <c r="N81" i="64"/>
  <c r="N83" i="64"/>
  <c r="N85" i="64"/>
  <c r="N87" i="64"/>
  <c r="N89" i="64"/>
  <c r="N91" i="64"/>
  <c r="N93" i="64"/>
  <c r="N95" i="64"/>
  <c r="J64" i="64"/>
  <c r="J80" i="64"/>
  <c r="J72" i="64"/>
  <c r="J88" i="64"/>
  <c r="J57" i="64"/>
  <c r="J61" i="64"/>
  <c r="J65" i="64"/>
  <c r="J69" i="64"/>
  <c r="J73" i="64"/>
  <c r="J77" i="64"/>
  <c r="J81" i="64"/>
  <c r="J85" i="64"/>
  <c r="J89" i="64"/>
  <c r="J93" i="64"/>
  <c r="J58" i="64"/>
  <c r="J66" i="64"/>
  <c r="J74" i="64"/>
  <c r="J82" i="64"/>
  <c r="J90" i="64"/>
  <c r="J92" i="64"/>
  <c r="J76" i="64"/>
  <c r="J60" i="64"/>
  <c r="J59" i="64"/>
  <c r="J63" i="64"/>
  <c r="J67" i="64"/>
  <c r="J71" i="64"/>
  <c r="J75" i="64"/>
  <c r="J79" i="64"/>
  <c r="J83" i="64"/>
  <c r="J87" i="64"/>
  <c r="J91" i="64"/>
  <c r="J95" i="64"/>
  <c r="J62" i="64"/>
  <c r="J70" i="64"/>
  <c r="J78" i="64"/>
  <c r="J86" i="64"/>
  <c r="J94" i="64"/>
  <c r="J84" i="64"/>
  <c r="J68" i="64"/>
  <c r="F60" i="64"/>
  <c r="F64" i="64"/>
  <c r="F68" i="64"/>
  <c r="F72" i="64"/>
  <c r="F76" i="64"/>
  <c r="F80" i="64"/>
  <c r="F84" i="64"/>
  <c r="F88" i="64"/>
  <c r="F92" i="64"/>
  <c r="F58" i="64"/>
  <c r="F62" i="64"/>
  <c r="F66" i="64"/>
  <c r="F70" i="64"/>
  <c r="F74" i="64"/>
  <c r="F78" i="64"/>
  <c r="F82" i="64"/>
  <c r="F86" i="64"/>
  <c r="F90" i="64"/>
  <c r="F94" i="64"/>
  <c r="F59" i="64"/>
  <c r="F63" i="64"/>
  <c r="F67" i="64"/>
  <c r="F71" i="64"/>
  <c r="F75" i="64"/>
  <c r="F79" i="64"/>
  <c r="F83" i="64"/>
  <c r="F87" i="64"/>
  <c r="F91" i="64"/>
  <c r="F95" i="64"/>
  <c r="F57" i="64"/>
  <c r="F61" i="64"/>
  <c r="F65" i="64"/>
  <c r="F69" i="64"/>
  <c r="F73" i="64"/>
  <c r="F77" i="64"/>
  <c r="F81" i="64"/>
  <c r="F85" i="64"/>
  <c r="F89" i="64"/>
  <c r="F93" i="64"/>
  <c r="AL57" i="61" a="1"/>
  <c r="AH58" i="61"/>
  <c r="AH60" i="61"/>
  <c r="AH68" i="61"/>
  <c r="AH76" i="61"/>
  <c r="AH84" i="61"/>
  <c r="AH92" i="61"/>
  <c r="AH64" i="61"/>
  <c r="AH80" i="61"/>
  <c r="AH88" i="61"/>
  <c r="AH72" i="61"/>
  <c r="AH94" i="61"/>
  <c r="AH86" i="61"/>
  <c r="AH78" i="61"/>
  <c r="AH70" i="61"/>
  <c r="AH62" i="61"/>
  <c r="AH57" i="61"/>
  <c r="AH61" i="61"/>
  <c r="AH65" i="61"/>
  <c r="AH69" i="61"/>
  <c r="AH73" i="61"/>
  <c r="AH77" i="61"/>
  <c r="AH81" i="61"/>
  <c r="AH85" i="61"/>
  <c r="AH89" i="61"/>
  <c r="AH93" i="61"/>
  <c r="AH82" i="61"/>
  <c r="AH66" i="61"/>
  <c r="AH59" i="61"/>
  <c r="AH67" i="61"/>
  <c r="AH75" i="61"/>
  <c r="AH83" i="61"/>
  <c r="AH91" i="61"/>
  <c r="AH90" i="61"/>
  <c r="AH74" i="61"/>
  <c r="AH63" i="61"/>
  <c r="AH71" i="61"/>
  <c r="AH79" i="61"/>
  <c r="AH87" i="61"/>
  <c r="AH95" i="61"/>
  <c r="AD57" i="61"/>
  <c r="AD58" i="61"/>
  <c r="AD62" i="61"/>
  <c r="AD66" i="61"/>
  <c r="AD70" i="61"/>
  <c r="AD74" i="61"/>
  <c r="AD78" i="61"/>
  <c r="AD82" i="61"/>
  <c r="AD86" i="61"/>
  <c r="AD90" i="61"/>
  <c r="AD94" i="61"/>
  <c r="AD60" i="61"/>
  <c r="AD68" i="61"/>
  <c r="AD76" i="61"/>
  <c r="AD84" i="61"/>
  <c r="AD92" i="61"/>
  <c r="AD72" i="61"/>
  <c r="AD88" i="61"/>
  <c r="AD64" i="61"/>
  <c r="AD80" i="61"/>
  <c r="AD93" i="61"/>
  <c r="AD89" i="61"/>
  <c r="AD85" i="61"/>
  <c r="AD81" i="61"/>
  <c r="AD77" i="61"/>
  <c r="AD73" i="61"/>
  <c r="AD69" i="61"/>
  <c r="AD65" i="61"/>
  <c r="AD61" i="61"/>
  <c r="AD95" i="61"/>
  <c r="AD91" i="61"/>
  <c r="AD87" i="61"/>
  <c r="AD83" i="61"/>
  <c r="AD79" i="61"/>
  <c r="AD75" i="61"/>
  <c r="AD71" i="61"/>
  <c r="AD67" i="61"/>
  <c r="AD63" i="61"/>
  <c r="AD59" i="61"/>
  <c r="Z60" i="61"/>
  <c r="Z64" i="61"/>
  <c r="Z80" i="61"/>
  <c r="Z88" i="61"/>
  <c r="Z72" i="61"/>
  <c r="Z84" i="61"/>
  <c r="Z68" i="61"/>
  <c r="Z57" i="61"/>
  <c r="Z61" i="61"/>
  <c r="Z65" i="61"/>
  <c r="Z69" i="61"/>
  <c r="Z73" i="61"/>
  <c r="Z77" i="61"/>
  <c r="Z81" i="61"/>
  <c r="Z85" i="61"/>
  <c r="Z89" i="61"/>
  <c r="Z93" i="61"/>
  <c r="Z58" i="61"/>
  <c r="Z66" i="61"/>
  <c r="Z74" i="61"/>
  <c r="Z82" i="61"/>
  <c r="Z90" i="61"/>
  <c r="Z92" i="61"/>
  <c r="Z76" i="61"/>
  <c r="Z59" i="61"/>
  <c r="Z63" i="61"/>
  <c r="Z67" i="61"/>
  <c r="Z71" i="61"/>
  <c r="Z75" i="61"/>
  <c r="Z79" i="61"/>
  <c r="Z83" i="61"/>
  <c r="Z87" i="61"/>
  <c r="Z91" i="61"/>
  <c r="Z95" i="61"/>
  <c r="Z62" i="61"/>
  <c r="Z70" i="61"/>
  <c r="Z78" i="61"/>
  <c r="Z86" i="61"/>
  <c r="Z94" i="61"/>
  <c r="V58" i="61"/>
  <c r="V64" i="61"/>
  <c r="V72" i="61"/>
  <c r="V80" i="61"/>
  <c r="V88" i="61"/>
  <c r="V68" i="61"/>
  <c r="V84" i="61"/>
  <c r="V60" i="61"/>
  <c r="V92" i="61"/>
  <c r="V76" i="61"/>
  <c r="V90" i="61"/>
  <c r="V82" i="61"/>
  <c r="V74" i="61"/>
  <c r="V66" i="61"/>
  <c r="V57" i="61"/>
  <c r="V61" i="61"/>
  <c r="V65" i="61"/>
  <c r="V69" i="61"/>
  <c r="V73" i="61"/>
  <c r="V77" i="61"/>
  <c r="V81" i="61"/>
  <c r="V85" i="61"/>
  <c r="V89" i="61"/>
  <c r="V93" i="61"/>
  <c r="V94" i="61"/>
  <c r="V86" i="61"/>
  <c r="V78" i="61"/>
  <c r="V70" i="61"/>
  <c r="V62" i="61"/>
  <c r="V59" i="61"/>
  <c r="V63" i="61"/>
  <c r="V67" i="61"/>
  <c r="V71" i="61"/>
  <c r="V75" i="61"/>
  <c r="V79" i="61"/>
  <c r="V83" i="61"/>
  <c r="V87" i="61"/>
  <c r="V91" i="61"/>
  <c r="V95" i="61"/>
  <c r="R58" i="61"/>
  <c r="R64" i="61"/>
  <c r="R72" i="61"/>
  <c r="R80" i="61"/>
  <c r="R88" i="61"/>
  <c r="R68" i="61"/>
  <c r="R84" i="61"/>
  <c r="R60" i="61"/>
  <c r="R76" i="61"/>
  <c r="R92" i="61"/>
  <c r="R90" i="61"/>
  <c r="R82" i="61"/>
  <c r="R74" i="61"/>
  <c r="R66" i="61"/>
  <c r="R59" i="61"/>
  <c r="R63" i="61"/>
  <c r="R67" i="61"/>
  <c r="R71" i="61"/>
  <c r="R75" i="61"/>
  <c r="R79" i="61"/>
  <c r="R83" i="61"/>
  <c r="R87" i="61"/>
  <c r="R91" i="61"/>
  <c r="R95" i="61"/>
  <c r="R94" i="61"/>
  <c r="R86" i="61"/>
  <c r="R78" i="61"/>
  <c r="R70" i="61"/>
  <c r="R62" i="61"/>
  <c r="R57" i="61"/>
  <c r="R61" i="61"/>
  <c r="R65" i="61"/>
  <c r="R69" i="61"/>
  <c r="R73" i="61"/>
  <c r="R77" i="61"/>
  <c r="R81" i="61"/>
  <c r="R85" i="61"/>
  <c r="R89" i="61"/>
  <c r="R93" i="61"/>
  <c r="N58" i="61"/>
  <c r="N64" i="61"/>
  <c r="N72" i="61"/>
  <c r="N80" i="61"/>
  <c r="N88" i="61"/>
  <c r="N60" i="61"/>
  <c r="N76" i="61"/>
  <c r="N92" i="61"/>
  <c r="N68" i="61"/>
  <c r="N84" i="61"/>
  <c r="N90" i="61"/>
  <c r="N82" i="61"/>
  <c r="N74" i="61"/>
  <c r="N66" i="61"/>
  <c r="N57" i="61"/>
  <c r="N61" i="61"/>
  <c r="N65" i="61"/>
  <c r="N69" i="61"/>
  <c r="N73" i="61"/>
  <c r="N77" i="61"/>
  <c r="N81" i="61"/>
  <c r="N85" i="61"/>
  <c r="N89" i="61"/>
  <c r="N93" i="61"/>
  <c r="N94" i="61"/>
  <c r="N86" i="61"/>
  <c r="N78" i="61"/>
  <c r="N70" i="61"/>
  <c r="N62" i="61"/>
  <c r="N59" i="61"/>
  <c r="N63" i="61"/>
  <c r="N67" i="61"/>
  <c r="N71" i="61"/>
  <c r="N75" i="61"/>
  <c r="N79" i="61"/>
  <c r="N83" i="61"/>
  <c r="N87" i="61"/>
  <c r="N91" i="61"/>
  <c r="N95" i="61"/>
  <c r="J60" i="61"/>
  <c r="J68" i="61"/>
  <c r="J76" i="61"/>
  <c r="J84" i="61"/>
  <c r="J92" i="61"/>
  <c r="J64" i="61"/>
  <c r="J80" i="61"/>
  <c r="J72" i="61"/>
  <c r="J88" i="61"/>
  <c r="J59" i="61"/>
  <c r="J63" i="61"/>
  <c r="J67" i="61"/>
  <c r="J71" i="61"/>
  <c r="J75" i="61"/>
  <c r="J79" i="61"/>
  <c r="J83" i="61"/>
  <c r="J87" i="61"/>
  <c r="J91" i="61"/>
  <c r="J95" i="61"/>
  <c r="J62" i="61"/>
  <c r="J70" i="61"/>
  <c r="J78" i="61"/>
  <c r="J86" i="61"/>
  <c r="J94" i="61"/>
  <c r="J57" i="61"/>
  <c r="J61" i="61"/>
  <c r="J65" i="61"/>
  <c r="J69" i="61"/>
  <c r="J73" i="61"/>
  <c r="J77" i="61"/>
  <c r="J81" i="61"/>
  <c r="J85" i="61"/>
  <c r="J89" i="61"/>
  <c r="J93" i="61"/>
  <c r="J58" i="61"/>
  <c r="J66" i="61"/>
  <c r="J74" i="61"/>
  <c r="J82" i="61"/>
  <c r="J90" i="61"/>
  <c r="F58" i="61"/>
  <c r="F62" i="61"/>
  <c r="F66" i="61"/>
  <c r="F70" i="61"/>
  <c r="F74" i="61"/>
  <c r="F78" i="61"/>
  <c r="F82" i="61"/>
  <c r="F86" i="61"/>
  <c r="F90" i="61"/>
  <c r="F94" i="61"/>
  <c r="F64" i="61"/>
  <c r="F72" i="61"/>
  <c r="F80" i="61"/>
  <c r="F88" i="61"/>
  <c r="F60" i="61"/>
  <c r="F68" i="61"/>
  <c r="F76" i="61"/>
  <c r="F84" i="61"/>
  <c r="F92" i="61"/>
  <c r="F59" i="61"/>
  <c r="F63" i="61"/>
  <c r="F67" i="61"/>
  <c r="F71" i="61"/>
  <c r="F75" i="61"/>
  <c r="F79" i="61"/>
  <c r="F83" i="61"/>
  <c r="F87" i="61"/>
  <c r="F91" i="61"/>
  <c r="F95" i="61"/>
  <c r="F57" i="61"/>
  <c r="F61" i="61"/>
  <c r="F65" i="61"/>
  <c r="F69" i="61"/>
  <c r="F73" i="61"/>
  <c r="F77" i="61"/>
  <c r="F81" i="61"/>
  <c r="F85" i="61"/>
  <c r="F89" i="61"/>
  <c r="F93" i="61"/>
  <c r="AI58" i="61"/>
  <c r="AI64" i="61"/>
  <c r="AI72" i="61"/>
  <c r="AI80" i="61"/>
  <c r="AI88" i="61"/>
  <c r="AI68" i="61"/>
  <c r="AI84" i="61"/>
  <c r="AI60" i="61"/>
  <c r="AI92" i="61"/>
  <c r="AI76" i="61"/>
  <c r="AI94" i="61"/>
  <c r="AI86" i="61"/>
  <c r="AI78" i="61"/>
  <c r="AI70" i="61"/>
  <c r="AI62" i="61"/>
  <c r="AI57" i="61"/>
  <c r="AI61" i="61"/>
  <c r="AI65" i="61"/>
  <c r="AI69" i="61"/>
  <c r="AI73" i="61"/>
  <c r="AI77" i="61"/>
  <c r="AI81" i="61"/>
  <c r="AI85" i="61"/>
  <c r="AI89" i="61"/>
  <c r="AI93" i="61"/>
  <c r="AI90" i="61"/>
  <c r="AI74" i="61"/>
  <c r="AI63" i="61"/>
  <c r="AI71" i="61"/>
  <c r="AI79" i="61"/>
  <c r="AI87" i="61"/>
  <c r="AI95" i="61"/>
  <c r="AI82" i="61"/>
  <c r="AI66" i="61"/>
  <c r="AI59" i="61"/>
  <c r="AI67" i="61"/>
  <c r="AI75" i="61"/>
  <c r="AI83" i="61"/>
  <c r="AI91" i="61"/>
  <c r="AE58" i="61"/>
  <c r="AE64" i="61"/>
  <c r="AE72" i="61"/>
  <c r="AE80" i="61"/>
  <c r="AE88" i="61"/>
  <c r="AE68" i="61"/>
  <c r="AE84" i="61"/>
  <c r="AE60" i="61"/>
  <c r="AE92" i="61"/>
  <c r="AE76" i="61"/>
  <c r="AE90" i="61"/>
  <c r="AE82" i="61"/>
  <c r="AE74" i="61"/>
  <c r="AE66" i="61"/>
  <c r="AE57" i="61"/>
  <c r="AE61" i="61"/>
  <c r="AE65" i="61"/>
  <c r="AE69" i="61"/>
  <c r="AE73" i="61"/>
  <c r="AE77" i="61"/>
  <c r="AE81" i="61"/>
  <c r="AE85" i="61"/>
  <c r="AE89" i="61"/>
  <c r="AE93" i="61"/>
  <c r="AE94" i="61"/>
  <c r="AE86" i="61"/>
  <c r="AE78" i="61"/>
  <c r="AE70" i="61"/>
  <c r="AE62" i="61"/>
  <c r="AE59" i="61"/>
  <c r="AE63" i="61"/>
  <c r="AE67" i="61"/>
  <c r="AE71" i="61"/>
  <c r="AE75" i="61"/>
  <c r="AE79" i="61"/>
  <c r="AE83" i="61"/>
  <c r="AE87" i="61"/>
  <c r="AE91" i="61"/>
  <c r="AE95" i="61"/>
  <c r="AA64" i="61"/>
  <c r="AA72" i="61"/>
  <c r="AA80" i="61"/>
  <c r="AA88" i="61"/>
  <c r="AA68" i="61"/>
  <c r="AA84" i="61"/>
  <c r="AA60" i="61"/>
  <c r="AA92" i="61"/>
  <c r="AA76" i="61"/>
  <c r="AA57" i="61"/>
  <c r="AA61" i="61"/>
  <c r="AA65" i="61"/>
  <c r="AA69" i="61"/>
  <c r="AA73" i="61"/>
  <c r="AA77" i="61"/>
  <c r="AA81" i="61"/>
  <c r="AA85" i="61"/>
  <c r="AA89" i="61"/>
  <c r="AA93" i="61"/>
  <c r="AA58" i="61"/>
  <c r="AA66" i="61"/>
  <c r="AA74" i="61"/>
  <c r="AA82" i="61"/>
  <c r="AA90" i="61"/>
  <c r="AA59" i="61"/>
  <c r="AA63" i="61"/>
  <c r="AA67" i="61"/>
  <c r="AA71" i="61"/>
  <c r="AA75" i="61"/>
  <c r="AA79" i="61"/>
  <c r="AA83" i="61"/>
  <c r="AA87" i="61"/>
  <c r="AA91" i="61"/>
  <c r="AA95" i="61"/>
  <c r="AA62" i="61"/>
  <c r="AA70" i="61"/>
  <c r="AA78" i="61"/>
  <c r="AA86" i="61"/>
  <c r="AA94" i="61"/>
  <c r="W58" i="61"/>
  <c r="W60" i="61"/>
  <c r="W68" i="61"/>
  <c r="W76" i="61"/>
  <c r="W84" i="61"/>
  <c r="W92" i="61"/>
  <c r="W64" i="61"/>
  <c r="W80" i="61"/>
  <c r="W88" i="61"/>
  <c r="W72" i="61"/>
  <c r="W94" i="61"/>
  <c r="W86" i="61"/>
  <c r="W78" i="61"/>
  <c r="W70" i="61"/>
  <c r="W62" i="61"/>
  <c r="W57" i="61"/>
  <c r="W61" i="61"/>
  <c r="W65" i="61"/>
  <c r="W69" i="61"/>
  <c r="W73" i="61"/>
  <c r="W77" i="61"/>
  <c r="W81" i="61"/>
  <c r="W85" i="61"/>
  <c r="W89" i="61"/>
  <c r="W93" i="61"/>
  <c r="W90" i="61"/>
  <c r="W82" i="61"/>
  <c r="W74" i="61"/>
  <c r="W66" i="61"/>
  <c r="W59" i="61"/>
  <c r="W63" i="61"/>
  <c r="W67" i="61"/>
  <c r="W71" i="61"/>
  <c r="W75" i="61"/>
  <c r="W79" i="61"/>
  <c r="W83" i="61"/>
  <c r="W87" i="61"/>
  <c r="W91" i="61"/>
  <c r="W95" i="61"/>
  <c r="S57" i="61"/>
  <c r="S58" i="61"/>
  <c r="S62" i="61"/>
  <c r="S66" i="61"/>
  <c r="S70" i="61"/>
  <c r="S74" i="61"/>
  <c r="S78" i="61"/>
  <c r="S82" i="61"/>
  <c r="S86" i="61"/>
  <c r="S90" i="61"/>
  <c r="S94" i="61"/>
  <c r="S64" i="61"/>
  <c r="S72" i="61"/>
  <c r="S80" i="61"/>
  <c r="S88" i="61"/>
  <c r="S60" i="61"/>
  <c r="S68" i="61"/>
  <c r="S76" i="61"/>
  <c r="S84" i="61"/>
  <c r="S92" i="61"/>
  <c r="S93" i="61"/>
  <c r="S89" i="61"/>
  <c r="S85" i="61"/>
  <c r="S81" i="61"/>
  <c r="S77" i="61"/>
  <c r="S73" i="61"/>
  <c r="S69" i="61"/>
  <c r="S65" i="61"/>
  <c r="S61" i="61"/>
  <c r="S95" i="61"/>
  <c r="S91" i="61"/>
  <c r="S87" i="61"/>
  <c r="S83" i="61"/>
  <c r="S79" i="61"/>
  <c r="S75" i="61"/>
  <c r="S71" i="61"/>
  <c r="S67" i="61"/>
  <c r="S63" i="61"/>
  <c r="S59" i="61"/>
  <c r="O58" i="61"/>
  <c r="O60" i="61"/>
  <c r="O68" i="61"/>
  <c r="O76" i="61"/>
  <c r="O84" i="61"/>
  <c r="O92" i="61"/>
  <c r="O72" i="61"/>
  <c r="O88" i="61"/>
  <c r="O64" i="61"/>
  <c r="O80" i="61"/>
  <c r="O94" i="61"/>
  <c r="O86" i="61"/>
  <c r="O78" i="61"/>
  <c r="O70" i="61"/>
  <c r="O62" i="61"/>
  <c r="O59" i="61"/>
  <c r="O63" i="61"/>
  <c r="O67" i="61"/>
  <c r="O71" i="61"/>
  <c r="O75" i="61"/>
  <c r="O79" i="61"/>
  <c r="O83" i="61"/>
  <c r="O87" i="61"/>
  <c r="O91" i="61"/>
  <c r="O95" i="61"/>
  <c r="O90" i="61"/>
  <c r="O82" i="61"/>
  <c r="O74" i="61"/>
  <c r="O66" i="61"/>
  <c r="O57" i="61"/>
  <c r="O61" i="61"/>
  <c r="O65" i="61"/>
  <c r="O69" i="61"/>
  <c r="O73" i="61"/>
  <c r="O77" i="61"/>
  <c r="O81" i="61"/>
  <c r="O85" i="61"/>
  <c r="O89" i="61"/>
  <c r="O93" i="61"/>
  <c r="K64" i="61"/>
  <c r="K72" i="61"/>
  <c r="K80" i="61"/>
  <c r="K88" i="61"/>
  <c r="K68" i="61"/>
  <c r="K84" i="61"/>
  <c r="K60" i="61"/>
  <c r="K76" i="61"/>
  <c r="K92" i="61"/>
  <c r="K57" i="61"/>
  <c r="K61" i="61"/>
  <c r="K65" i="61"/>
  <c r="K69" i="61"/>
  <c r="K73" i="61"/>
  <c r="K77" i="61"/>
  <c r="K81" i="61"/>
  <c r="K85" i="61"/>
  <c r="K89" i="61"/>
  <c r="K93" i="61"/>
  <c r="K58" i="61"/>
  <c r="K66" i="61"/>
  <c r="K74" i="61"/>
  <c r="K82" i="61"/>
  <c r="K90" i="61"/>
  <c r="K59" i="61"/>
  <c r="K63" i="61"/>
  <c r="K67" i="61"/>
  <c r="K71" i="61"/>
  <c r="K75" i="61"/>
  <c r="K79" i="61"/>
  <c r="K83" i="61"/>
  <c r="K87" i="61"/>
  <c r="K91" i="61"/>
  <c r="K95" i="61"/>
  <c r="K62" i="61"/>
  <c r="K70" i="61"/>
  <c r="K78" i="61"/>
  <c r="K86" i="61"/>
  <c r="K94" i="61"/>
  <c r="G57" i="61"/>
  <c r="G60" i="61"/>
  <c r="G64" i="61"/>
  <c r="G68" i="61"/>
  <c r="G72" i="61"/>
  <c r="G76" i="61"/>
  <c r="G80" i="61"/>
  <c r="G84" i="61"/>
  <c r="G88" i="61"/>
  <c r="G92" i="61"/>
  <c r="G62" i="61"/>
  <c r="G70" i="61"/>
  <c r="G78" i="61"/>
  <c r="G86" i="61"/>
  <c r="G94" i="61"/>
  <c r="G58" i="61"/>
  <c r="G66" i="61"/>
  <c r="G74" i="61"/>
  <c r="G82" i="61"/>
  <c r="G90" i="61"/>
  <c r="G95" i="61"/>
  <c r="G91" i="61"/>
  <c r="G87" i="61"/>
  <c r="G83" i="61"/>
  <c r="G79" i="61"/>
  <c r="G75" i="61"/>
  <c r="G71" i="61"/>
  <c r="G67" i="61"/>
  <c r="G63" i="61"/>
  <c r="G59" i="61"/>
  <c r="G93" i="61"/>
  <c r="G89" i="61"/>
  <c r="G85" i="61"/>
  <c r="G81" i="61"/>
  <c r="G77" i="61"/>
  <c r="G73" i="61"/>
  <c r="G69" i="61"/>
  <c r="G65" i="61"/>
  <c r="G61" i="61"/>
  <c r="AJ58" i="61"/>
  <c r="AJ64" i="61"/>
  <c r="AJ72" i="61"/>
  <c r="AJ80" i="61"/>
  <c r="AJ88" i="61"/>
  <c r="AJ60" i="61"/>
  <c r="AJ76" i="61"/>
  <c r="AJ92" i="61"/>
  <c r="AJ68" i="61"/>
  <c r="AJ84" i="61"/>
  <c r="AJ94" i="61"/>
  <c r="AJ86" i="61"/>
  <c r="AJ78" i="61"/>
  <c r="AJ70" i="61"/>
  <c r="AJ62" i="61"/>
  <c r="AJ57" i="61"/>
  <c r="AJ61" i="61"/>
  <c r="AJ65" i="61"/>
  <c r="AJ69" i="61"/>
  <c r="AJ73" i="61"/>
  <c r="AJ77" i="61"/>
  <c r="AJ81" i="61"/>
  <c r="AJ85" i="61"/>
  <c r="AJ89" i="61"/>
  <c r="AJ93" i="61"/>
  <c r="AJ82" i="61"/>
  <c r="AJ66" i="61"/>
  <c r="AJ59" i="61"/>
  <c r="AJ67" i="61"/>
  <c r="AJ75" i="61"/>
  <c r="AJ83" i="61"/>
  <c r="AJ91" i="61"/>
  <c r="AJ90" i="61"/>
  <c r="AJ74" i="61"/>
  <c r="AJ63" i="61"/>
  <c r="AJ71" i="61"/>
  <c r="AJ79" i="61"/>
  <c r="AJ87" i="61"/>
  <c r="AJ95" i="61"/>
  <c r="AF58" i="61"/>
  <c r="AF60" i="61"/>
  <c r="AF68" i="61"/>
  <c r="AF76" i="61"/>
  <c r="AF84" i="61"/>
  <c r="AF92" i="61"/>
  <c r="AF64" i="61"/>
  <c r="AF80" i="61"/>
  <c r="AF88" i="61"/>
  <c r="AF72" i="61"/>
  <c r="AF90" i="61"/>
  <c r="AF82" i="61"/>
  <c r="AF74" i="61"/>
  <c r="AF66" i="61"/>
  <c r="AF59" i="61"/>
  <c r="AF94" i="61"/>
  <c r="AF78" i="61"/>
  <c r="AF62" i="61"/>
  <c r="AF57" i="61"/>
  <c r="AF63" i="61"/>
  <c r="AF67" i="61"/>
  <c r="AF71" i="61"/>
  <c r="AF75" i="61"/>
  <c r="AF79" i="61"/>
  <c r="AF83" i="61"/>
  <c r="AF87" i="61"/>
  <c r="AF91" i="61"/>
  <c r="AF95" i="61"/>
  <c r="AF86" i="61"/>
  <c r="AF70" i="61"/>
  <c r="AF61" i="61"/>
  <c r="AF65" i="61"/>
  <c r="AF69" i="61"/>
  <c r="AF73" i="61"/>
  <c r="AF77" i="61"/>
  <c r="AF81" i="61"/>
  <c r="AF85" i="61"/>
  <c r="AF89" i="61"/>
  <c r="AF93" i="61"/>
  <c r="AB64" i="61"/>
  <c r="AB88" i="61"/>
  <c r="AB72" i="61"/>
  <c r="AB80" i="61"/>
  <c r="AB57" i="61"/>
  <c r="AB61" i="61"/>
  <c r="AB65" i="61"/>
  <c r="AB69" i="61"/>
  <c r="AB73" i="61"/>
  <c r="AB77" i="61"/>
  <c r="AB81" i="61"/>
  <c r="AB85" i="61"/>
  <c r="AB89" i="61"/>
  <c r="AB93" i="61"/>
  <c r="AB58" i="61"/>
  <c r="AB66" i="61"/>
  <c r="AB74" i="61"/>
  <c r="AB82" i="61"/>
  <c r="AB90" i="61"/>
  <c r="AB60" i="61"/>
  <c r="AB76" i="61"/>
  <c r="AB92" i="61"/>
  <c r="AB59" i="61"/>
  <c r="AB63" i="61"/>
  <c r="AB67" i="61"/>
  <c r="AB71" i="61"/>
  <c r="AB75" i="61"/>
  <c r="AB79" i="61"/>
  <c r="AB83" i="61"/>
  <c r="AB87" i="61"/>
  <c r="AB91" i="61"/>
  <c r="AB95" i="61"/>
  <c r="AB62" i="61"/>
  <c r="AB70" i="61"/>
  <c r="AB78" i="61"/>
  <c r="AB86" i="61"/>
  <c r="AB94" i="61"/>
  <c r="AB68" i="61"/>
  <c r="AB84" i="61"/>
  <c r="X58" i="61"/>
  <c r="X64" i="61"/>
  <c r="X72" i="61"/>
  <c r="X80" i="61"/>
  <c r="X88" i="61"/>
  <c r="X68" i="61"/>
  <c r="X84" i="61"/>
  <c r="X60" i="61"/>
  <c r="X92" i="61"/>
  <c r="X76" i="61"/>
  <c r="X94" i="61"/>
  <c r="X86" i="61"/>
  <c r="X78" i="61"/>
  <c r="X70" i="61"/>
  <c r="X62" i="61"/>
  <c r="X57" i="61"/>
  <c r="X61" i="61"/>
  <c r="X65" i="61"/>
  <c r="X69" i="61"/>
  <c r="X73" i="61"/>
  <c r="X77" i="61"/>
  <c r="X81" i="61"/>
  <c r="X85" i="61"/>
  <c r="X89" i="61"/>
  <c r="X93" i="61"/>
  <c r="X90" i="61"/>
  <c r="X82" i="61"/>
  <c r="X74" i="61"/>
  <c r="X66" i="61"/>
  <c r="X59" i="61"/>
  <c r="X63" i="61"/>
  <c r="X67" i="61"/>
  <c r="X71" i="61"/>
  <c r="X75" i="61"/>
  <c r="X79" i="61"/>
  <c r="X83" i="61"/>
  <c r="X87" i="61"/>
  <c r="X91" i="61"/>
  <c r="X95" i="61"/>
  <c r="T58" i="61"/>
  <c r="T64" i="61"/>
  <c r="T72" i="61"/>
  <c r="T80" i="61"/>
  <c r="T88" i="61"/>
  <c r="T60" i="61"/>
  <c r="T76" i="61"/>
  <c r="T92" i="61"/>
  <c r="T68" i="61"/>
  <c r="T84" i="61"/>
  <c r="T90" i="61"/>
  <c r="T82" i="61"/>
  <c r="T74" i="61"/>
  <c r="T66" i="61"/>
  <c r="T59" i="61"/>
  <c r="T63" i="61"/>
  <c r="T67" i="61"/>
  <c r="T71" i="61"/>
  <c r="T75" i="61"/>
  <c r="T79" i="61"/>
  <c r="T83" i="61"/>
  <c r="T87" i="61"/>
  <c r="T91" i="61"/>
  <c r="T95" i="61"/>
  <c r="T94" i="61"/>
  <c r="T86" i="61"/>
  <c r="T78" i="61"/>
  <c r="T70" i="61"/>
  <c r="T62" i="61"/>
  <c r="T57" i="61"/>
  <c r="T61" i="61"/>
  <c r="T65" i="61"/>
  <c r="T69" i="61"/>
  <c r="T73" i="61"/>
  <c r="T77" i="61"/>
  <c r="T81" i="61"/>
  <c r="T85" i="61"/>
  <c r="T89" i="61"/>
  <c r="T93" i="61"/>
  <c r="P57" i="61"/>
  <c r="P60" i="61"/>
  <c r="P64" i="61"/>
  <c r="P68" i="61"/>
  <c r="P72" i="61"/>
  <c r="P76" i="61"/>
  <c r="P80" i="61"/>
  <c r="P84" i="61"/>
  <c r="P88" i="61"/>
  <c r="P92" i="61"/>
  <c r="P62" i="61"/>
  <c r="P70" i="61"/>
  <c r="P78" i="61"/>
  <c r="P86" i="61"/>
  <c r="P94" i="61"/>
  <c r="P58" i="61"/>
  <c r="P66" i="61"/>
  <c r="P74" i="61"/>
  <c r="P82" i="61"/>
  <c r="P90" i="61"/>
  <c r="P93" i="61"/>
  <c r="P89" i="61"/>
  <c r="P85" i="61"/>
  <c r="P81" i="61"/>
  <c r="P77" i="61"/>
  <c r="P73" i="61"/>
  <c r="P69" i="61"/>
  <c r="P65" i="61"/>
  <c r="P61" i="61"/>
  <c r="P95" i="61"/>
  <c r="P91" i="61"/>
  <c r="P87" i="61"/>
  <c r="P83" i="61"/>
  <c r="P79" i="61"/>
  <c r="P75" i="61"/>
  <c r="P71" i="61"/>
  <c r="P67" i="61"/>
  <c r="P63" i="61"/>
  <c r="P59" i="61"/>
  <c r="L58" i="61"/>
  <c r="L64" i="61"/>
  <c r="L72" i="61"/>
  <c r="L80" i="61"/>
  <c r="L88" i="61"/>
  <c r="L60" i="61"/>
  <c r="L76" i="61"/>
  <c r="L92" i="61"/>
  <c r="L68" i="61"/>
  <c r="L84" i="61"/>
  <c r="L90" i="61"/>
  <c r="L82" i="61"/>
  <c r="L74" i="61"/>
  <c r="L66" i="61"/>
  <c r="L59" i="61"/>
  <c r="L63" i="61"/>
  <c r="L67" i="61"/>
  <c r="L71" i="61"/>
  <c r="L75" i="61"/>
  <c r="L79" i="61"/>
  <c r="L83" i="61"/>
  <c r="L87" i="61"/>
  <c r="L91" i="61"/>
  <c r="L95" i="61"/>
  <c r="L94" i="61"/>
  <c r="L86" i="61"/>
  <c r="L78" i="61"/>
  <c r="L70" i="61"/>
  <c r="L62" i="61"/>
  <c r="L57" i="61"/>
  <c r="L61" i="61"/>
  <c r="L65" i="61"/>
  <c r="L69" i="61"/>
  <c r="L73" i="61"/>
  <c r="L77" i="61"/>
  <c r="L81" i="61"/>
  <c r="L85" i="61"/>
  <c r="L89" i="61"/>
  <c r="L93" i="61"/>
  <c r="H58" i="61"/>
  <c r="H60" i="61"/>
  <c r="H68" i="61"/>
  <c r="H76" i="61"/>
  <c r="H84" i="61"/>
  <c r="H92" i="61"/>
  <c r="H64" i="61"/>
  <c r="H80" i="61"/>
  <c r="H72" i="61"/>
  <c r="H88" i="61"/>
  <c r="H90" i="61"/>
  <c r="H82" i="61"/>
  <c r="H74" i="61"/>
  <c r="H66" i="61"/>
  <c r="H59" i="61"/>
  <c r="H63" i="61"/>
  <c r="H67" i="61"/>
  <c r="H71" i="61"/>
  <c r="H75" i="61"/>
  <c r="H79" i="61"/>
  <c r="H83" i="61"/>
  <c r="H87" i="61"/>
  <c r="H91" i="61"/>
  <c r="H95" i="61"/>
  <c r="H94" i="61"/>
  <c r="H86" i="61"/>
  <c r="H78" i="61"/>
  <c r="H70" i="61"/>
  <c r="H62" i="61"/>
  <c r="H57" i="61"/>
  <c r="H61" i="61"/>
  <c r="H65" i="61"/>
  <c r="H69" i="61"/>
  <c r="H73" i="61"/>
  <c r="H77" i="61"/>
  <c r="H81" i="61"/>
  <c r="H85" i="61"/>
  <c r="H89" i="61"/>
  <c r="H93" i="61"/>
  <c r="AK58" i="61"/>
  <c r="AK64" i="61"/>
  <c r="AK72" i="61"/>
  <c r="AK80" i="61"/>
  <c r="AK88" i="61"/>
  <c r="AK68" i="61"/>
  <c r="AK84" i="61"/>
  <c r="AK76" i="61"/>
  <c r="AK60" i="61"/>
  <c r="AK92" i="61"/>
  <c r="AK94" i="61"/>
  <c r="AK86" i="61"/>
  <c r="AK78" i="61"/>
  <c r="AK70" i="61"/>
  <c r="AK62" i="61"/>
  <c r="AK59" i="61"/>
  <c r="AK63" i="61"/>
  <c r="AK67" i="61"/>
  <c r="AK71" i="61"/>
  <c r="AK75" i="61"/>
  <c r="AK79" i="61"/>
  <c r="AK83" i="61"/>
  <c r="AK87" i="61"/>
  <c r="AK91" i="61"/>
  <c r="AK95" i="61"/>
  <c r="AK90" i="61"/>
  <c r="AK74" i="61"/>
  <c r="AK57" i="61"/>
  <c r="AK65" i="61"/>
  <c r="AK73" i="61"/>
  <c r="AK81" i="61"/>
  <c r="AK89" i="61"/>
  <c r="AK82" i="61"/>
  <c r="AK66" i="61"/>
  <c r="AK61" i="61"/>
  <c r="AK69" i="61"/>
  <c r="AK77" i="61"/>
  <c r="AK85" i="61"/>
  <c r="AK93" i="61"/>
  <c r="AG58" i="61"/>
  <c r="AG64" i="61"/>
  <c r="AG72" i="61"/>
  <c r="AG80" i="61"/>
  <c r="AG88" i="61"/>
  <c r="AG68" i="61"/>
  <c r="AG84" i="61"/>
  <c r="AG60" i="61"/>
  <c r="AG92" i="61"/>
  <c r="AG76" i="61"/>
  <c r="AG94" i="61"/>
  <c r="AG86" i="61"/>
  <c r="AG78" i="61"/>
  <c r="AG70" i="61"/>
  <c r="AG62" i="61"/>
  <c r="AG59" i="61"/>
  <c r="AG63" i="61"/>
  <c r="AG67" i="61"/>
  <c r="AG71" i="61"/>
  <c r="AG75" i="61"/>
  <c r="AG79" i="61"/>
  <c r="AG83" i="61"/>
  <c r="AG87" i="61"/>
  <c r="AG91" i="61"/>
  <c r="AG95" i="61"/>
  <c r="AG90" i="61"/>
  <c r="AG74" i="61"/>
  <c r="AG57" i="61"/>
  <c r="AG65" i="61"/>
  <c r="AG73" i="61"/>
  <c r="AG81" i="61"/>
  <c r="AG89" i="61"/>
  <c r="AG82" i="61"/>
  <c r="AG66" i="61"/>
  <c r="AG61" i="61"/>
  <c r="AG69" i="61"/>
  <c r="AG77" i="61"/>
  <c r="AG85" i="61"/>
  <c r="AG93" i="61"/>
  <c r="AC58" i="61"/>
  <c r="AC64" i="61"/>
  <c r="AC72" i="61"/>
  <c r="AC80" i="61"/>
  <c r="AC88" i="61"/>
  <c r="AC60" i="61"/>
  <c r="AC76" i="61"/>
  <c r="AC92" i="61"/>
  <c r="AC68" i="61"/>
  <c r="AC84" i="61"/>
  <c r="AC90" i="61"/>
  <c r="AC82" i="61"/>
  <c r="AC74" i="61"/>
  <c r="AC66" i="61"/>
  <c r="AC59" i="61"/>
  <c r="AC63" i="61"/>
  <c r="AC67" i="61"/>
  <c r="AC71" i="61"/>
  <c r="AC75" i="61"/>
  <c r="AC79" i="61"/>
  <c r="AC83" i="61"/>
  <c r="AC87" i="61"/>
  <c r="AC91" i="61"/>
  <c r="AC95" i="61"/>
  <c r="AC94" i="61"/>
  <c r="AC86" i="61"/>
  <c r="AC78" i="61"/>
  <c r="AC70" i="61"/>
  <c r="AC62" i="61"/>
  <c r="AC57" i="61"/>
  <c r="AC61" i="61"/>
  <c r="AC65" i="61"/>
  <c r="AC69" i="61"/>
  <c r="AC73" i="61"/>
  <c r="AC77" i="61"/>
  <c r="AC81" i="61"/>
  <c r="AC85" i="61"/>
  <c r="AC89" i="61"/>
  <c r="AC93" i="61"/>
  <c r="Y58" i="61"/>
  <c r="Y62" i="61"/>
  <c r="Y66" i="61"/>
  <c r="Y70" i="61"/>
  <c r="Y74" i="61"/>
  <c r="Y78" i="61"/>
  <c r="Y82" i="61"/>
  <c r="Y86" i="61"/>
  <c r="Y90" i="61"/>
  <c r="Y94" i="61"/>
  <c r="Y64" i="61"/>
  <c r="Y72" i="61"/>
  <c r="Y80" i="61"/>
  <c r="Y88" i="61"/>
  <c r="Y60" i="61"/>
  <c r="Y76" i="61"/>
  <c r="Y92" i="61"/>
  <c r="Y68" i="61"/>
  <c r="Y84" i="61"/>
  <c r="Y57" i="61"/>
  <c r="Y61" i="61"/>
  <c r="Y65" i="61"/>
  <c r="Y69" i="61"/>
  <c r="Y73" i="61"/>
  <c r="Y77" i="61"/>
  <c r="Y81" i="61"/>
  <c r="Y85" i="61"/>
  <c r="Y89" i="61"/>
  <c r="Y93" i="61"/>
  <c r="Y59" i="61"/>
  <c r="Y63" i="61"/>
  <c r="Y67" i="61"/>
  <c r="Y71" i="61"/>
  <c r="Y75" i="61"/>
  <c r="Y79" i="61"/>
  <c r="Y83" i="61"/>
  <c r="Y87" i="61"/>
  <c r="Y91" i="61"/>
  <c r="Y95" i="61"/>
  <c r="U85" i="61"/>
  <c r="U58" i="61"/>
  <c r="U60" i="61"/>
  <c r="U62" i="61"/>
  <c r="U64" i="61"/>
  <c r="U66" i="61"/>
  <c r="U68" i="61"/>
  <c r="U70" i="61"/>
  <c r="U72" i="61"/>
  <c r="U74" i="61"/>
  <c r="U76" i="61"/>
  <c r="U78" i="61"/>
  <c r="U80" i="61"/>
  <c r="U82" i="61"/>
  <c r="U84" i="61"/>
  <c r="U87" i="61"/>
  <c r="U89" i="61"/>
  <c r="U91" i="61"/>
  <c r="U57" i="61"/>
  <c r="U61" i="61"/>
  <c r="U65" i="61"/>
  <c r="U69" i="61"/>
  <c r="U73" i="61"/>
  <c r="U77" i="61"/>
  <c r="U81" i="61"/>
  <c r="U86" i="61"/>
  <c r="U90" i="61"/>
  <c r="U93" i="61"/>
  <c r="U95" i="61"/>
  <c r="U63" i="61"/>
  <c r="U71" i="61"/>
  <c r="U79" i="61"/>
  <c r="U88" i="61"/>
  <c r="U94" i="61"/>
  <c r="U59" i="61"/>
  <c r="U67" i="61"/>
  <c r="U75" i="61"/>
  <c r="U83" i="61"/>
  <c r="U92" i="61"/>
  <c r="Q58" i="61"/>
  <c r="Q60" i="61"/>
  <c r="Q68" i="61"/>
  <c r="Q76" i="61"/>
  <c r="Q84" i="61"/>
  <c r="Q92" i="61"/>
  <c r="Q64" i="61"/>
  <c r="Q80" i="61"/>
  <c r="Q72" i="61"/>
  <c r="Q88" i="61"/>
  <c r="Q90" i="61"/>
  <c r="Q82" i="61"/>
  <c r="Q74" i="61"/>
  <c r="Q66" i="61"/>
  <c r="Q59" i="61"/>
  <c r="Q63" i="61"/>
  <c r="Q67" i="61"/>
  <c r="Q71" i="61"/>
  <c r="Q75" i="61"/>
  <c r="Q79" i="61"/>
  <c r="Q83" i="61"/>
  <c r="Q87" i="61"/>
  <c r="Q91" i="61"/>
  <c r="Q95" i="61"/>
  <c r="Q94" i="61"/>
  <c r="Q86" i="61"/>
  <c r="Q78" i="61"/>
  <c r="Q70" i="61"/>
  <c r="Q62" i="61"/>
  <c r="Q57" i="61"/>
  <c r="Q61" i="61"/>
  <c r="Q65" i="61"/>
  <c r="Q69" i="61"/>
  <c r="Q73" i="61"/>
  <c r="Q77" i="61"/>
  <c r="Q81" i="61"/>
  <c r="Q85" i="61"/>
  <c r="Q89" i="61"/>
  <c r="Q93" i="61"/>
  <c r="M58" i="61"/>
  <c r="M60" i="61"/>
  <c r="M68" i="61"/>
  <c r="M76" i="61"/>
  <c r="M84" i="61"/>
  <c r="M92" i="61"/>
  <c r="M72" i="61"/>
  <c r="M88" i="61"/>
  <c r="M64" i="61"/>
  <c r="M80" i="61"/>
  <c r="M94" i="61"/>
  <c r="M86" i="61"/>
  <c r="M78" i="61"/>
  <c r="M70" i="61"/>
  <c r="M62" i="61"/>
  <c r="M57" i="61"/>
  <c r="M61" i="61"/>
  <c r="M65" i="61"/>
  <c r="M69" i="61"/>
  <c r="M73" i="61"/>
  <c r="M77" i="61"/>
  <c r="M81" i="61"/>
  <c r="M85" i="61"/>
  <c r="M89" i="61"/>
  <c r="M93" i="61"/>
  <c r="M90" i="61"/>
  <c r="M82" i="61"/>
  <c r="M74" i="61"/>
  <c r="M66" i="61"/>
  <c r="M59" i="61"/>
  <c r="M63" i="61"/>
  <c r="M67" i="61"/>
  <c r="M71" i="61"/>
  <c r="M75" i="61"/>
  <c r="M79" i="61"/>
  <c r="M83" i="61"/>
  <c r="M87" i="61"/>
  <c r="M91" i="61"/>
  <c r="M95" i="61"/>
  <c r="I58" i="61"/>
  <c r="I64" i="61"/>
  <c r="I72" i="61"/>
  <c r="I80" i="61"/>
  <c r="I88" i="61"/>
  <c r="I68" i="61"/>
  <c r="I84" i="61"/>
  <c r="I60" i="61"/>
  <c r="I76" i="61"/>
  <c r="I92" i="61"/>
  <c r="I90" i="61"/>
  <c r="I82" i="61"/>
  <c r="I74" i="61"/>
  <c r="I66" i="61"/>
  <c r="I59" i="61"/>
  <c r="I63" i="61"/>
  <c r="I67" i="61"/>
  <c r="I71" i="61"/>
  <c r="I75" i="61"/>
  <c r="I79" i="61"/>
  <c r="I83" i="61"/>
  <c r="I87" i="61"/>
  <c r="I91" i="61"/>
  <c r="I95" i="61"/>
  <c r="I94" i="61"/>
  <c r="I86" i="61"/>
  <c r="I78" i="61"/>
  <c r="I70" i="61"/>
  <c r="I62" i="61"/>
  <c r="I57" i="61"/>
  <c r="I61" i="61"/>
  <c r="I65" i="61"/>
  <c r="I69" i="61"/>
  <c r="I73" i="61"/>
  <c r="I77" i="61"/>
  <c r="I81" i="61"/>
  <c r="I85" i="61"/>
  <c r="I89" i="61"/>
  <c r="I93" i="61"/>
  <c r="AI57" i="60"/>
  <c r="AI60" i="60"/>
  <c r="AI64" i="60"/>
  <c r="AI68" i="60"/>
  <c r="AI72" i="60"/>
  <c r="AI76" i="60"/>
  <c r="AI80" i="60"/>
  <c r="AI84" i="60"/>
  <c r="AI88" i="60"/>
  <c r="AI92" i="60"/>
  <c r="AI58" i="60"/>
  <c r="AI62" i="60"/>
  <c r="AI66" i="60"/>
  <c r="AI70" i="60"/>
  <c r="AI74" i="60"/>
  <c r="AI78" i="60"/>
  <c r="AI82" i="60"/>
  <c r="AI86" i="60"/>
  <c r="AI90" i="60"/>
  <c r="AI94" i="60"/>
  <c r="AI95" i="60"/>
  <c r="AI91" i="60"/>
  <c r="AI87" i="60"/>
  <c r="AI83" i="60"/>
  <c r="AI79" i="60"/>
  <c r="AI75" i="60"/>
  <c r="AI71" i="60"/>
  <c r="AI67" i="60"/>
  <c r="AI63" i="60"/>
  <c r="AI59" i="60"/>
  <c r="AI93" i="60"/>
  <c r="AI89" i="60"/>
  <c r="AI85" i="60"/>
  <c r="AI81" i="60"/>
  <c r="AI77" i="60"/>
  <c r="AI73" i="60"/>
  <c r="AI69" i="60"/>
  <c r="AI65" i="60"/>
  <c r="AI61" i="60"/>
  <c r="AE57" i="60"/>
  <c r="AE58" i="60"/>
  <c r="AE62" i="60"/>
  <c r="AE66" i="60"/>
  <c r="AE60" i="60"/>
  <c r="AE68" i="60"/>
  <c r="AE72" i="60"/>
  <c r="AE76" i="60"/>
  <c r="AE80" i="60"/>
  <c r="AE84" i="60"/>
  <c r="AE88" i="60"/>
  <c r="AE92" i="60"/>
  <c r="AE64" i="60"/>
  <c r="AE70" i="60"/>
  <c r="AE74" i="60"/>
  <c r="AE78" i="60"/>
  <c r="AE82" i="60"/>
  <c r="AE86" i="60"/>
  <c r="AE90" i="60"/>
  <c r="AE94" i="60"/>
  <c r="AE95" i="60"/>
  <c r="AE91" i="60"/>
  <c r="AE87" i="60"/>
  <c r="AE83" i="60"/>
  <c r="AE79" i="60"/>
  <c r="AE75" i="60"/>
  <c r="AE71" i="60"/>
  <c r="AE67" i="60"/>
  <c r="AE63" i="60"/>
  <c r="AE59" i="60"/>
  <c r="AE93" i="60"/>
  <c r="AE89" i="60"/>
  <c r="AE85" i="60"/>
  <c r="AE81" i="60"/>
  <c r="AE77" i="60"/>
  <c r="AE73" i="60"/>
  <c r="AE69" i="60"/>
  <c r="AE65" i="60"/>
  <c r="AE61" i="60"/>
  <c r="AA64" i="60"/>
  <c r="AA68" i="60"/>
  <c r="AA84" i="60"/>
  <c r="AA76" i="60"/>
  <c r="AA92" i="60"/>
  <c r="AA80" i="60"/>
  <c r="AA59" i="60"/>
  <c r="AA63" i="60"/>
  <c r="AA62" i="60"/>
  <c r="AA67" i="60"/>
  <c r="AA71" i="60"/>
  <c r="AA75" i="60"/>
  <c r="AA79" i="60"/>
  <c r="AA83" i="60"/>
  <c r="AA87" i="60"/>
  <c r="AA91" i="60"/>
  <c r="AA95" i="60"/>
  <c r="AA66" i="60"/>
  <c r="AA74" i="60"/>
  <c r="AA82" i="60"/>
  <c r="AA90" i="60"/>
  <c r="AA88" i="60"/>
  <c r="AA72" i="60"/>
  <c r="AA57" i="60"/>
  <c r="AA61" i="60"/>
  <c r="AA58" i="60"/>
  <c r="AA65" i="60"/>
  <c r="AA69" i="60"/>
  <c r="AA73" i="60"/>
  <c r="AA77" i="60"/>
  <c r="AA81" i="60"/>
  <c r="AA85" i="60"/>
  <c r="AA89" i="60"/>
  <c r="AA93" i="60"/>
  <c r="AA60" i="60"/>
  <c r="AA70" i="60"/>
  <c r="AA78" i="60"/>
  <c r="AA86" i="60"/>
  <c r="AA94" i="60"/>
  <c r="W58" i="60"/>
  <c r="W64" i="60"/>
  <c r="W72" i="60"/>
  <c r="W80" i="60"/>
  <c r="W88" i="60"/>
  <c r="W60" i="60"/>
  <c r="W68" i="60"/>
  <c r="W76" i="60"/>
  <c r="W84" i="60"/>
  <c r="W92" i="60"/>
  <c r="W90" i="60"/>
  <c r="W82" i="60"/>
  <c r="W74" i="60"/>
  <c r="W66" i="60"/>
  <c r="W59" i="60"/>
  <c r="W63" i="60"/>
  <c r="W67" i="60"/>
  <c r="W71" i="60"/>
  <c r="W75" i="60"/>
  <c r="W79" i="60"/>
  <c r="W83" i="60"/>
  <c r="W87" i="60"/>
  <c r="W91" i="60"/>
  <c r="W95" i="60"/>
  <c r="W94" i="60"/>
  <c r="W86" i="60"/>
  <c r="W78" i="60"/>
  <c r="W70" i="60"/>
  <c r="W62" i="60"/>
  <c r="W57" i="60"/>
  <c r="W61" i="60"/>
  <c r="W65" i="60"/>
  <c r="W69" i="60"/>
  <c r="W73" i="60"/>
  <c r="W77" i="60"/>
  <c r="W81" i="60"/>
  <c r="W85" i="60"/>
  <c r="W89" i="60"/>
  <c r="W93" i="60"/>
  <c r="S61" i="60"/>
  <c r="S58" i="60"/>
  <c r="S60" i="60"/>
  <c r="S63" i="60"/>
  <c r="S66" i="60"/>
  <c r="S68" i="60"/>
  <c r="S70" i="60"/>
  <c r="S72" i="60"/>
  <c r="S74" i="60"/>
  <c r="S76" i="60"/>
  <c r="S78" i="60"/>
  <c r="S80" i="60"/>
  <c r="S83" i="60"/>
  <c r="S85" i="60"/>
  <c r="S87" i="60"/>
  <c r="S89" i="60"/>
  <c r="S91" i="60"/>
  <c r="S93" i="60"/>
  <c r="S95" i="60"/>
  <c r="S57" i="60"/>
  <c r="S59" i="60"/>
  <c r="S62" i="60"/>
  <c r="S64" i="60"/>
  <c r="S67" i="60"/>
  <c r="S69" i="60"/>
  <c r="S71" i="60"/>
  <c r="S73" i="60"/>
  <c r="S75" i="60"/>
  <c r="S77" i="60"/>
  <c r="S79" i="60"/>
  <c r="S82" i="60"/>
  <c r="S84" i="60"/>
  <c r="S86" i="60"/>
  <c r="S88" i="60"/>
  <c r="S90" i="60"/>
  <c r="S92" i="60"/>
  <c r="S94" i="60"/>
  <c r="S65" i="60"/>
  <c r="S81" i="60"/>
  <c r="O57" i="60"/>
  <c r="O58" i="60"/>
  <c r="O62" i="60"/>
  <c r="O66" i="60"/>
  <c r="O70" i="60"/>
  <c r="O74" i="60"/>
  <c r="O78" i="60"/>
  <c r="O82" i="60"/>
  <c r="O86" i="60"/>
  <c r="O90" i="60"/>
  <c r="O94" i="60"/>
  <c r="O60" i="60"/>
  <c r="O64" i="60"/>
  <c r="O68" i="60"/>
  <c r="O72" i="60"/>
  <c r="O76" i="60"/>
  <c r="O80" i="60"/>
  <c r="O84" i="60"/>
  <c r="O88" i="60"/>
  <c r="O92" i="60"/>
  <c r="O93" i="60"/>
  <c r="O89" i="60"/>
  <c r="O85" i="60"/>
  <c r="O81" i="60"/>
  <c r="O77" i="60"/>
  <c r="O73" i="60"/>
  <c r="O69" i="60"/>
  <c r="O65" i="60"/>
  <c r="O61" i="60"/>
  <c r="O95" i="60"/>
  <c r="O91" i="60"/>
  <c r="O87" i="60"/>
  <c r="O83" i="60"/>
  <c r="O79" i="60"/>
  <c r="O75" i="60"/>
  <c r="O71" i="60"/>
  <c r="O67" i="60"/>
  <c r="O63" i="60"/>
  <c r="O59" i="60"/>
  <c r="K64" i="60"/>
  <c r="K76" i="60"/>
  <c r="K92" i="60"/>
  <c r="K68" i="60"/>
  <c r="K84" i="60"/>
  <c r="K88" i="60"/>
  <c r="K72" i="60"/>
  <c r="K57" i="60"/>
  <c r="K61" i="60"/>
  <c r="K58" i="60"/>
  <c r="K65" i="60"/>
  <c r="K69" i="60"/>
  <c r="K73" i="60"/>
  <c r="K77" i="60"/>
  <c r="K81" i="60"/>
  <c r="K85" i="60"/>
  <c r="K89" i="60"/>
  <c r="K93" i="60"/>
  <c r="K60" i="60"/>
  <c r="K70" i="60"/>
  <c r="K78" i="60"/>
  <c r="K86" i="60"/>
  <c r="K94" i="60"/>
  <c r="K80" i="60"/>
  <c r="K59" i="60"/>
  <c r="K63" i="60"/>
  <c r="K62" i="60"/>
  <c r="K67" i="60"/>
  <c r="K71" i="60"/>
  <c r="K75" i="60"/>
  <c r="K79" i="60"/>
  <c r="K83" i="60"/>
  <c r="K87" i="60"/>
  <c r="K91" i="60"/>
  <c r="K95" i="60"/>
  <c r="K66" i="60"/>
  <c r="K74" i="60"/>
  <c r="K82" i="60"/>
  <c r="K90" i="60"/>
  <c r="G57" i="60"/>
  <c r="G60" i="60"/>
  <c r="G64" i="60"/>
  <c r="G68" i="60"/>
  <c r="G72" i="60"/>
  <c r="G76" i="60"/>
  <c r="G80" i="60"/>
  <c r="G84" i="60"/>
  <c r="G88" i="60"/>
  <c r="G92" i="60"/>
  <c r="G58" i="60"/>
  <c r="G62" i="60"/>
  <c r="G66" i="60"/>
  <c r="G70" i="60"/>
  <c r="G74" i="60"/>
  <c r="G78" i="60"/>
  <c r="G82" i="60"/>
  <c r="G86" i="60"/>
  <c r="G90" i="60"/>
  <c r="G94" i="60"/>
  <c r="G93" i="60"/>
  <c r="G89" i="60"/>
  <c r="G85" i="60"/>
  <c r="G81" i="60"/>
  <c r="G77" i="60"/>
  <c r="G73" i="60"/>
  <c r="G69" i="60"/>
  <c r="G65" i="60"/>
  <c r="G61" i="60"/>
  <c r="G95" i="60"/>
  <c r="G91" i="60"/>
  <c r="G87" i="60"/>
  <c r="G83" i="60"/>
  <c r="G79" i="60"/>
  <c r="G75" i="60"/>
  <c r="G71" i="60"/>
  <c r="G67" i="60"/>
  <c r="G63" i="60"/>
  <c r="G59" i="60"/>
  <c r="AJ58" i="60"/>
  <c r="AJ64" i="60"/>
  <c r="AJ72" i="60"/>
  <c r="AJ80" i="60"/>
  <c r="AJ88" i="60"/>
  <c r="AJ60" i="60"/>
  <c r="AJ68" i="60"/>
  <c r="AJ76" i="60"/>
  <c r="AJ84" i="60"/>
  <c r="AJ92" i="60"/>
  <c r="AJ94" i="60"/>
  <c r="AJ86" i="60"/>
  <c r="AJ78" i="60"/>
  <c r="AJ70" i="60"/>
  <c r="AJ62" i="60"/>
  <c r="AJ57" i="60"/>
  <c r="AJ61" i="60"/>
  <c r="AJ65" i="60"/>
  <c r="AJ69" i="60"/>
  <c r="AJ73" i="60"/>
  <c r="AJ77" i="60"/>
  <c r="AJ81" i="60"/>
  <c r="AJ85" i="60"/>
  <c r="AJ89" i="60"/>
  <c r="AJ93" i="60"/>
  <c r="AJ90" i="60"/>
  <c r="AJ82" i="60"/>
  <c r="AJ74" i="60"/>
  <c r="AJ66" i="60"/>
  <c r="AJ59" i="60"/>
  <c r="AJ63" i="60"/>
  <c r="AJ67" i="60"/>
  <c r="AJ71" i="60"/>
  <c r="AJ75" i="60"/>
  <c r="AJ79" i="60"/>
  <c r="AJ83" i="60"/>
  <c r="AJ87" i="60"/>
  <c r="AJ91" i="60"/>
  <c r="AJ95" i="60"/>
  <c r="AF58" i="60"/>
  <c r="AF60" i="60"/>
  <c r="AF68" i="60"/>
  <c r="AF76" i="60"/>
  <c r="AF84" i="60"/>
  <c r="AF92" i="60"/>
  <c r="AF64" i="60"/>
  <c r="AF72" i="60"/>
  <c r="AF80" i="60"/>
  <c r="AF88" i="60"/>
  <c r="AF90" i="60"/>
  <c r="AF82" i="60"/>
  <c r="AF74" i="60"/>
  <c r="AF66" i="60"/>
  <c r="AF59" i="60"/>
  <c r="AF63" i="60"/>
  <c r="AF67" i="60"/>
  <c r="AF71" i="60"/>
  <c r="AF75" i="60"/>
  <c r="AF79" i="60"/>
  <c r="AF83" i="60"/>
  <c r="AF87" i="60"/>
  <c r="AF91" i="60"/>
  <c r="AF95" i="60"/>
  <c r="AF94" i="60"/>
  <c r="AF86" i="60"/>
  <c r="AF78" i="60"/>
  <c r="AF70" i="60"/>
  <c r="AF62" i="60"/>
  <c r="AF57" i="60"/>
  <c r="AF61" i="60"/>
  <c r="AF65" i="60"/>
  <c r="AF69" i="60"/>
  <c r="AF73" i="60"/>
  <c r="AF77" i="60"/>
  <c r="AF81" i="60"/>
  <c r="AF85" i="60"/>
  <c r="AF89" i="60"/>
  <c r="AF93" i="60"/>
  <c r="AB60" i="60"/>
  <c r="AB72" i="60"/>
  <c r="AB88" i="60"/>
  <c r="AB64" i="60"/>
  <c r="AB80" i="60"/>
  <c r="AB92" i="60"/>
  <c r="AB76" i="60"/>
  <c r="AB57" i="60"/>
  <c r="AB61" i="60"/>
  <c r="AB65" i="60"/>
  <c r="AB69" i="60"/>
  <c r="AB73" i="60"/>
  <c r="AB77" i="60"/>
  <c r="AB81" i="60"/>
  <c r="AB85" i="60"/>
  <c r="AB89" i="60"/>
  <c r="AB93" i="60"/>
  <c r="AB58" i="60"/>
  <c r="AB66" i="60"/>
  <c r="AB74" i="60"/>
  <c r="AB82" i="60"/>
  <c r="AB90" i="60"/>
  <c r="AB84" i="60"/>
  <c r="AB68" i="60"/>
  <c r="AB59" i="60"/>
  <c r="AB63" i="60"/>
  <c r="AB67" i="60"/>
  <c r="AB71" i="60"/>
  <c r="AB75" i="60"/>
  <c r="AB79" i="60"/>
  <c r="AB83" i="60"/>
  <c r="AB87" i="60"/>
  <c r="AB91" i="60"/>
  <c r="AB95" i="60"/>
  <c r="AB62" i="60"/>
  <c r="AB70" i="60"/>
  <c r="AB78" i="60"/>
  <c r="AB86" i="60"/>
  <c r="AB94" i="60"/>
  <c r="X58" i="60"/>
  <c r="X60" i="60"/>
  <c r="X68" i="60"/>
  <c r="X76" i="60"/>
  <c r="X84" i="60"/>
  <c r="X92" i="60"/>
  <c r="X64" i="60"/>
  <c r="X72" i="60"/>
  <c r="X80" i="60"/>
  <c r="X88" i="60"/>
  <c r="X94" i="60"/>
  <c r="X86" i="60"/>
  <c r="X78" i="60"/>
  <c r="X70" i="60"/>
  <c r="X62" i="60"/>
  <c r="X57" i="60"/>
  <c r="X61" i="60"/>
  <c r="X65" i="60"/>
  <c r="X69" i="60"/>
  <c r="X73" i="60"/>
  <c r="X77" i="60"/>
  <c r="X81" i="60"/>
  <c r="X85" i="60"/>
  <c r="X89" i="60"/>
  <c r="X93" i="60"/>
  <c r="X90" i="60"/>
  <c r="X82" i="60"/>
  <c r="X74" i="60"/>
  <c r="X66" i="60"/>
  <c r="X59" i="60"/>
  <c r="X63" i="60"/>
  <c r="X67" i="60"/>
  <c r="X71" i="60"/>
  <c r="X75" i="60"/>
  <c r="X79" i="60"/>
  <c r="X83" i="60"/>
  <c r="X87" i="60"/>
  <c r="X91" i="60"/>
  <c r="X95" i="60"/>
  <c r="T57" i="60"/>
  <c r="T58" i="60"/>
  <c r="T62" i="60"/>
  <c r="T66" i="60"/>
  <c r="T70" i="60"/>
  <c r="T74" i="60"/>
  <c r="T78" i="60"/>
  <c r="T82" i="60"/>
  <c r="T86" i="60"/>
  <c r="T90" i="60"/>
  <c r="T94" i="60"/>
  <c r="T60" i="60"/>
  <c r="T64" i="60"/>
  <c r="T68" i="60"/>
  <c r="T72" i="60"/>
  <c r="T76" i="60"/>
  <c r="T80" i="60"/>
  <c r="T84" i="60"/>
  <c r="T88" i="60"/>
  <c r="T92" i="60"/>
  <c r="T93" i="60"/>
  <c r="T89" i="60"/>
  <c r="T85" i="60"/>
  <c r="T81" i="60"/>
  <c r="T77" i="60"/>
  <c r="T73" i="60"/>
  <c r="T69" i="60"/>
  <c r="T65" i="60"/>
  <c r="T61" i="60"/>
  <c r="T95" i="60"/>
  <c r="T91" i="60"/>
  <c r="T87" i="60"/>
  <c r="T83" i="60"/>
  <c r="T79" i="60"/>
  <c r="T75" i="60"/>
  <c r="T71" i="60"/>
  <c r="T67" i="60"/>
  <c r="T63" i="60"/>
  <c r="T59" i="60"/>
  <c r="P57" i="60"/>
  <c r="P60" i="60"/>
  <c r="P64" i="60"/>
  <c r="P68" i="60"/>
  <c r="P72" i="60"/>
  <c r="P76" i="60"/>
  <c r="P80" i="60"/>
  <c r="P84" i="60"/>
  <c r="P88" i="60"/>
  <c r="P92" i="60"/>
  <c r="P58" i="60"/>
  <c r="P62" i="60"/>
  <c r="P66" i="60"/>
  <c r="P70" i="60"/>
  <c r="P74" i="60"/>
  <c r="P78" i="60"/>
  <c r="P82" i="60"/>
  <c r="P86" i="60"/>
  <c r="P90" i="60"/>
  <c r="P94" i="60"/>
  <c r="P93" i="60"/>
  <c r="P89" i="60"/>
  <c r="P85" i="60"/>
  <c r="P81" i="60"/>
  <c r="P77" i="60"/>
  <c r="P73" i="60"/>
  <c r="P69" i="60"/>
  <c r="P65" i="60"/>
  <c r="P61" i="60"/>
  <c r="P95" i="60"/>
  <c r="P91" i="60"/>
  <c r="P87" i="60"/>
  <c r="P83" i="60"/>
  <c r="P79" i="60"/>
  <c r="P75" i="60"/>
  <c r="P71" i="60"/>
  <c r="P67" i="60"/>
  <c r="P63" i="60"/>
  <c r="P59" i="60"/>
  <c r="L57" i="60"/>
  <c r="L60" i="60"/>
  <c r="L64" i="60"/>
  <c r="L68" i="60"/>
  <c r="L72" i="60"/>
  <c r="L76" i="60"/>
  <c r="L80" i="60"/>
  <c r="L84" i="60"/>
  <c r="L88" i="60"/>
  <c r="L92" i="60"/>
  <c r="L58" i="60"/>
  <c r="L62" i="60"/>
  <c r="L66" i="60"/>
  <c r="L70" i="60"/>
  <c r="L74" i="60"/>
  <c r="L78" i="60"/>
  <c r="L82" i="60"/>
  <c r="L86" i="60"/>
  <c r="L90" i="60"/>
  <c r="L94" i="60"/>
  <c r="L95" i="60"/>
  <c r="L91" i="60"/>
  <c r="L87" i="60"/>
  <c r="L83" i="60"/>
  <c r="L79" i="60"/>
  <c r="L75" i="60"/>
  <c r="L71" i="60"/>
  <c r="L67" i="60"/>
  <c r="L63" i="60"/>
  <c r="L59" i="60"/>
  <c r="L93" i="60"/>
  <c r="L89" i="60"/>
  <c r="L85" i="60"/>
  <c r="L81" i="60"/>
  <c r="L77" i="60"/>
  <c r="L73" i="60"/>
  <c r="L69" i="60"/>
  <c r="L65" i="60"/>
  <c r="L61" i="60"/>
  <c r="H57" i="60"/>
  <c r="H58" i="60"/>
  <c r="H62" i="60"/>
  <c r="H66" i="60"/>
  <c r="H70" i="60"/>
  <c r="H74" i="60"/>
  <c r="H78" i="60"/>
  <c r="H82" i="60"/>
  <c r="H86" i="60"/>
  <c r="H90" i="60"/>
  <c r="H94" i="60"/>
  <c r="H60" i="60"/>
  <c r="H64" i="60"/>
  <c r="H68" i="60"/>
  <c r="H72" i="60"/>
  <c r="H76" i="60"/>
  <c r="H80" i="60"/>
  <c r="H84" i="60"/>
  <c r="H88" i="60"/>
  <c r="H92" i="60"/>
  <c r="H95" i="60"/>
  <c r="H91" i="60"/>
  <c r="H87" i="60"/>
  <c r="H83" i="60"/>
  <c r="H79" i="60"/>
  <c r="H75" i="60"/>
  <c r="H71" i="60"/>
  <c r="H67" i="60"/>
  <c r="H63" i="60"/>
  <c r="H59" i="60"/>
  <c r="H93" i="60"/>
  <c r="H89" i="60"/>
  <c r="H85" i="60"/>
  <c r="H81" i="60"/>
  <c r="H77" i="60"/>
  <c r="H73" i="60"/>
  <c r="H69" i="60"/>
  <c r="H65" i="60"/>
  <c r="H61" i="60"/>
  <c r="AK57" i="60"/>
  <c r="AK60" i="60"/>
  <c r="AK64" i="60"/>
  <c r="AK68" i="60"/>
  <c r="AK72" i="60"/>
  <c r="AK76" i="60"/>
  <c r="AK80" i="60"/>
  <c r="AK84" i="60"/>
  <c r="AK88" i="60"/>
  <c r="AK92" i="60"/>
  <c r="AK58" i="60"/>
  <c r="AK62" i="60"/>
  <c r="AK66" i="60"/>
  <c r="AK70" i="60"/>
  <c r="AK74" i="60"/>
  <c r="AK78" i="60"/>
  <c r="AK82" i="60"/>
  <c r="AK86" i="60"/>
  <c r="AK90" i="60"/>
  <c r="AK94" i="60"/>
  <c r="AK93" i="60"/>
  <c r="AK89" i="60"/>
  <c r="AK85" i="60"/>
  <c r="AK81" i="60"/>
  <c r="AK77" i="60"/>
  <c r="AK73" i="60"/>
  <c r="AK69" i="60"/>
  <c r="AK65" i="60"/>
  <c r="AK61" i="60"/>
  <c r="AK95" i="60"/>
  <c r="AK91" i="60"/>
  <c r="AK87" i="60"/>
  <c r="AK83" i="60"/>
  <c r="AK79" i="60"/>
  <c r="AK75" i="60"/>
  <c r="AK71" i="60"/>
  <c r="AK67" i="60"/>
  <c r="AK63" i="60"/>
  <c r="AK59" i="60"/>
  <c r="AG58" i="60"/>
  <c r="AG64" i="60"/>
  <c r="AG72" i="60"/>
  <c r="AG80" i="60"/>
  <c r="AG88" i="60"/>
  <c r="AG60" i="60"/>
  <c r="AG68" i="60"/>
  <c r="AG76" i="60"/>
  <c r="AG84" i="60"/>
  <c r="AG92" i="60"/>
  <c r="AG90" i="60"/>
  <c r="AG82" i="60"/>
  <c r="AG74" i="60"/>
  <c r="AG66" i="60"/>
  <c r="AG57" i="60"/>
  <c r="AG61" i="60"/>
  <c r="AG65" i="60"/>
  <c r="AG69" i="60"/>
  <c r="AG73" i="60"/>
  <c r="AG77" i="60"/>
  <c r="AG81" i="60"/>
  <c r="AG85" i="60"/>
  <c r="AG89" i="60"/>
  <c r="AG93" i="60"/>
  <c r="AG94" i="60"/>
  <c r="AG86" i="60"/>
  <c r="AG78" i="60"/>
  <c r="AG70" i="60"/>
  <c r="AG62" i="60"/>
  <c r="AG59" i="60"/>
  <c r="AG63" i="60"/>
  <c r="AG67" i="60"/>
  <c r="AG71" i="60"/>
  <c r="AG75" i="60"/>
  <c r="AG79" i="60"/>
  <c r="AG83" i="60"/>
  <c r="AG87" i="60"/>
  <c r="AG91" i="60"/>
  <c r="AG95" i="60"/>
  <c r="AC57" i="60"/>
  <c r="AC60" i="60"/>
  <c r="AC64" i="60"/>
  <c r="AC68" i="60"/>
  <c r="AC72" i="60"/>
  <c r="AC76" i="60"/>
  <c r="AC80" i="60"/>
  <c r="AC84" i="60"/>
  <c r="AC88" i="60"/>
  <c r="AC92" i="60"/>
  <c r="AC58" i="60"/>
  <c r="AC62" i="60"/>
  <c r="AC66" i="60"/>
  <c r="AC70" i="60"/>
  <c r="AC74" i="60"/>
  <c r="AC78" i="60"/>
  <c r="AC82" i="60"/>
  <c r="AC86" i="60"/>
  <c r="AC90" i="60"/>
  <c r="AC94" i="60"/>
  <c r="AC93" i="60"/>
  <c r="AC89" i="60"/>
  <c r="AC85" i="60"/>
  <c r="AC81" i="60"/>
  <c r="AC77" i="60"/>
  <c r="AC73" i="60"/>
  <c r="AC69" i="60"/>
  <c r="AC65" i="60"/>
  <c r="AC61" i="60"/>
  <c r="AC95" i="60"/>
  <c r="AC91" i="60"/>
  <c r="AC87" i="60"/>
  <c r="AC83" i="60"/>
  <c r="AC79" i="60"/>
  <c r="AC75" i="60"/>
  <c r="AC71" i="60"/>
  <c r="AC67" i="60"/>
  <c r="AC63" i="60"/>
  <c r="AC59" i="60"/>
  <c r="Y57" i="60"/>
  <c r="Y60" i="60"/>
  <c r="Y64" i="60"/>
  <c r="Y68" i="60"/>
  <c r="Y72" i="60"/>
  <c r="Y76" i="60"/>
  <c r="Y80" i="60"/>
  <c r="Y84" i="60"/>
  <c r="Y88" i="60"/>
  <c r="Y92" i="60"/>
  <c r="Y58" i="60"/>
  <c r="Y62" i="60"/>
  <c r="Y66" i="60"/>
  <c r="Y70" i="60"/>
  <c r="Y74" i="60"/>
  <c r="Y78" i="60"/>
  <c r="Y82" i="60"/>
  <c r="Y86" i="60"/>
  <c r="Y90" i="60"/>
  <c r="Y94" i="60"/>
  <c r="Y95" i="60"/>
  <c r="Y91" i="60"/>
  <c r="Y87" i="60"/>
  <c r="Y83" i="60"/>
  <c r="Y79" i="60"/>
  <c r="Y75" i="60"/>
  <c r="Y71" i="60"/>
  <c r="Y67" i="60"/>
  <c r="Y63" i="60"/>
  <c r="Y59" i="60"/>
  <c r="Y93" i="60"/>
  <c r="Y89" i="60"/>
  <c r="Y85" i="60"/>
  <c r="Y81" i="60"/>
  <c r="Y77" i="60"/>
  <c r="Y73" i="60"/>
  <c r="Y69" i="60"/>
  <c r="Y65" i="60"/>
  <c r="Y61" i="60"/>
  <c r="U57" i="60"/>
  <c r="U59" i="60"/>
  <c r="U61" i="60"/>
  <c r="U63" i="60"/>
  <c r="U65" i="60"/>
  <c r="U67" i="60"/>
  <c r="U69" i="60"/>
  <c r="U71" i="60"/>
  <c r="U73" i="60"/>
  <c r="U75" i="60"/>
  <c r="U77" i="60"/>
  <c r="U79" i="60"/>
  <c r="U81" i="60"/>
  <c r="U83" i="60"/>
  <c r="U85" i="60"/>
  <c r="U87" i="60"/>
  <c r="U89" i="60"/>
  <c r="U91" i="60"/>
  <c r="U58" i="60"/>
  <c r="U62" i="60"/>
  <c r="U66" i="60"/>
  <c r="U70" i="60"/>
  <c r="U74" i="60"/>
  <c r="U78" i="60"/>
  <c r="U82" i="60"/>
  <c r="U86" i="60"/>
  <c r="U90" i="60"/>
  <c r="U93" i="60"/>
  <c r="U95" i="60"/>
  <c r="U60" i="60"/>
  <c r="U64" i="60"/>
  <c r="U68" i="60"/>
  <c r="U72" i="60"/>
  <c r="U76" i="60"/>
  <c r="U80" i="60"/>
  <c r="U84" i="60"/>
  <c r="U88" i="60"/>
  <c r="U92" i="60"/>
  <c r="U94" i="60"/>
  <c r="Q58" i="60"/>
  <c r="Q60" i="60"/>
  <c r="Q68" i="60"/>
  <c r="Q76" i="60"/>
  <c r="Q84" i="60"/>
  <c r="Q92" i="60"/>
  <c r="Q64" i="60"/>
  <c r="Q72" i="60"/>
  <c r="Q80" i="60"/>
  <c r="Q88" i="60"/>
  <c r="Q94" i="60"/>
  <c r="Q86" i="60"/>
  <c r="Q78" i="60"/>
  <c r="Q70" i="60"/>
  <c r="Q62" i="60"/>
  <c r="Q57" i="60"/>
  <c r="Q61" i="60"/>
  <c r="Q65" i="60"/>
  <c r="Q69" i="60"/>
  <c r="Q73" i="60"/>
  <c r="Q77" i="60"/>
  <c r="Q81" i="60"/>
  <c r="Q85" i="60"/>
  <c r="Q89" i="60"/>
  <c r="Q93" i="60"/>
  <c r="Q90" i="60"/>
  <c r="Q82" i="60"/>
  <c r="Q74" i="60"/>
  <c r="Q66" i="60"/>
  <c r="Q59" i="60"/>
  <c r="Q63" i="60"/>
  <c r="Q67" i="60"/>
  <c r="Q71" i="60"/>
  <c r="Q75" i="60"/>
  <c r="Q79" i="60"/>
  <c r="Q83" i="60"/>
  <c r="Q87" i="60"/>
  <c r="Q91" i="60"/>
  <c r="Q95" i="60"/>
  <c r="M58" i="60"/>
  <c r="M60" i="60"/>
  <c r="M68" i="60"/>
  <c r="M76" i="60"/>
  <c r="M84" i="60"/>
  <c r="M92" i="60"/>
  <c r="M64" i="60"/>
  <c r="M72" i="60"/>
  <c r="M80" i="60"/>
  <c r="M88" i="60"/>
  <c r="M94" i="60"/>
  <c r="M86" i="60"/>
  <c r="M78" i="60"/>
  <c r="M70" i="60"/>
  <c r="M62" i="60"/>
  <c r="M57" i="60"/>
  <c r="M61" i="60"/>
  <c r="M65" i="60"/>
  <c r="M69" i="60"/>
  <c r="M73" i="60"/>
  <c r="M77" i="60"/>
  <c r="M81" i="60"/>
  <c r="M85" i="60"/>
  <c r="M89" i="60"/>
  <c r="M93" i="60"/>
  <c r="M90" i="60"/>
  <c r="M82" i="60"/>
  <c r="M74" i="60"/>
  <c r="M66" i="60"/>
  <c r="M59" i="60"/>
  <c r="M63" i="60"/>
  <c r="M67" i="60"/>
  <c r="M71" i="60"/>
  <c r="M75" i="60"/>
  <c r="M79" i="60"/>
  <c r="M83" i="60"/>
  <c r="M87" i="60"/>
  <c r="M91" i="60"/>
  <c r="M95" i="60"/>
  <c r="I57" i="60"/>
  <c r="I60" i="60"/>
  <c r="I64" i="60"/>
  <c r="I68" i="60"/>
  <c r="I72" i="60"/>
  <c r="I76" i="60"/>
  <c r="I80" i="60"/>
  <c r="I84" i="60"/>
  <c r="I88" i="60"/>
  <c r="I92" i="60"/>
  <c r="I58" i="60"/>
  <c r="I62" i="60"/>
  <c r="I66" i="60"/>
  <c r="I70" i="60"/>
  <c r="I74" i="60"/>
  <c r="I78" i="60"/>
  <c r="I82" i="60"/>
  <c r="I86" i="60"/>
  <c r="I90" i="60"/>
  <c r="I94" i="60"/>
  <c r="I93" i="60"/>
  <c r="I89" i="60"/>
  <c r="I85" i="60"/>
  <c r="I81" i="60"/>
  <c r="I77" i="60"/>
  <c r="I73" i="60"/>
  <c r="I69" i="60"/>
  <c r="I65" i="60"/>
  <c r="I61" i="60"/>
  <c r="I95" i="60"/>
  <c r="I91" i="60"/>
  <c r="I87" i="60"/>
  <c r="I83" i="60"/>
  <c r="I79" i="60"/>
  <c r="I75" i="60"/>
  <c r="I71" i="60"/>
  <c r="I67" i="60"/>
  <c r="I63" i="60"/>
  <c r="I59" i="60"/>
  <c r="AL57" i="60" a="1"/>
  <c r="AH58" i="60"/>
  <c r="AH60" i="60"/>
  <c r="AH68" i="60"/>
  <c r="AH76" i="60"/>
  <c r="AH84" i="60"/>
  <c r="AH92" i="60"/>
  <c r="AH64" i="60"/>
  <c r="AH72" i="60"/>
  <c r="AH80" i="60"/>
  <c r="AH88" i="60"/>
  <c r="AH94" i="60"/>
  <c r="AH86" i="60"/>
  <c r="AH78" i="60"/>
  <c r="AH70" i="60"/>
  <c r="AH62" i="60"/>
  <c r="AH57" i="60"/>
  <c r="AH61" i="60"/>
  <c r="AH65" i="60"/>
  <c r="AH69" i="60"/>
  <c r="AH73" i="60"/>
  <c r="AH77" i="60"/>
  <c r="AH81" i="60"/>
  <c r="AH85" i="60"/>
  <c r="AH89" i="60"/>
  <c r="AH93" i="60"/>
  <c r="AH90" i="60"/>
  <c r="AH82" i="60"/>
  <c r="AH74" i="60"/>
  <c r="AH66" i="60"/>
  <c r="AH59" i="60"/>
  <c r="AH63" i="60"/>
  <c r="AH67" i="60"/>
  <c r="AH71" i="60"/>
  <c r="AH75" i="60"/>
  <c r="AH79" i="60"/>
  <c r="AH83" i="60"/>
  <c r="AH87" i="60"/>
  <c r="AH91" i="60"/>
  <c r="AH95" i="60"/>
  <c r="AD57" i="60"/>
  <c r="AD58" i="60"/>
  <c r="AD62" i="60"/>
  <c r="AD66" i="60"/>
  <c r="AD70" i="60"/>
  <c r="AD74" i="60"/>
  <c r="AD78" i="60"/>
  <c r="AD82" i="60"/>
  <c r="AD86" i="60"/>
  <c r="AD90" i="60"/>
  <c r="AD94" i="60"/>
  <c r="AD60" i="60"/>
  <c r="AD64" i="60"/>
  <c r="AD68" i="60"/>
  <c r="AD72" i="60"/>
  <c r="AD76" i="60"/>
  <c r="AD80" i="60"/>
  <c r="AD84" i="60"/>
  <c r="AD88" i="60"/>
  <c r="AD92" i="60"/>
  <c r="AD93" i="60"/>
  <c r="AD89" i="60"/>
  <c r="AD85" i="60"/>
  <c r="AD81" i="60"/>
  <c r="AD77" i="60"/>
  <c r="AD73" i="60"/>
  <c r="AD95" i="60"/>
  <c r="AD91" i="60"/>
  <c r="AD87" i="60"/>
  <c r="AD83" i="60"/>
  <c r="AD79" i="60"/>
  <c r="AD75" i="60"/>
  <c r="AD71" i="60"/>
  <c r="AD67" i="60"/>
  <c r="AD63" i="60"/>
  <c r="AD69" i="60"/>
  <c r="AD61" i="60"/>
  <c r="AD65" i="60"/>
  <c r="AD59" i="60"/>
  <c r="Z64" i="60"/>
  <c r="Z72" i="60"/>
  <c r="Z80" i="60"/>
  <c r="Z88" i="60"/>
  <c r="Z68" i="60"/>
  <c r="Z76" i="60"/>
  <c r="Z84" i="60"/>
  <c r="Z92" i="60"/>
  <c r="Z57" i="60"/>
  <c r="Z61" i="60"/>
  <c r="Z58" i="60"/>
  <c r="Z65" i="60"/>
  <c r="Z69" i="60"/>
  <c r="Z73" i="60"/>
  <c r="Z77" i="60"/>
  <c r="Z81" i="60"/>
  <c r="Z85" i="60"/>
  <c r="Z89" i="60"/>
  <c r="Z93" i="60"/>
  <c r="Z60" i="60"/>
  <c r="Z70" i="60"/>
  <c r="Z78" i="60"/>
  <c r="Z86" i="60"/>
  <c r="Z94" i="60"/>
  <c r="Z59" i="60"/>
  <c r="Z63" i="60"/>
  <c r="Z62" i="60"/>
  <c r="Z67" i="60"/>
  <c r="Z71" i="60"/>
  <c r="Z75" i="60"/>
  <c r="Z79" i="60"/>
  <c r="Z83" i="60"/>
  <c r="Z87" i="60"/>
  <c r="Z91" i="60"/>
  <c r="Z95" i="60"/>
  <c r="Z66" i="60"/>
  <c r="Z74" i="60"/>
  <c r="Z82" i="60"/>
  <c r="Z90" i="60"/>
  <c r="V57" i="60"/>
  <c r="V58" i="60"/>
  <c r="V62" i="60"/>
  <c r="V66" i="60"/>
  <c r="V70" i="60"/>
  <c r="V74" i="60"/>
  <c r="V78" i="60"/>
  <c r="V82" i="60"/>
  <c r="V86" i="60"/>
  <c r="V90" i="60"/>
  <c r="V94" i="60"/>
  <c r="V60" i="60"/>
  <c r="V64" i="60"/>
  <c r="V68" i="60"/>
  <c r="V72" i="60"/>
  <c r="V76" i="60"/>
  <c r="V80" i="60"/>
  <c r="V84" i="60"/>
  <c r="V88" i="60"/>
  <c r="V92" i="60"/>
  <c r="V93" i="60"/>
  <c r="V89" i="60"/>
  <c r="V85" i="60"/>
  <c r="V81" i="60"/>
  <c r="V77" i="60"/>
  <c r="V73" i="60"/>
  <c r="V69" i="60"/>
  <c r="V65" i="60"/>
  <c r="V61" i="60"/>
  <c r="V95" i="60"/>
  <c r="V91" i="60"/>
  <c r="V87" i="60"/>
  <c r="V83" i="60"/>
  <c r="V79" i="60"/>
  <c r="V75" i="60"/>
  <c r="V71" i="60"/>
  <c r="V67" i="60"/>
  <c r="V63" i="60"/>
  <c r="V59" i="60"/>
  <c r="R57" i="60"/>
  <c r="R60" i="60"/>
  <c r="R64" i="60"/>
  <c r="R68" i="60"/>
  <c r="R72" i="60"/>
  <c r="R76" i="60"/>
  <c r="R80" i="60"/>
  <c r="R84" i="60"/>
  <c r="R88" i="60"/>
  <c r="R92" i="60"/>
  <c r="R58" i="60"/>
  <c r="R62" i="60"/>
  <c r="R66" i="60"/>
  <c r="R70" i="60"/>
  <c r="R74" i="60"/>
  <c r="R78" i="60"/>
  <c r="R82" i="60"/>
  <c r="R86" i="60"/>
  <c r="R90" i="60"/>
  <c r="R94" i="60"/>
  <c r="R95" i="60"/>
  <c r="R91" i="60"/>
  <c r="R87" i="60"/>
  <c r="R83" i="60"/>
  <c r="R79" i="60"/>
  <c r="R75" i="60"/>
  <c r="R71" i="60"/>
  <c r="R67" i="60"/>
  <c r="R63" i="60"/>
  <c r="R59" i="60"/>
  <c r="R93" i="60"/>
  <c r="R89" i="60"/>
  <c r="R85" i="60"/>
  <c r="R81" i="60"/>
  <c r="R77" i="60"/>
  <c r="R73" i="60"/>
  <c r="R69" i="60"/>
  <c r="R65" i="60"/>
  <c r="R61" i="60"/>
  <c r="N58" i="60"/>
  <c r="N64" i="60"/>
  <c r="N72" i="60"/>
  <c r="N80" i="60"/>
  <c r="N88" i="60"/>
  <c r="N60" i="60"/>
  <c r="N68" i="60"/>
  <c r="N76" i="60"/>
  <c r="N84" i="60"/>
  <c r="N92" i="60"/>
  <c r="N90" i="60"/>
  <c r="N82" i="60"/>
  <c r="N74" i="60"/>
  <c r="N66" i="60"/>
  <c r="N57" i="60"/>
  <c r="N61" i="60"/>
  <c r="N65" i="60"/>
  <c r="N69" i="60"/>
  <c r="N73" i="60"/>
  <c r="N94" i="60"/>
  <c r="N86" i="60"/>
  <c r="N78" i="60"/>
  <c r="N70" i="60"/>
  <c r="N62" i="60"/>
  <c r="N59" i="60"/>
  <c r="N63" i="60"/>
  <c r="N67" i="60"/>
  <c r="N71" i="60"/>
  <c r="N75" i="60"/>
  <c r="N79" i="60"/>
  <c r="N77" i="60"/>
  <c r="N83" i="60"/>
  <c r="N87" i="60"/>
  <c r="N91" i="60"/>
  <c r="N95" i="60"/>
  <c r="N81" i="60"/>
  <c r="N85" i="60"/>
  <c r="N89" i="60"/>
  <c r="N93" i="60"/>
  <c r="J60" i="60"/>
  <c r="J68" i="60"/>
  <c r="J76" i="60"/>
  <c r="J84" i="60"/>
  <c r="J92" i="60"/>
  <c r="J64" i="60"/>
  <c r="J72" i="60"/>
  <c r="J80" i="60"/>
  <c r="J88" i="60"/>
  <c r="J90" i="60"/>
  <c r="J82" i="60"/>
  <c r="J74" i="60"/>
  <c r="J66" i="60"/>
  <c r="J59" i="60"/>
  <c r="J63" i="60"/>
  <c r="J62" i="60"/>
  <c r="J67" i="60"/>
  <c r="J71" i="60"/>
  <c r="J75" i="60"/>
  <c r="J79" i="60"/>
  <c r="J83" i="60"/>
  <c r="J87" i="60"/>
  <c r="J91" i="60"/>
  <c r="J95" i="60"/>
  <c r="J94" i="60"/>
  <c r="J86" i="60"/>
  <c r="J78" i="60"/>
  <c r="J70" i="60"/>
  <c r="J57" i="60"/>
  <c r="J61" i="60"/>
  <c r="J58" i="60"/>
  <c r="J65" i="60"/>
  <c r="J69" i="60"/>
  <c r="J73" i="60"/>
  <c r="J77" i="60"/>
  <c r="J81" i="60"/>
  <c r="J85" i="60"/>
  <c r="J89" i="60"/>
  <c r="J93" i="60"/>
  <c r="F60" i="60"/>
  <c r="F62" i="60"/>
  <c r="F70" i="60"/>
  <c r="F78" i="60"/>
  <c r="F86" i="60"/>
  <c r="F94" i="60"/>
  <c r="F66" i="60"/>
  <c r="F74" i="60"/>
  <c r="F82" i="60"/>
  <c r="F90" i="60"/>
  <c r="F92" i="60"/>
  <c r="F84" i="60"/>
  <c r="F76" i="60"/>
  <c r="F68" i="60"/>
  <c r="F57" i="60"/>
  <c r="F58" i="60"/>
  <c r="F63" i="60"/>
  <c r="F67" i="60"/>
  <c r="F71" i="60"/>
  <c r="F75" i="60"/>
  <c r="F79" i="60"/>
  <c r="F83" i="60"/>
  <c r="F87" i="60"/>
  <c r="F91" i="60"/>
  <c r="F95" i="60"/>
  <c r="F88" i="60"/>
  <c r="F80" i="60"/>
  <c r="F72" i="60"/>
  <c r="F64" i="60"/>
  <c r="F59" i="60"/>
  <c r="F61" i="60"/>
  <c r="F65" i="60"/>
  <c r="F69" i="60"/>
  <c r="F73" i="60"/>
  <c r="F77" i="60"/>
  <c r="F81" i="60"/>
  <c r="F85" i="60"/>
  <c r="F89" i="60"/>
  <c r="F93" i="60"/>
  <c r="AJ57" i="59"/>
  <c r="AJ60" i="59"/>
  <c r="AJ64" i="59"/>
  <c r="AJ68" i="59"/>
  <c r="AJ72" i="59"/>
  <c r="AJ76" i="59"/>
  <c r="AJ80" i="59"/>
  <c r="AJ84" i="59"/>
  <c r="AJ88" i="59"/>
  <c r="AJ92" i="59"/>
  <c r="AJ58" i="59"/>
  <c r="AJ62" i="59"/>
  <c r="AJ66" i="59"/>
  <c r="AJ70" i="59"/>
  <c r="AJ74" i="59"/>
  <c r="AJ78" i="59"/>
  <c r="AJ82" i="59"/>
  <c r="AJ86" i="59"/>
  <c r="AJ90" i="59"/>
  <c r="AJ94" i="59"/>
  <c r="AJ95" i="59"/>
  <c r="AJ91" i="59"/>
  <c r="AJ87" i="59"/>
  <c r="AJ83" i="59"/>
  <c r="AJ79" i="59"/>
  <c r="AJ75" i="59"/>
  <c r="AJ71" i="59"/>
  <c r="AJ67" i="59"/>
  <c r="AJ63" i="59"/>
  <c r="AJ59" i="59"/>
  <c r="AJ93" i="59"/>
  <c r="AJ89" i="59"/>
  <c r="AJ85" i="59"/>
  <c r="AJ81" i="59"/>
  <c r="AJ77" i="59"/>
  <c r="AJ73" i="59"/>
  <c r="AJ69" i="59"/>
  <c r="AJ65" i="59"/>
  <c r="AJ61" i="59"/>
  <c r="AF57" i="59"/>
  <c r="AF58" i="59"/>
  <c r="AF62" i="59"/>
  <c r="AF66" i="59"/>
  <c r="AF70" i="59"/>
  <c r="AF74" i="59"/>
  <c r="AF78" i="59"/>
  <c r="AF82" i="59"/>
  <c r="AF86" i="59"/>
  <c r="AF90" i="59"/>
  <c r="AF94" i="59"/>
  <c r="AF60" i="59"/>
  <c r="AF64" i="59"/>
  <c r="AF68" i="59"/>
  <c r="AF72" i="59"/>
  <c r="AF76" i="59"/>
  <c r="AF80" i="59"/>
  <c r="AF84" i="59"/>
  <c r="AF88" i="59"/>
  <c r="AF92" i="59"/>
  <c r="AF93" i="59"/>
  <c r="AF89" i="59"/>
  <c r="AF85" i="59"/>
  <c r="AF81" i="59"/>
  <c r="AF77" i="59"/>
  <c r="AF73" i="59"/>
  <c r="AF69" i="59"/>
  <c r="AF65" i="59"/>
  <c r="AF61" i="59"/>
  <c r="AF95" i="59"/>
  <c r="AF91" i="59"/>
  <c r="AF87" i="59"/>
  <c r="AF83" i="59"/>
  <c r="AF79" i="59"/>
  <c r="AF75" i="59"/>
  <c r="AF71" i="59"/>
  <c r="AF67" i="59"/>
  <c r="AF63" i="59"/>
  <c r="AF59" i="59"/>
  <c r="AB60" i="59"/>
  <c r="AB64" i="59"/>
  <c r="AB80" i="59"/>
  <c r="AB72" i="59"/>
  <c r="AB88" i="59"/>
  <c r="AB84" i="59"/>
  <c r="AB68" i="59"/>
  <c r="AB59" i="59"/>
  <c r="AB63" i="59"/>
  <c r="AB67" i="59"/>
  <c r="AB71" i="59"/>
  <c r="AB75" i="59"/>
  <c r="AB79" i="59"/>
  <c r="AB83" i="59"/>
  <c r="AB87" i="59"/>
  <c r="AB91" i="59"/>
  <c r="AB95" i="59"/>
  <c r="AB62" i="59"/>
  <c r="AB70" i="59"/>
  <c r="AB78" i="59"/>
  <c r="AB86" i="59"/>
  <c r="AB94" i="59"/>
  <c r="AB92" i="59"/>
  <c r="AB76" i="59"/>
  <c r="AB57" i="59"/>
  <c r="AB61" i="59"/>
  <c r="AB65" i="59"/>
  <c r="AB69" i="59"/>
  <c r="AB73" i="59"/>
  <c r="AB77" i="59"/>
  <c r="AB81" i="59"/>
  <c r="AB85" i="59"/>
  <c r="AB89" i="59"/>
  <c r="AB93" i="59"/>
  <c r="AB58" i="59"/>
  <c r="AB66" i="59"/>
  <c r="AB74" i="59"/>
  <c r="AB82" i="59"/>
  <c r="AB90" i="59"/>
  <c r="X57" i="59"/>
  <c r="X60" i="59"/>
  <c r="X64" i="59"/>
  <c r="X68" i="59"/>
  <c r="X72" i="59"/>
  <c r="X76" i="59"/>
  <c r="X80" i="59"/>
  <c r="X84" i="59"/>
  <c r="X88" i="59"/>
  <c r="X92" i="59"/>
  <c r="X58" i="59"/>
  <c r="X62" i="59"/>
  <c r="X66" i="59"/>
  <c r="X70" i="59"/>
  <c r="X74" i="59"/>
  <c r="X78" i="59"/>
  <c r="X82" i="59"/>
  <c r="X86" i="59"/>
  <c r="X90" i="59"/>
  <c r="X94" i="59"/>
  <c r="X95" i="59"/>
  <c r="X91" i="59"/>
  <c r="X87" i="59"/>
  <c r="X83" i="59"/>
  <c r="X79" i="59"/>
  <c r="X75" i="59"/>
  <c r="X71" i="59"/>
  <c r="X67" i="59"/>
  <c r="X63" i="59"/>
  <c r="X59" i="59"/>
  <c r="X93" i="59"/>
  <c r="X89" i="59"/>
  <c r="X85" i="59"/>
  <c r="X81" i="59"/>
  <c r="X77" i="59"/>
  <c r="X73" i="59"/>
  <c r="X69" i="59"/>
  <c r="X65" i="59"/>
  <c r="X61" i="59"/>
  <c r="T57" i="59"/>
  <c r="T60" i="59"/>
  <c r="T64" i="59"/>
  <c r="T68" i="59"/>
  <c r="T72" i="59"/>
  <c r="T76" i="59"/>
  <c r="T80" i="59"/>
  <c r="T84" i="59"/>
  <c r="T88" i="59"/>
  <c r="T92" i="59"/>
  <c r="T58" i="59"/>
  <c r="T62" i="59"/>
  <c r="T66" i="59"/>
  <c r="T70" i="59"/>
  <c r="T74" i="59"/>
  <c r="T78" i="59"/>
  <c r="T82" i="59"/>
  <c r="T86" i="59"/>
  <c r="T90" i="59"/>
  <c r="T94" i="59"/>
  <c r="T93" i="59"/>
  <c r="T89" i="59"/>
  <c r="T85" i="59"/>
  <c r="T81" i="59"/>
  <c r="T77" i="59"/>
  <c r="T73" i="59"/>
  <c r="T69" i="59"/>
  <c r="T65" i="59"/>
  <c r="T61" i="59"/>
  <c r="T95" i="59"/>
  <c r="T91" i="59"/>
  <c r="T87" i="59"/>
  <c r="T83" i="59"/>
  <c r="T79" i="59"/>
  <c r="T75" i="59"/>
  <c r="T71" i="59"/>
  <c r="T67" i="59"/>
  <c r="T63" i="59"/>
  <c r="T59" i="59"/>
  <c r="P57" i="59"/>
  <c r="P59" i="59"/>
  <c r="P61" i="59"/>
  <c r="P63" i="59"/>
  <c r="P65" i="59"/>
  <c r="P67" i="59"/>
  <c r="P69" i="59"/>
  <c r="P71" i="59"/>
  <c r="P73" i="59"/>
  <c r="P75" i="59"/>
  <c r="P77" i="59"/>
  <c r="P79" i="59"/>
  <c r="P81" i="59"/>
  <c r="P83" i="59"/>
  <c r="P85" i="59"/>
  <c r="P87" i="59"/>
  <c r="P89" i="59"/>
  <c r="P91" i="59"/>
  <c r="P93" i="59"/>
  <c r="P95" i="59"/>
  <c r="P58" i="59"/>
  <c r="P60" i="59"/>
  <c r="P62" i="59"/>
  <c r="P64" i="59"/>
  <c r="P66" i="59"/>
  <c r="P68" i="59"/>
  <c r="P70" i="59"/>
  <c r="P72" i="59"/>
  <c r="P74" i="59"/>
  <c r="P76" i="59"/>
  <c r="P78" i="59"/>
  <c r="P80" i="59"/>
  <c r="P82" i="59"/>
  <c r="P84" i="59"/>
  <c r="P86" i="59"/>
  <c r="P88" i="59"/>
  <c r="P90" i="59"/>
  <c r="P92" i="59"/>
  <c r="P94" i="59"/>
  <c r="L59" i="59"/>
  <c r="L57" i="59"/>
  <c r="L60" i="59"/>
  <c r="L62" i="59"/>
  <c r="L64" i="59"/>
  <c r="L66" i="59"/>
  <c r="L68" i="59"/>
  <c r="L70" i="59"/>
  <c r="L72" i="59"/>
  <c r="L74" i="59"/>
  <c r="L76" i="59"/>
  <c r="L78" i="59"/>
  <c r="L80" i="59"/>
  <c r="L84" i="59"/>
  <c r="L88" i="59"/>
  <c r="L90" i="59"/>
  <c r="L93" i="59"/>
  <c r="L95" i="59"/>
  <c r="L58" i="59"/>
  <c r="L61" i="59"/>
  <c r="L63" i="59"/>
  <c r="L65" i="59"/>
  <c r="L67" i="59"/>
  <c r="L69" i="59"/>
  <c r="L71" i="59"/>
  <c r="L73" i="59"/>
  <c r="L75" i="59"/>
  <c r="L77" i="59"/>
  <c r="L79" i="59"/>
  <c r="L82" i="59"/>
  <c r="L86" i="59"/>
  <c r="L89" i="59"/>
  <c r="L92" i="59"/>
  <c r="L94" i="59"/>
  <c r="L91" i="59"/>
  <c r="L85" i="59"/>
  <c r="L81" i="59"/>
  <c r="L87" i="59"/>
  <c r="L83" i="59"/>
  <c r="H57" i="59"/>
  <c r="H58" i="59"/>
  <c r="H62" i="59"/>
  <c r="H66" i="59"/>
  <c r="H70" i="59"/>
  <c r="H74" i="59"/>
  <c r="H78" i="59"/>
  <c r="H82" i="59"/>
  <c r="H86" i="59"/>
  <c r="H90" i="59"/>
  <c r="H94" i="59"/>
  <c r="H60" i="59"/>
  <c r="H64" i="59"/>
  <c r="H68" i="59"/>
  <c r="H72" i="59"/>
  <c r="H76" i="59"/>
  <c r="H80" i="59"/>
  <c r="H84" i="59"/>
  <c r="H88" i="59"/>
  <c r="H92" i="59"/>
  <c r="H95" i="59"/>
  <c r="H91" i="59"/>
  <c r="H87" i="59"/>
  <c r="H83" i="59"/>
  <c r="H79" i="59"/>
  <c r="H75" i="59"/>
  <c r="H71" i="59"/>
  <c r="H67" i="59"/>
  <c r="H63" i="59"/>
  <c r="H59" i="59"/>
  <c r="H93" i="59"/>
  <c r="H89" i="59"/>
  <c r="H85" i="59"/>
  <c r="H81" i="59"/>
  <c r="H77" i="59"/>
  <c r="H73" i="59"/>
  <c r="H69" i="59"/>
  <c r="H65" i="59"/>
  <c r="H61" i="59"/>
  <c r="AK57" i="59"/>
  <c r="AK60" i="59"/>
  <c r="AK64" i="59"/>
  <c r="AK68" i="59"/>
  <c r="AK72" i="59"/>
  <c r="AK76" i="59"/>
  <c r="AK80" i="59"/>
  <c r="AK84" i="59"/>
  <c r="AK88" i="59"/>
  <c r="AK92" i="59"/>
  <c r="AK58" i="59"/>
  <c r="AK62" i="59"/>
  <c r="AK66" i="59"/>
  <c r="AK70" i="59"/>
  <c r="AK74" i="59"/>
  <c r="AK78" i="59"/>
  <c r="AK82" i="59"/>
  <c r="AK86" i="59"/>
  <c r="AK90" i="59"/>
  <c r="AK94" i="59"/>
  <c r="AK93" i="59"/>
  <c r="AK89" i="59"/>
  <c r="AK85" i="59"/>
  <c r="AK81" i="59"/>
  <c r="AK77" i="59"/>
  <c r="AK73" i="59"/>
  <c r="AK69" i="59"/>
  <c r="AK65" i="59"/>
  <c r="AK61" i="59"/>
  <c r="AK95" i="59"/>
  <c r="AK91" i="59"/>
  <c r="AK87" i="59"/>
  <c r="AK83" i="59"/>
  <c r="AK79" i="59"/>
  <c r="AK75" i="59"/>
  <c r="AK71" i="59"/>
  <c r="AK67" i="59"/>
  <c r="AK63" i="59"/>
  <c r="AK59" i="59"/>
  <c r="AG57" i="59"/>
  <c r="AG60" i="59"/>
  <c r="AG64" i="59"/>
  <c r="AG68" i="59"/>
  <c r="AG72" i="59"/>
  <c r="AG76" i="59"/>
  <c r="AG80" i="59"/>
  <c r="AG84" i="59"/>
  <c r="AG88" i="59"/>
  <c r="AG92" i="59"/>
  <c r="AG58" i="59"/>
  <c r="AG62" i="59"/>
  <c r="AG66" i="59"/>
  <c r="AG70" i="59"/>
  <c r="AG74" i="59"/>
  <c r="AG78" i="59"/>
  <c r="AG82" i="59"/>
  <c r="AG86" i="59"/>
  <c r="AG90" i="59"/>
  <c r="AG94" i="59"/>
  <c r="AG93" i="59"/>
  <c r="AG89" i="59"/>
  <c r="AG85" i="59"/>
  <c r="AG81" i="59"/>
  <c r="AG77" i="59"/>
  <c r="AG73" i="59"/>
  <c r="AG69" i="59"/>
  <c r="AG65" i="59"/>
  <c r="AG61" i="59"/>
  <c r="AG95" i="59"/>
  <c r="AG91" i="59"/>
  <c r="AG87" i="59"/>
  <c r="AG83" i="59"/>
  <c r="AG79" i="59"/>
  <c r="AG75" i="59"/>
  <c r="AG71" i="59"/>
  <c r="AG67" i="59"/>
  <c r="AG63" i="59"/>
  <c r="AG59" i="59"/>
  <c r="AC81" i="59"/>
  <c r="AC58" i="59"/>
  <c r="AC60" i="59"/>
  <c r="AC62" i="59"/>
  <c r="AC64" i="59"/>
  <c r="AC66" i="59"/>
  <c r="AC68" i="59"/>
  <c r="AC70" i="59"/>
  <c r="AC72" i="59"/>
  <c r="AC74" i="59"/>
  <c r="AC76" i="59"/>
  <c r="AC78" i="59"/>
  <c r="AC80" i="59"/>
  <c r="AC83" i="59"/>
  <c r="AC85" i="59"/>
  <c r="AC87" i="59"/>
  <c r="AC89" i="59"/>
  <c r="AC91" i="59"/>
  <c r="AC94" i="59"/>
  <c r="AC57" i="59"/>
  <c r="AC59" i="59"/>
  <c r="AC61" i="59"/>
  <c r="AC63" i="59"/>
  <c r="AC65" i="59"/>
  <c r="AC67" i="59"/>
  <c r="AC69" i="59"/>
  <c r="AC71" i="59"/>
  <c r="AC73" i="59"/>
  <c r="AC75" i="59"/>
  <c r="AC77" i="59"/>
  <c r="AC79" i="59"/>
  <c r="AC82" i="59"/>
  <c r="AC84" i="59"/>
  <c r="AC86" i="59"/>
  <c r="AC88" i="59"/>
  <c r="AC90" i="59"/>
  <c r="AC92" i="59"/>
  <c r="AC95" i="59"/>
  <c r="AC93" i="59"/>
  <c r="Y57" i="59"/>
  <c r="Y59" i="59"/>
  <c r="Y61" i="59"/>
  <c r="Y63" i="59"/>
  <c r="Y66" i="59"/>
  <c r="Y70" i="59"/>
  <c r="Y74" i="59"/>
  <c r="Y78" i="59"/>
  <c r="Y82" i="59"/>
  <c r="Y86" i="59"/>
  <c r="Y90" i="59"/>
  <c r="Y94" i="59"/>
  <c r="Y58" i="59"/>
  <c r="Y60" i="59"/>
  <c r="Y62" i="59"/>
  <c r="Y64" i="59"/>
  <c r="Y68" i="59"/>
  <c r="Y72" i="59"/>
  <c r="Y76" i="59"/>
  <c r="Y80" i="59"/>
  <c r="Y84" i="59"/>
  <c r="Y88" i="59"/>
  <c r="Y92" i="59"/>
  <c r="Y93" i="59"/>
  <c r="Y89" i="59"/>
  <c r="Y85" i="59"/>
  <c r="Y81" i="59"/>
  <c r="Y77" i="59"/>
  <c r="Y73" i="59"/>
  <c r="Y69" i="59"/>
  <c r="Y65" i="59"/>
  <c r="Y95" i="59"/>
  <c r="Y91" i="59"/>
  <c r="Y87" i="59"/>
  <c r="Y83" i="59"/>
  <c r="Y79" i="59"/>
  <c r="Y75" i="59"/>
  <c r="Y71" i="59"/>
  <c r="Y67" i="59"/>
  <c r="U58" i="59"/>
  <c r="U60" i="59"/>
  <c r="U62" i="59"/>
  <c r="U64" i="59"/>
  <c r="U66" i="59"/>
  <c r="U68" i="59"/>
  <c r="U70" i="59"/>
  <c r="U72" i="59"/>
  <c r="U74" i="59"/>
  <c r="U76" i="59"/>
  <c r="U78" i="59"/>
  <c r="U80" i="59"/>
  <c r="U82" i="59"/>
  <c r="U84" i="59"/>
  <c r="U86" i="59"/>
  <c r="U88" i="59"/>
  <c r="U90" i="59"/>
  <c r="U92" i="59"/>
  <c r="U94" i="59"/>
  <c r="U57" i="59"/>
  <c r="U59" i="59"/>
  <c r="U61" i="59"/>
  <c r="U63" i="59"/>
  <c r="U65" i="59"/>
  <c r="U67" i="59"/>
  <c r="U69" i="59"/>
  <c r="U71" i="59"/>
  <c r="U73" i="59"/>
  <c r="U75" i="59"/>
  <c r="U77" i="59"/>
  <c r="U79" i="59"/>
  <c r="U81" i="59"/>
  <c r="U83" i="59"/>
  <c r="U85" i="59"/>
  <c r="U87" i="59"/>
  <c r="U89" i="59"/>
  <c r="U91" i="59"/>
  <c r="U93" i="59"/>
  <c r="U95" i="59"/>
  <c r="Q57" i="59"/>
  <c r="Q60" i="59"/>
  <c r="Q64" i="59"/>
  <c r="Q68" i="59"/>
  <c r="Q72" i="59"/>
  <c r="Q76" i="59"/>
  <c r="Q80" i="59"/>
  <c r="Q84" i="59"/>
  <c r="Q88" i="59"/>
  <c r="Q92" i="59"/>
  <c r="Q58" i="59"/>
  <c r="Q62" i="59"/>
  <c r="Q66" i="59"/>
  <c r="Q70" i="59"/>
  <c r="Q74" i="59"/>
  <c r="Q78" i="59"/>
  <c r="Q82" i="59"/>
  <c r="Q86" i="59"/>
  <c r="Q90" i="59"/>
  <c r="Q94" i="59"/>
  <c r="Q95" i="59"/>
  <c r="Q91" i="59"/>
  <c r="Q87" i="59"/>
  <c r="Q83" i="59"/>
  <c r="Q79" i="59"/>
  <c r="Q75" i="59"/>
  <c r="Q71" i="59"/>
  <c r="Q67" i="59"/>
  <c r="Q63" i="59"/>
  <c r="Q59" i="59"/>
  <c r="Q93" i="59"/>
  <c r="Q89" i="59"/>
  <c r="Q85" i="59"/>
  <c r="Q81" i="59"/>
  <c r="Q77" i="59"/>
  <c r="Q73" i="59"/>
  <c r="Q69" i="59"/>
  <c r="Q65" i="59"/>
  <c r="Q61" i="59"/>
  <c r="M57" i="59"/>
  <c r="M58" i="59"/>
  <c r="M62" i="59"/>
  <c r="M66" i="59"/>
  <c r="M70" i="59"/>
  <c r="M64" i="59"/>
  <c r="M72" i="59"/>
  <c r="M76" i="59"/>
  <c r="M80" i="59"/>
  <c r="M84" i="59"/>
  <c r="M88" i="59"/>
  <c r="M92" i="59"/>
  <c r="M60" i="59"/>
  <c r="M68" i="59"/>
  <c r="M74" i="59"/>
  <c r="M78" i="59"/>
  <c r="M82" i="59"/>
  <c r="M86" i="59"/>
  <c r="M90" i="59"/>
  <c r="M94" i="59"/>
  <c r="M95" i="59"/>
  <c r="M91" i="59"/>
  <c r="M87" i="59"/>
  <c r="M83" i="59"/>
  <c r="M79" i="59"/>
  <c r="M75" i="59"/>
  <c r="M71" i="59"/>
  <c r="M67" i="59"/>
  <c r="M63" i="59"/>
  <c r="M59" i="59"/>
  <c r="M93" i="59"/>
  <c r="M89" i="59"/>
  <c r="M85" i="59"/>
  <c r="M81" i="59"/>
  <c r="M77" i="59"/>
  <c r="M73" i="59"/>
  <c r="M69" i="59"/>
  <c r="M65" i="59"/>
  <c r="M61" i="59"/>
  <c r="I57" i="59"/>
  <c r="I60" i="59"/>
  <c r="I64" i="59"/>
  <c r="I68" i="59"/>
  <c r="I72" i="59"/>
  <c r="I76" i="59"/>
  <c r="I80" i="59"/>
  <c r="I84" i="59"/>
  <c r="I88" i="59"/>
  <c r="I92" i="59"/>
  <c r="I58" i="59"/>
  <c r="I62" i="59"/>
  <c r="I66" i="59"/>
  <c r="I70" i="59"/>
  <c r="I74" i="59"/>
  <c r="I78" i="59"/>
  <c r="I82" i="59"/>
  <c r="I86" i="59"/>
  <c r="I90" i="59"/>
  <c r="I94" i="59"/>
  <c r="I95" i="59"/>
  <c r="I91" i="59"/>
  <c r="I87" i="59"/>
  <c r="I83" i="59"/>
  <c r="I79" i="59"/>
  <c r="I75" i="59"/>
  <c r="I71" i="59"/>
  <c r="I67" i="59"/>
  <c r="I63" i="59"/>
  <c r="I59" i="59"/>
  <c r="I93" i="59"/>
  <c r="I89" i="59"/>
  <c r="I85" i="59"/>
  <c r="I81" i="59"/>
  <c r="I77" i="59"/>
  <c r="I73" i="59"/>
  <c r="I69" i="59"/>
  <c r="I65" i="59"/>
  <c r="I61" i="59"/>
  <c r="AL57" i="59" a="1"/>
  <c r="AH57" i="59"/>
  <c r="AH58" i="59"/>
  <c r="AH62" i="59"/>
  <c r="AH66" i="59"/>
  <c r="AH70" i="59"/>
  <c r="AH74" i="59"/>
  <c r="AH78" i="59"/>
  <c r="AH82" i="59"/>
  <c r="AH86" i="59"/>
  <c r="AH90" i="59"/>
  <c r="AH94" i="59"/>
  <c r="AH60" i="59"/>
  <c r="AH64" i="59"/>
  <c r="AH68" i="59"/>
  <c r="AH72" i="59"/>
  <c r="AH76" i="59"/>
  <c r="AH80" i="59"/>
  <c r="AH84" i="59"/>
  <c r="AH88" i="59"/>
  <c r="AH92" i="59"/>
  <c r="AH95" i="59"/>
  <c r="AH91" i="59"/>
  <c r="AH87" i="59"/>
  <c r="AH83" i="59"/>
  <c r="AH79" i="59"/>
  <c r="AH75" i="59"/>
  <c r="AH71" i="59"/>
  <c r="AH67" i="59"/>
  <c r="AH63" i="59"/>
  <c r="AH59" i="59"/>
  <c r="AH93" i="59"/>
  <c r="AH89" i="59"/>
  <c r="AH85" i="59"/>
  <c r="AH81" i="59"/>
  <c r="AH77" i="59"/>
  <c r="AH73" i="59"/>
  <c r="AH69" i="59"/>
  <c r="AH65" i="59"/>
  <c r="AH61" i="59"/>
  <c r="AD57" i="59"/>
  <c r="AD59" i="59"/>
  <c r="AD61" i="59"/>
  <c r="AD63" i="59"/>
  <c r="AD65" i="59"/>
  <c r="AD67" i="59"/>
  <c r="AD69" i="59"/>
  <c r="AD71" i="59"/>
  <c r="AD73" i="59"/>
  <c r="AD75" i="59"/>
  <c r="AD77" i="59"/>
  <c r="AD79" i="59"/>
  <c r="AD81" i="59"/>
  <c r="AD83" i="59"/>
  <c r="AD85" i="59"/>
  <c r="AD87" i="59"/>
  <c r="AD89" i="59"/>
  <c r="AD91" i="59"/>
  <c r="AD93" i="59"/>
  <c r="AD95" i="59"/>
  <c r="AD58" i="59"/>
  <c r="AD60" i="59"/>
  <c r="AD62" i="59"/>
  <c r="AD64" i="59"/>
  <c r="AD66" i="59"/>
  <c r="AD68" i="59"/>
  <c r="AD70" i="59"/>
  <c r="AD72" i="59"/>
  <c r="AD74" i="59"/>
  <c r="AD76" i="59"/>
  <c r="AD78" i="59"/>
  <c r="AD80" i="59"/>
  <c r="AD82" i="59"/>
  <c r="AD84" i="59"/>
  <c r="AD86" i="59"/>
  <c r="AD88" i="59"/>
  <c r="AD90" i="59"/>
  <c r="AD92" i="59"/>
  <c r="AD94" i="59"/>
  <c r="Z64" i="59"/>
  <c r="Z88" i="59"/>
  <c r="Z72" i="59"/>
  <c r="Z59" i="59"/>
  <c r="Z63" i="59"/>
  <c r="Z67" i="59"/>
  <c r="Z80" i="59"/>
  <c r="Z57" i="59"/>
  <c r="Z61" i="59"/>
  <c r="Z65" i="59"/>
  <c r="Z69" i="59"/>
  <c r="Z71" i="59"/>
  <c r="Z75" i="59"/>
  <c r="Z79" i="59"/>
  <c r="Z83" i="59"/>
  <c r="Z87" i="59"/>
  <c r="Z91" i="59"/>
  <c r="Z95" i="59"/>
  <c r="Z62" i="59"/>
  <c r="Z70" i="59"/>
  <c r="Z78" i="59"/>
  <c r="Z86" i="59"/>
  <c r="Z94" i="59"/>
  <c r="Z68" i="59"/>
  <c r="Z84" i="59"/>
  <c r="Z73" i="59"/>
  <c r="Z77" i="59"/>
  <c r="Z81" i="59"/>
  <c r="Z85" i="59"/>
  <c r="Z89" i="59"/>
  <c r="Z93" i="59"/>
  <c r="Z58" i="59"/>
  <c r="Z66" i="59"/>
  <c r="Z74" i="59"/>
  <c r="Z82" i="59"/>
  <c r="Z90" i="59"/>
  <c r="Z60" i="59"/>
  <c r="Z76" i="59"/>
  <c r="Z92" i="59"/>
  <c r="V57" i="59"/>
  <c r="V60" i="59"/>
  <c r="V64" i="59"/>
  <c r="V68" i="59"/>
  <c r="V72" i="59"/>
  <c r="V76" i="59"/>
  <c r="V80" i="59"/>
  <c r="V84" i="59"/>
  <c r="V88" i="59"/>
  <c r="V92" i="59"/>
  <c r="V58" i="59"/>
  <c r="V62" i="59"/>
  <c r="V66" i="59"/>
  <c r="V70" i="59"/>
  <c r="V74" i="59"/>
  <c r="V78" i="59"/>
  <c r="V82" i="59"/>
  <c r="V86" i="59"/>
  <c r="V90" i="59"/>
  <c r="V94" i="59"/>
  <c r="V95" i="59"/>
  <c r="V91" i="59"/>
  <c r="V87" i="59"/>
  <c r="V83" i="59"/>
  <c r="V79" i="59"/>
  <c r="V75" i="59"/>
  <c r="V71" i="59"/>
  <c r="V67" i="59"/>
  <c r="V63" i="59"/>
  <c r="V59" i="59"/>
  <c r="V93" i="59"/>
  <c r="V89" i="59"/>
  <c r="V85" i="59"/>
  <c r="V81" i="59"/>
  <c r="V77" i="59"/>
  <c r="V73" i="59"/>
  <c r="V69" i="59"/>
  <c r="V65" i="59"/>
  <c r="V61" i="59"/>
  <c r="R57" i="59"/>
  <c r="R59" i="59"/>
  <c r="R61" i="59"/>
  <c r="R63" i="59"/>
  <c r="R65" i="59"/>
  <c r="R67" i="59"/>
  <c r="R69" i="59"/>
  <c r="R71" i="59"/>
  <c r="R73" i="59"/>
  <c r="R75" i="59"/>
  <c r="R77" i="59"/>
  <c r="R79" i="59"/>
  <c r="R81" i="59"/>
  <c r="R83" i="59"/>
  <c r="R85" i="59"/>
  <c r="R87" i="59"/>
  <c r="R89" i="59"/>
  <c r="R91" i="59"/>
  <c r="R93" i="59"/>
  <c r="R95" i="59"/>
  <c r="R58" i="59"/>
  <c r="R60" i="59"/>
  <c r="R62" i="59"/>
  <c r="R64" i="59"/>
  <c r="R66" i="59"/>
  <c r="R68" i="59"/>
  <c r="R70" i="59"/>
  <c r="R72" i="59"/>
  <c r="R74" i="59"/>
  <c r="R76" i="59"/>
  <c r="R78" i="59"/>
  <c r="R80" i="59"/>
  <c r="R82" i="59"/>
  <c r="R84" i="59"/>
  <c r="R86" i="59"/>
  <c r="R88" i="59"/>
  <c r="R90" i="59"/>
  <c r="R92" i="59"/>
  <c r="R94" i="59"/>
  <c r="N57" i="59"/>
  <c r="N58" i="59"/>
  <c r="N62" i="59"/>
  <c r="N66" i="59"/>
  <c r="N70" i="59"/>
  <c r="N74" i="59"/>
  <c r="N78" i="59"/>
  <c r="N82" i="59"/>
  <c r="N86" i="59"/>
  <c r="N90" i="59"/>
  <c r="N94" i="59"/>
  <c r="N60" i="59"/>
  <c r="N64" i="59"/>
  <c r="N68" i="59"/>
  <c r="N72" i="59"/>
  <c r="N76" i="59"/>
  <c r="N80" i="59"/>
  <c r="N84" i="59"/>
  <c r="N88" i="59"/>
  <c r="N92" i="59"/>
  <c r="N95" i="59"/>
  <c r="N91" i="59"/>
  <c r="N87" i="59"/>
  <c r="N83" i="59"/>
  <c r="N79" i="59"/>
  <c r="N75" i="59"/>
  <c r="N71" i="59"/>
  <c r="N67" i="59"/>
  <c r="N63" i="59"/>
  <c r="N59" i="59"/>
  <c r="N93" i="59"/>
  <c r="N89" i="59"/>
  <c r="N85" i="59"/>
  <c r="N81" i="59"/>
  <c r="N77" i="59"/>
  <c r="N73" i="59"/>
  <c r="N69" i="59"/>
  <c r="N65" i="59"/>
  <c r="N61" i="59"/>
  <c r="J58" i="59"/>
  <c r="J64" i="59"/>
  <c r="J72" i="59"/>
  <c r="J80" i="59"/>
  <c r="J88" i="59"/>
  <c r="J60" i="59"/>
  <c r="J68" i="59"/>
  <c r="J76" i="59"/>
  <c r="J84" i="59"/>
  <c r="J92" i="59"/>
  <c r="J94" i="59"/>
  <c r="J86" i="59"/>
  <c r="J78" i="59"/>
  <c r="J70" i="59"/>
  <c r="J62" i="59"/>
  <c r="J59" i="59"/>
  <c r="J63" i="59"/>
  <c r="J67" i="59"/>
  <c r="J71" i="59"/>
  <c r="J75" i="59"/>
  <c r="J79" i="59"/>
  <c r="J83" i="59"/>
  <c r="J87" i="59"/>
  <c r="J91" i="59"/>
  <c r="J95" i="59"/>
  <c r="J90" i="59"/>
  <c r="J82" i="59"/>
  <c r="J74" i="59"/>
  <c r="J66" i="59"/>
  <c r="J57" i="59"/>
  <c r="J61" i="59"/>
  <c r="J65" i="59"/>
  <c r="J69" i="59"/>
  <c r="J73" i="59"/>
  <c r="J77" i="59"/>
  <c r="J81" i="59"/>
  <c r="J85" i="59"/>
  <c r="J89" i="59"/>
  <c r="J93" i="59"/>
  <c r="F60" i="59"/>
  <c r="F64" i="59"/>
  <c r="F80" i="59"/>
  <c r="F72" i="59"/>
  <c r="F88" i="59"/>
  <c r="F92" i="59"/>
  <c r="F76" i="59"/>
  <c r="F59" i="59"/>
  <c r="F63" i="59"/>
  <c r="F67" i="59"/>
  <c r="F71" i="59"/>
  <c r="F75" i="59"/>
  <c r="F79" i="59"/>
  <c r="F83" i="59"/>
  <c r="F87" i="59"/>
  <c r="F91" i="59"/>
  <c r="F95" i="59"/>
  <c r="F62" i="59"/>
  <c r="F70" i="59"/>
  <c r="F78" i="59"/>
  <c r="F86" i="59"/>
  <c r="F94" i="59"/>
  <c r="F84" i="59"/>
  <c r="F68" i="59"/>
  <c r="F57" i="59"/>
  <c r="F61" i="59"/>
  <c r="F65" i="59"/>
  <c r="F69" i="59"/>
  <c r="F73" i="59"/>
  <c r="F77" i="59"/>
  <c r="F81" i="59"/>
  <c r="F85" i="59"/>
  <c r="F89" i="59"/>
  <c r="F93" i="59"/>
  <c r="F58" i="59"/>
  <c r="F66" i="59"/>
  <c r="F74" i="59"/>
  <c r="F82" i="59"/>
  <c r="F90" i="59"/>
  <c r="AI57" i="59"/>
  <c r="AI58" i="59"/>
  <c r="AI62" i="59"/>
  <c r="AI66" i="59"/>
  <c r="AI70" i="59"/>
  <c r="AI74" i="59"/>
  <c r="AI78" i="59"/>
  <c r="AI82" i="59"/>
  <c r="AI86" i="59"/>
  <c r="AI90" i="59"/>
  <c r="AI94" i="59"/>
  <c r="AI64" i="59"/>
  <c r="AI72" i="59"/>
  <c r="AI80" i="59"/>
  <c r="AI88" i="59"/>
  <c r="AI60" i="59"/>
  <c r="AI68" i="59"/>
  <c r="AI76" i="59"/>
  <c r="AI84" i="59"/>
  <c r="AI92" i="59"/>
  <c r="AI95" i="59"/>
  <c r="AI91" i="59"/>
  <c r="AI87" i="59"/>
  <c r="AI83" i="59"/>
  <c r="AI79" i="59"/>
  <c r="AI75" i="59"/>
  <c r="AI71" i="59"/>
  <c r="AI67" i="59"/>
  <c r="AI63" i="59"/>
  <c r="AI59" i="59"/>
  <c r="AI93" i="59"/>
  <c r="AI89" i="59"/>
  <c r="AI85" i="59"/>
  <c r="AI81" i="59"/>
  <c r="AI77" i="59"/>
  <c r="AI73" i="59"/>
  <c r="AI69" i="59"/>
  <c r="AI65" i="59"/>
  <c r="AI61" i="59"/>
  <c r="AE57" i="59"/>
  <c r="AE60" i="59"/>
  <c r="AE64" i="59"/>
  <c r="AE68" i="59"/>
  <c r="AE72" i="59"/>
  <c r="AE76" i="59"/>
  <c r="AE80" i="59"/>
  <c r="AE84" i="59"/>
  <c r="AE88" i="59"/>
  <c r="AE92" i="59"/>
  <c r="AE58" i="59"/>
  <c r="AE62" i="59"/>
  <c r="AE66" i="59"/>
  <c r="AE70" i="59"/>
  <c r="AE74" i="59"/>
  <c r="AE78" i="59"/>
  <c r="AE82" i="59"/>
  <c r="AE86" i="59"/>
  <c r="AE90" i="59"/>
  <c r="AE94" i="59"/>
  <c r="AE95" i="59"/>
  <c r="AE91" i="59"/>
  <c r="AE87" i="59"/>
  <c r="AE83" i="59"/>
  <c r="AE79" i="59"/>
  <c r="AE75" i="59"/>
  <c r="AE71" i="59"/>
  <c r="AE67" i="59"/>
  <c r="AE63" i="59"/>
  <c r="AE59" i="59"/>
  <c r="AE93" i="59"/>
  <c r="AE89" i="59"/>
  <c r="AE85" i="59"/>
  <c r="AE81" i="59"/>
  <c r="AE77" i="59"/>
  <c r="AE73" i="59"/>
  <c r="AE69" i="59"/>
  <c r="AE65" i="59"/>
  <c r="AE61" i="59"/>
  <c r="AA64" i="59"/>
  <c r="AA80" i="59"/>
  <c r="AA72" i="59"/>
  <c r="AA88" i="59"/>
  <c r="AA59" i="59"/>
  <c r="AA63" i="59"/>
  <c r="AA67" i="59"/>
  <c r="AA71" i="59"/>
  <c r="AA75" i="59"/>
  <c r="AA79" i="59"/>
  <c r="AA83" i="59"/>
  <c r="AA87" i="59"/>
  <c r="AA91" i="59"/>
  <c r="AA95" i="59"/>
  <c r="AA62" i="59"/>
  <c r="AA70" i="59"/>
  <c r="AA78" i="59"/>
  <c r="AA86" i="59"/>
  <c r="AA94" i="59"/>
  <c r="AA68" i="59"/>
  <c r="AA84" i="59"/>
  <c r="AA57" i="59"/>
  <c r="AA61" i="59"/>
  <c r="AA65" i="59"/>
  <c r="AA69" i="59"/>
  <c r="AA73" i="59"/>
  <c r="AA77" i="59"/>
  <c r="AA81" i="59"/>
  <c r="AA85" i="59"/>
  <c r="AA89" i="59"/>
  <c r="AA93" i="59"/>
  <c r="AA58" i="59"/>
  <c r="AA66" i="59"/>
  <c r="AA74" i="59"/>
  <c r="AA82" i="59"/>
  <c r="AA90" i="59"/>
  <c r="AA60" i="59"/>
  <c r="AA76" i="59"/>
  <c r="AA92" i="59"/>
  <c r="W57" i="59"/>
  <c r="W58" i="59"/>
  <c r="W62" i="59"/>
  <c r="W66" i="59"/>
  <c r="W70" i="59"/>
  <c r="W74" i="59"/>
  <c r="W78" i="59"/>
  <c r="W82" i="59"/>
  <c r="W86" i="59"/>
  <c r="W90" i="59"/>
  <c r="W94" i="59"/>
  <c r="W60" i="59"/>
  <c r="W64" i="59"/>
  <c r="W68" i="59"/>
  <c r="W72" i="59"/>
  <c r="W76" i="59"/>
  <c r="W80" i="59"/>
  <c r="W84" i="59"/>
  <c r="W88" i="59"/>
  <c r="W92" i="59"/>
  <c r="W95" i="59"/>
  <c r="W91" i="59"/>
  <c r="W87" i="59"/>
  <c r="W83" i="59"/>
  <c r="W79" i="59"/>
  <c r="W75" i="59"/>
  <c r="W71" i="59"/>
  <c r="W67" i="59"/>
  <c r="W63" i="59"/>
  <c r="W59" i="59"/>
  <c r="W93" i="59"/>
  <c r="W89" i="59"/>
  <c r="W85" i="59"/>
  <c r="W81" i="59"/>
  <c r="W77" i="59"/>
  <c r="W73" i="59"/>
  <c r="W69" i="59"/>
  <c r="W65" i="59"/>
  <c r="W61" i="59"/>
  <c r="S57" i="59"/>
  <c r="S59" i="59"/>
  <c r="S61" i="59"/>
  <c r="S63" i="59"/>
  <c r="S65" i="59"/>
  <c r="S67" i="59"/>
  <c r="S69" i="59"/>
  <c r="S71" i="59"/>
  <c r="S73" i="59"/>
  <c r="S75" i="59"/>
  <c r="S77" i="59"/>
  <c r="S79" i="59"/>
  <c r="S81" i="59"/>
  <c r="S83" i="59"/>
  <c r="S85" i="59"/>
  <c r="S87" i="59"/>
  <c r="S89" i="59"/>
  <c r="S91" i="59"/>
  <c r="S93" i="59"/>
  <c r="S95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88" i="59"/>
  <c r="S90" i="59"/>
  <c r="S92" i="59"/>
  <c r="S94" i="59"/>
  <c r="O57" i="59"/>
  <c r="O60" i="59"/>
  <c r="O64" i="59"/>
  <c r="O68" i="59"/>
  <c r="O72" i="59"/>
  <c r="O76" i="59"/>
  <c r="O80" i="59"/>
  <c r="O84" i="59"/>
  <c r="O88" i="59"/>
  <c r="O92" i="59"/>
  <c r="O58" i="59"/>
  <c r="O62" i="59"/>
  <c r="O66" i="59"/>
  <c r="O70" i="59"/>
  <c r="O74" i="59"/>
  <c r="O78" i="59"/>
  <c r="O82" i="59"/>
  <c r="O86" i="59"/>
  <c r="O90" i="59"/>
  <c r="O94" i="59"/>
  <c r="O93" i="59"/>
  <c r="O89" i="59"/>
  <c r="O85" i="59"/>
  <c r="O81" i="59"/>
  <c r="O77" i="59"/>
  <c r="O73" i="59"/>
  <c r="O69" i="59"/>
  <c r="O65" i="59"/>
  <c r="O61" i="59"/>
  <c r="O95" i="59"/>
  <c r="O91" i="59"/>
  <c r="O87" i="59"/>
  <c r="O83" i="59"/>
  <c r="O79" i="59"/>
  <c r="O75" i="59"/>
  <c r="O71" i="59"/>
  <c r="O67" i="59"/>
  <c r="O63" i="59"/>
  <c r="O59" i="59"/>
  <c r="K64" i="59"/>
  <c r="K80" i="59"/>
  <c r="K72" i="59"/>
  <c r="K88" i="59"/>
  <c r="K59" i="59"/>
  <c r="K63" i="59"/>
  <c r="K67" i="59"/>
  <c r="K71" i="59"/>
  <c r="K75" i="59"/>
  <c r="K79" i="59"/>
  <c r="K83" i="59"/>
  <c r="K87" i="59"/>
  <c r="K91" i="59"/>
  <c r="K95" i="59"/>
  <c r="K62" i="59"/>
  <c r="K70" i="59"/>
  <c r="K78" i="59"/>
  <c r="K86" i="59"/>
  <c r="K94" i="59"/>
  <c r="K68" i="59"/>
  <c r="K84" i="59"/>
  <c r="K57" i="59"/>
  <c r="K61" i="59"/>
  <c r="K65" i="59"/>
  <c r="K69" i="59"/>
  <c r="K73" i="59"/>
  <c r="K77" i="59"/>
  <c r="K81" i="59"/>
  <c r="K85" i="59"/>
  <c r="K89" i="59"/>
  <c r="K93" i="59"/>
  <c r="K58" i="59"/>
  <c r="K66" i="59"/>
  <c r="K74" i="59"/>
  <c r="K82" i="59"/>
  <c r="K90" i="59"/>
  <c r="K60" i="59"/>
  <c r="K76" i="59"/>
  <c r="K92" i="59"/>
  <c r="G58" i="59"/>
  <c r="G60" i="59"/>
  <c r="G62" i="59"/>
  <c r="G64" i="59"/>
  <c r="G66" i="59"/>
  <c r="G68" i="59"/>
  <c r="G70" i="59"/>
  <c r="G72" i="59"/>
  <c r="G74" i="59"/>
  <c r="G76" i="59"/>
  <c r="G78" i="59"/>
  <c r="G80" i="59"/>
  <c r="G82" i="59"/>
  <c r="G84" i="59"/>
  <c r="G86" i="59"/>
  <c r="G88" i="59"/>
  <c r="G90" i="59"/>
  <c r="G92" i="59"/>
  <c r="G94" i="59"/>
  <c r="G57" i="59"/>
  <c r="G59" i="59"/>
  <c r="G61" i="59"/>
  <c r="G63" i="59"/>
  <c r="G65" i="59"/>
  <c r="G67" i="59"/>
  <c r="G69" i="59"/>
  <c r="G71" i="59"/>
  <c r="G73" i="59"/>
  <c r="G75" i="59"/>
  <c r="G77" i="59"/>
  <c r="G79" i="59"/>
  <c r="G81" i="59"/>
  <c r="G83" i="59"/>
  <c r="G85" i="59"/>
  <c r="G87" i="59"/>
  <c r="G89" i="59"/>
  <c r="G91" i="59"/>
  <c r="G93" i="59"/>
  <c r="G95" i="59"/>
  <c r="AK57" i="58"/>
  <c r="AK59" i="58"/>
  <c r="AK61" i="58"/>
  <c r="AK63" i="58"/>
  <c r="AK65" i="58"/>
  <c r="AK67" i="58"/>
  <c r="AK69" i="58"/>
  <c r="AK71" i="58"/>
  <c r="AK73" i="58"/>
  <c r="AK75" i="58"/>
  <c r="AK77" i="58"/>
  <c r="AK79" i="58"/>
  <c r="AK81" i="58"/>
  <c r="AK83" i="58"/>
  <c r="AK85" i="58"/>
  <c r="AK87" i="58"/>
  <c r="AK89" i="58"/>
  <c r="AK91" i="58"/>
  <c r="AK93" i="58"/>
  <c r="AK95" i="58"/>
  <c r="AK58" i="58"/>
  <c r="AK60" i="58"/>
  <c r="AK62" i="58"/>
  <c r="AK64" i="58"/>
  <c r="AK66" i="58"/>
  <c r="AK68" i="58"/>
  <c r="AK70" i="58"/>
  <c r="AK72" i="58"/>
  <c r="AK74" i="58"/>
  <c r="AK76" i="58"/>
  <c r="AK78" i="58"/>
  <c r="AK80" i="58"/>
  <c r="AK82" i="58"/>
  <c r="AK84" i="58"/>
  <c r="AK86" i="58"/>
  <c r="AK88" i="58"/>
  <c r="AK90" i="58"/>
  <c r="AK92" i="58"/>
  <c r="AK94" i="58"/>
  <c r="AG57" i="58"/>
  <c r="AG59" i="58"/>
  <c r="AG61" i="58"/>
  <c r="AG63" i="58"/>
  <c r="AG65" i="58"/>
  <c r="AG67" i="58"/>
  <c r="AG69" i="58"/>
  <c r="AG71" i="58"/>
  <c r="AG73" i="58"/>
  <c r="AG75" i="58"/>
  <c r="AG77" i="58"/>
  <c r="AG58" i="58"/>
  <c r="AG62" i="58"/>
  <c r="AG66" i="58"/>
  <c r="AG70" i="58"/>
  <c r="AG74" i="58"/>
  <c r="AG78" i="58"/>
  <c r="AG80" i="58"/>
  <c r="AG82" i="58"/>
  <c r="AG84" i="58"/>
  <c r="AG86" i="58"/>
  <c r="AG88" i="58"/>
  <c r="AG90" i="58"/>
  <c r="AG92" i="58"/>
  <c r="AG94" i="58"/>
  <c r="AG60" i="58"/>
  <c r="AG64" i="58"/>
  <c r="AG68" i="58"/>
  <c r="AG72" i="58"/>
  <c r="AG76" i="58"/>
  <c r="AG79" i="58"/>
  <c r="AG81" i="58"/>
  <c r="AG83" i="58"/>
  <c r="AG85" i="58"/>
  <c r="AG87" i="58"/>
  <c r="AG89" i="58"/>
  <c r="AG91" i="58"/>
  <c r="AG93" i="58"/>
  <c r="AG95" i="58"/>
  <c r="AC58" i="58"/>
  <c r="AC60" i="58"/>
  <c r="AC62" i="58"/>
  <c r="AC64" i="58"/>
  <c r="AC66" i="58"/>
  <c r="AC68" i="58"/>
  <c r="AC70" i="58"/>
  <c r="AC72" i="58"/>
  <c r="AC74" i="58"/>
  <c r="AC76" i="58"/>
  <c r="AC78" i="58"/>
  <c r="AC80" i="58"/>
  <c r="AC82" i="58"/>
  <c r="AC84" i="58"/>
  <c r="AC86" i="58"/>
  <c r="AC88" i="58"/>
  <c r="AC90" i="58"/>
  <c r="AC92" i="58"/>
  <c r="AC94" i="58"/>
  <c r="AC57" i="58"/>
  <c r="AC59" i="58"/>
  <c r="AC61" i="58"/>
  <c r="AC63" i="58"/>
  <c r="AC65" i="58"/>
  <c r="AC67" i="58"/>
  <c r="AC69" i="58"/>
  <c r="AC71" i="58"/>
  <c r="AC73" i="58"/>
  <c r="AC75" i="58"/>
  <c r="AC77" i="58"/>
  <c r="AC79" i="58"/>
  <c r="AC81" i="58"/>
  <c r="AC83" i="58"/>
  <c r="AC85" i="58"/>
  <c r="AC87" i="58"/>
  <c r="AC89" i="58"/>
  <c r="AC91" i="58"/>
  <c r="AC93" i="58"/>
  <c r="AC95" i="58"/>
  <c r="Y57" i="58"/>
  <c r="Y59" i="58"/>
  <c r="Y61" i="58"/>
  <c r="Y63" i="58"/>
  <c r="Y65" i="58"/>
  <c r="Y67" i="58"/>
  <c r="Y69" i="58"/>
  <c r="Y71" i="58"/>
  <c r="Y73" i="58"/>
  <c r="Y75" i="58"/>
  <c r="Y77" i="58"/>
  <c r="Y79" i="58"/>
  <c r="Y81" i="58"/>
  <c r="Y83" i="58"/>
  <c r="Y85" i="58"/>
  <c r="Y87" i="58"/>
  <c r="Y89" i="58"/>
  <c r="Y91" i="58"/>
  <c r="Y93" i="58"/>
  <c r="Y95" i="58"/>
  <c r="Y58" i="58"/>
  <c r="Y60" i="58"/>
  <c r="Y62" i="58"/>
  <c r="Y64" i="58"/>
  <c r="Y66" i="58"/>
  <c r="Y68" i="58"/>
  <c r="Y70" i="58"/>
  <c r="Y72" i="58"/>
  <c r="Y74" i="58"/>
  <c r="Y76" i="58"/>
  <c r="Y78" i="58"/>
  <c r="Y80" i="58"/>
  <c r="Y82" i="58"/>
  <c r="Y84" i="58"/>
  <c r="Y86" i="58"/>
  <c r="Y88" i="58"/>
  <c r="Y90" i="58"/>
  <c r="Y92" i="58"/>
  <c r="Y94" i="58"/>
  <c r="U58" i="58"/>
  <c r="U60" i="58"/>
  <c r="U62" i="58"/>
  <c r="U64" i="58"/>
  <c r="U66" i="58"/>
  <c r="U68" i="58"/>
  <c r="U70" i="58"/>
  <c r="U72" i="58"/>
  <c r="U74" i="58"/>
  <c r="U76" i="58"/>
  <c r="U78" i="58"/>
  <c r="U80" i="58"/>
  <c r="U82" i="58"/>
  <c r="U84" i="58"/>
  <c r="U86" i="58"/>
  <c r="U88" i="58"/>
  <c r="U90" i="58"/>
  <c r="U92" i="58"/>
  <c r="U94" i="58"/>
  <c r="U57" i="58"/>
  <c r="U59" i="58"/>
  <c r="U61" i="58"/>
  <c r="U63" i="58"/>
  <c r="U65" i="58"/>
  <c r="U67" i="58"/>
  <c r="U69" i="58"/>
  <c r="U71" i="58"/>
  <c r="U73" i="58"/>
  <c r="U75" i="58"/>
  <c r="U77" i="58"/>
  <c r="U79" i="58"/>
  <c r="U81" i="58"/>
  <c r="U83" i="58"/>
  <c r="U85" i="58"/>
  <c r="U87" i="58"/>
  <c r="U89" i="58"/>
  <c r="U91" i="58"/>
  <c r="U93" i="58"/>
  <c r="U95" i="58"/>
  <c r="Q58" i="58"/>
  <c r="Q60" i="58"/>
  <c r="Q62" i="58"/>
  <c r="Q64" i="58"/>
  <c r="Q66" i="58"/>
  <c r="Q68" i="58"/>
  <c r="Q70" i="58"/>
  <c r="Q72" i="58"/>
  <c r="Q74" i="58"/>
  <c r="Q76" i="58"/>
  <c r="Q78" i="58"/>
  <c r="Q80" i="58"/>
  <c r="Q82" i="58"/>
  <c r="Q84" i="58"/>
  <c r="Q86" i="58"/>
  <c r="Q88" i="58"/>
  <c r="Q90" i="58"/>
  <c r="Q92" i="58"/>
  <c r="Q94" i="58"/>
  <c r="Q57" i="58"/>
  <c r="Q59" i="58"/>
  <c r="Q61" i="58"/>
  <c r="Q63" i="58"/>
  <c r="Q65" i="58"/>
  <c r="Q67" i="58"/>
  <c r="Q69" i="58"/>
  <c r="Q71" i="58"/>
  <c r="Q73" i="58"/>
  <c r="Q75" i="58"/>
  <c r="Q77" i="58"/>
  <c r="Q79" i="58"/>
  <c r="Q81" i="58"/>
  <c r="Q83" i="58"/>
  <c r="Q85" i="58"/>
  <c r="Q87" i="58"/>
  <c r="Q89" i="58"/>
  <c r="Q91" i="58"/>
  <c r="Q93" i="58"/>
  <c r="Q95" i="58"/>
  <c r="M57" i="58"/>
  <c r="M59" i="58"/>
  <c r="M61" i="58"/>
  <c r="M63" i="58"/>
  <c r="M65" i="58"/>
  <c r="M67" i="58"/>
  <c r="M69" i="58"/>
  <c r="M71" i="58"/>
  <c r="M73" i="58"/>
  <c r="M75" i="58"/>
  <c r="M77" i="58"/>
  <c r="M79" i="58"/>
  <c r="M81" i="58"/>
  <c r="M83" i="58"/>
  <c r="M85" i="58"/>
  <c r="M87" i="58"/>
  <c r="M89" i="58"/>
  <c r="M91" i="58"/>
  <c r="M93" i="58"/>
  <c r="M95" i="58"/>
  <c r="M58" i="58"/>
  <c r="M60" i="58"/>
  <c r="M62" i="58"/>
  <c r="M64" i="58"/>
  <c r="M66" i="58"/>
  <c r="M68" i="58"/>
  <c r="M70" i="58"/>
  <c r="M72" i="58"/>
  <c r="M74" i="58"/>
  <c r="M76" i="58"/>
  <c r="M78" i="58"/>
  <c r="M80" i="58"/>
  <c r="M82" i="58"/>
  <c r="M84" i="58"/>
  <c r="M86" i="58"/>
  <c r="M88" i="58"/>
  <c r="M90" i="58"/>
  <c r="M92" i="58"/>
  <c r="M94" i="58"/>
  <c r="I58" i="58"/>
  <c r="I60" i="58"/>
  <c r="I62" i="58"/>
  <c r="I64" i="58"/>
  <c r="I66" i="58"/>
  <c r="I68" i="58"/>
  <c r="I70" i="58"/>
  <c r="I72" i="58"/>
  <c r="I74" i="58"/>
  <c r="I76" i="58"/>
  <c r="I78" i="58"/>
  <c r="I80" i="58"/>
  <c r="I82" i="58"/>
  <c r="I84" i="58"/>
  <c r="I86" i="58"/>
  <c r="I88" i="58"/>
  <c r="I90" i="58"/>
  <c r="I92" i="58"/>
  <c r="I94" i="58"/>
  <c r="I57" i="58"/>
  <c r="I59" i="58"/>
  <c r="I61" i="58"/>
  <c r="I63" i="58"/>
  <c r="I65" i="58"/>
  <c r="I67" i="58"/>
  <c r="I69" i="58"/>
  <c r="I71" i="58"/>
  <c r="I73" i="58"/>
  <c r="I75" i="58"/>
  <c r="I77" i="58"/>
  <c r="I79" i="58"/>
  <c r="I81" i="58"/>
  <c r="I83" i="58"/>
  <c r="I85" i="58"/>
  <c r="I87" i="58"/>
  <c r="I89" i="58"/>
  <c r="I91" i="58"/>
  <c r="I93" i="58"/>
  <c r="I95" i="58"/>
  <c r="AL57" i="58" a="1"/>
  <c r="AH58" i="58"/>
  <c r="AH60" i="58"/>
  <c r="AH62" i="58"/>
  <c r="AH64" i="58"/>
  <c r="AH66" i="58"/>
  <c r="AH68" i="58"/>
  <c r="AH70" i="58"/>
  <c r="AH72" i="58"/>
  <c r="AH74" i="58"/>
  <c r="AH76" i="58"/>
  <c r="AH78" i="58"/>
  <c r="AH80" i="58"/>
  <c r="AH82" i="58"/>
  <c r="AH84" i="58"/>
  <c r="AH86" i="58"/>
  <c r="AH88" i="58"/>
  <c r="AH90" i="58"/>
  <c r="AH92" i="58"/>
  <c r="AH94" i="58"/>
  <c r="AH57" i="58"/>
  <c r="AH59" i="58"/>
  <c r="AH61" i="58"/>
  <c r="AH63" i="58"/>
  <c r="AH65" i="58"/>
  <c r="AH67" i="58"/>
  <c r="AH69" i="58"/>
  <c r="AH71" i="58"/>
  <c r="AH73" i="58"/>
  <c r="AH75" i="58"/>
  <c r="AH77" i="58"/>
  <c r="AH79" i="58"/>
  <c r="AH81" i="58"/>
  <c r="AH83" i="58"/>
  <c r="AH85" i="58"/>
  <c r="AH87" i="58"/>
  <c r="AH89" i="58"/>
  <c r="AH91" i="58"/>
  <c r="AH93" i="58"/>
  <c r="AH95" i="58"/>
  <c r="AD57" i="58"/>
  <c r="AD59" i="58"/>
  <c r="AD61" i="58"/>
  <c r="AD63" i="58"/>
  <c r="AD65" i="58"/>
  <c r="AD67" i="58"/>
  <c r="AD69" i="58"/>
  <c r="AD71" i="58"/>
  <c r="AD73" i="58"/>
  <c r="AD75" i="58"/>
  <c r="AD77" i="58"/>
  <c r="AD79" i="58"/>
  <c r="AD81" i="58"/>
  <c r="AD83" i="58"/>
  <c r="AD85" i="58"/>
  <c r="AD87" i="58"/>
  <c r="AD89" i="58"/>
  <c r="AD91" i="58"/>
  <c r="AD93" i="58"/>
  <c r="AD95" i="58"/>
  <c r="AD58" i="58"/>
  <c r="AD60" i="58"/>
  <c r="AD62" i="58"/>
  <c r="AD64" i="58"/>
  <c r="AD66" i="58"/>
  <c r="AD68" i="58"/>
  <c r="AD70" i="58"/>
  <c r="AD72" i="58"/>
  <c r="AD74" i="58"/>
  <c r="AD76" i="58"/>
  <c r="AD78" i="58"/>
  <c r="AD80" i="58"/>
  <c r="AD82" i="58"/>
  <c r="AD84" i="58"/>
  <c r="AD86" i="58"/>
  <c r="AD88" i="58"/>
  <c r="AD90" i="58"/>
  <c r="AD92" i="58"/>
  <c r="AD94" i="58"/>
  <c r="Z72" i="58"/>
  <c r="Z88" i="58"/>
  <c r="Z64" i="58"/>
  <c r="Z80" i="58"/>
  <c r="Z57" i="58"/>
  <c r="Z61" i="58"/>
  <c r="Z65" i="58"/>
  <c r="Z69" i="58"/>
  <c r="Z73" i="58"/>
  <c r="Z77" i="58"/>
  <c r="Z81" i="58"/>
  <c r="Z85" i="58"/>
  <c r="Z89" i="58"/>
  <c r="Z93" i="58"/>
  <c r="Z58" i="58"/>
  <c r="Z66" i="58"/>
  <c r="Z74" i="58"/>
  <c r="Z82" i="58"/>
  <c r="Z90" i="58"/>
  <c r="Z60" i="58"/>
  <c r="Z76" i="58"/>
  <c r="Z92" i="58"/>
  <c r="Z59" i="58"/>
  <c r="Z63" i="58"/>
  <c r="Z67" i="58"/>
  <c r="Z71" i="58"/>
  <c r="Z75" i="58"/>
  <c r="Z79" i="58"/>
  <c r="Z83" i="58"/>
  <c r="Z87" i="58"/>
  <c r="Z91" i="58"/>
  <c r="Z95" i="58"/>
  <c r="Z62" i="58"/>
  <c r="Z70" i="58"/>
  <c r="Z78" i="58"/>
  <c r="Z86" i="58"/>
  <c r="Z94" i="58"/>
  <c r="Z68" i="58"/>
  <c r="Z84" i="58"/>
  <c r="V57" i="58"/>
  <c r="V58" i="58"/>
  <c r="V60" i="58"/>
  <c r="V62" i="58"/>
  <c r="V64" i="58"/>
  <c r="V66" i="58"/>
  <c r="V68" i="58"/>
  <c r="V70" i="58"/>
  <c r="V72" i="58"/>
  <c r="V74" i="58"/>
  <c r="V76" i="58"/>
  <c r="V78" i="58"/>
  <c r="V80" i="58"/>
  <c r="V82" i="58"/>
  <c r="V84" i="58"/>
  <c r="V86" i="58"/>
  <c r="V88" i="58"/>
  <c r="V90" i="58"/>
  <c r="V92" i="58"/>
  <c r="V94" i="58"/>
  <c r="V59" i="58"/>
  <c r="V61" i="58"/>
  <c r="V63" i="58"/>
  <c r="V65" i="58"/>
  <c r="V67" i="58"/>
  <c r="V69" i="58"/>
  <c r="V71" i="58"/>
  <c r="V73" i="58"/>
  <c r="V75" i="58"/>
  <c r="V77" i="58"/>
  <c r="V79" i="58"/>
  <c r="V81" i="58"/>
  <c r="V83" i="58"/>
  <c r="V85" i="58"/>
  <c r="V87" i="58"/>
  <c r="V89" i="58"/>
  <c r="V91" i="58"/>
  <c r="V93" i="58"/>
  <c r="V95" i="58"/>
  <c r="R57" i="58"/>
  <c r="R59" i="58"/>
  <c r="R61" i="58"/>
  <c r="R63" i="58"/>
  <c r="R65" i="58"/>
  <c r="R67" i="58"/>
  <c r="R69" i="58"/>
  <c r="R71" i="58"/>
  <c r="R73" i="58"/>
  <c r="R75" i="58"/>
  <c r="R77" i="58"/>
  <c r="R79" i="58"/>
  <c r="R81" i="58"/>
  <c r="R83" i="58"/>
  <c r="R85" i="58"/>
  <c r="R87" i="58"/>
  <c r="R89" i="58"/>
  <c r="R91" i="58"/>
  <c r="R93" i="58"/>
  <c r="R95" i="58"/>
  <c r="R58" i="58"/>
  <c r="R60" i="58"/>
  <c r="R62" i="58"/>
  <c r="R64" i="58"/>
  <c r="R66" i="58"/>
  <c r="R68" i="58"/>
  <c r="R70" i="58"/>
  <c r="R72" i="58"/>
  <c r="R74" i="58"/>
  <c r="R76" i="58"/>
  <c r="R78" i="58"/>
  <c r="R80" i="58"/>
  <c r="R82" i="58"/>
  <c r="R84" i="58"/>
  <c r="R86" i="58"/>
  <c r="R88" i="58"/>
  <c r="R90" i="58"/>
  <c r="R92" i="58"/>
  <c r="R94" i="58"/>
  <c r="N57" i="58"/>
  <c r="N59" i="58"/>
  <c r="N61" i="58"/>
  <c r="N63" i="58"/>
  <c r="N65" i="58"/>
  <c r="N67" i="58"/>
  <c r="N69" i="58"/>
  <c r="N71" i="58"/>
  <c r="N73" i="58"/>
  <c r="N75" i="58"/>
  <c r="N77" i="58"/>
  <c r="N79" i="58"/>
  <c r="N81" i="58"/>
  <c r="N83" i="58"/>
  <c r="N85" i="58"/>
  <c r="N87" i="58"/>
  <c r="N89" i="58"/>
  <c r="N91" i="58"/>
  <c r="N93" i="58"/>
  <c r="N95" i="58"/>
  <c r="N58" i="58"/>
  <c r="N60" i="58"/>
  <c r="N62" i="58"/>
  <c r="N64" i="58"/>
  <c r="N66" i="58"/>
  <c r="N68" i="58"/>
  <c r="N70" i="58"/>
  <c r="N72" i="58"/>
  <c r="N74" i="58"/>
  <c r="N76" i="58"/>
  <c r="N80" i="58"/>
  <c r="N84" i="58"/>
  <c r="N88" i="58"/>
  <c r="N92" i="58"/>
  <c r="N78" i="58"/>
  <c r="N82" i="58"/>
  <c r="N86" i="58"/>
  <c r="N90" i="58"/>
  <c r="N94" i="58"/>
  <c r="J58" i="58"/>
  <c r="J64" i="58"/>
  <c r="J72" i="58"/>
  <c r="J80" i="58"/>
  <c r="J88" i="58"/>
  <c r="J60" i="58"/>
  <c r="J68" i="58"/>
  <c r="J76" i="58"/>
  <c r="J84" i="58"/>
  <c r="J92" i="58"/>
  <c r="J94" i="58"/>
  <c r="J86" i="58"/>
  <c r="J78" i="58"/>
  <c r="J70" i="58"/>
  <c r="J62" i="58"/>
  <c r="J59" i="58"/>
  <c r="J63" i="58"/>
  <c r="J67" i="58"/>
  <c r="J71" i="58"/>
  <c r="J75" i="58"/>
  <c r="J79" i="58"/>
  <c r="J83" i="58"/>
  <c r="J87" i="58"/>
  <c r="J91" i="58"/>
  <c r="J95" i="58"/>
  <c r="J90" i="58"/>
  <c r="J82" i="58"/>
  <c r="J74" i="58"/>
  <c r="J66" i="58"/>
  <c r="J57" i="58"/>
  <c r="J61" i="58"/>
  <c r="J65" i="58"/>
  <c r="J69" i="58"/>
  <c r="J73" i="58"/>
  <c r="J77" i="58"/>
  <c r="J81" i="58"/>
  <c r="J85" i="58"/>
  <c r="J89" i="58"/>
  <c r="J93" i="58"/>
  <c r="F60" i="58"/>
  <c r="F64" i="58"/>
  <c r="F80" i="58"/>
  <c r="F72" i="58"/>
  <c r="F88" i="58"/>
  <c r="F92" i="58"/>
  <c r="F76" i="58"/>
  <c r="F59" i="58"/>
  <c r="F63" i="58"/>
  <c r="F67" i="58"/>
  <c r="F71" i="58"/>
  <c r="F75" i="58"/>
  <c r="F79" i="58"/>
  <c r="F83" i="58"/>
  <c r="F87" i="58"/>
  <c r="F91" i="58"/>
  <c r="F95" i="58"/>
  <c r="F62" i="58"/>
  <c r="F70" i="58"/>
  <c r="F78" i="58"/>
  <c r="F86" i="58"/>
  <c r="F94" i="58"/>
  <c r="F84" i="58"/>
  <c r="F68" i="58"/>
  <c r="F57" i="58"/>
  <c r="F61" i="58"/>
  <c r="F65" i="58"/>
  <c r="F69" i="58"/>
  <c r="F73" i="58"/>
  <c r="F77" i="58"/>
  <c r="F81" i="58"/>
  <c r="F85" i="58"/>
  <c r="F89" i="58"/>
  <c r="F93" i="58"/>
  <c r="F58" i="58"/>
  <c r="F66" i="58"/>
  <c r="F74" i="58"/>
  <c r="F82" i="58"/>
  <c r="F90" i="58"/>
  <c r="AI57" i="58"/>
  <c r="AI59" i="58"/>
  <c r="AI61" i="58"/>
  <c r="AI63" i="58"/>
  <c r="AI65" i="58"/>
  <c r="AI67" i="58"/>
  <c r="AI69" i="58"/>
  <c r="AI71" i="58"/>
  <c r="AI73" i="58"/>
  <c r="AI75" i="58"/>
  <c r="AI77" i="58"/>
  <c r="AI79" i="58"/>
  <c r="AI81" i="58"/>
  <c r="AI83" i="58"/>
  <c r="AI85" i="58"/>
  <c r="AI87" i="58"/>
  <c r="AI89" i="58"/>
  <c r="AI91" i="58"/>
  <c r="AI93" i="58"/>
  <c r="AI95" i="58"/>
  <c r="AI58" i="58"/>
  <c r="AI60" i="58"/>
  <c r="AI62" i="58"/>
  <c r="AI64" i="58"/>
  <c r="AI66" i="58"/>
  <c r="AI68" i="58"/>
  <c r="AI70" i="58"/>
  <c r="AI72" i="58"/>
  <c r="AI74" i="58"/>
  <c r="AI76" i="58"/>
  <c r="AI78" i="58"/>
  <c r="AI80" i="58"/>
  <c r="AI82" i="58"/>
  <c r="AI84" i="58"/>
  <c r="AI86" i="58"/>
  <c r="AI88" i="58"/>
  <c r="AI90" i="58"/>
  <c r="AI92" i="58"/>
  <c r="AI94" i="58"/>
  <c r="AE58" i="58"/>
  <c r="AE60" i="58"/>
  <c r="AE62" i="58"/>
  <c r="AE64" i="58"/>
  <c r="AE66" i="58"/>
  <c r="AE68" i="58"/>
  <c r="AE70" i="58"/>
  <c r="AE72" i="58"/>
  <c r="AE74" i="58"/>
  <c r="AE76" i="58"/>
  <c r="AE78" i="58"/>
  <c r="AE80" i="58"/>
  <c r="AE82" i="58"/>
  <c r="AE84" i="58"/>
  <c r="AE86" i="58"/>
  <c r="AE88" i="58"/>
  <c r="AE90" i="58"/>
  <c r="AE92" i="58"/>
  <c r="AE94" i="58"/>
  <c r="AE57" i="58"/>
  <c r="AE59" i="58"/>
  <c r="AE61" i="58"/>
  <c r="AE63" i="58"/>
  <c r="AE65" i="58"/>
  <c r="AE67" i="58"/>
  <c r="AE69" i="58"/>
  <c r="AE71" i="58"/>
  <c r="AE73" i="58"/>
  <c r="AE75" i="58"/>
  <c r="AE77" i="58"/>
  <c r="AE79" i="58"/>
  <c r="AE81" i="58"/>
  <c r="AE83" i="58"/>
  <c r="AE85" i="58"/>
  <c r="AE87" i="58"/>
  <c r="AE89" i="58"/>
  <c r="AE91" i="58"/>
  <c r="AE93" i="58"/>
  <c r="AE95" i="58"/>
  <c r="AA60" i="58"/>
  <c r="AA72" i="58"/>
  <c r="AA88" i="58"/>
  <c r="AA64" i="58"/>
  <c r="AA80" i="58"/>
  <c r="AA92" i="58"/>
  <c r="AA76" i="58"/>
  <c r="AA57" i="58"/>
  <c r="AA61" i="58"/>
  <c r="AA65" i="58"/>
  <c r="AA69" i="58"/>
  <c r="AA73" i="58"/>
  <c r="AA77" i="58"/>
  <c r="AA81" i="58"/>
  <c r="AA85" i="58"/>
  <c r="AA89" i="58"/>
  <c r="AA93" i="58"/>
  <c r="AA58" i="58"/>
  <c r="AA66" i="58"/>
  <c r="AA74" i="58"/>
  <c r="AA82" i="58"/>
  <c r="AA90" i="58"/>
  <c r="AA84" i="58"/>
  <c r="AA68" i="58"/>
  <c r="AA59" i="58"/>
  <c r="AA63" i="58"/>
  <c r="AA67" i="58"/>
  <c r="AA71" i="58"/>
  <c r="AA75" i="58"/>
  <c r="AA79" i="58"/>
  <c r="AA83" i="58"/>
  <c r="AA87" i="58"/>
  <c r="AA91" i="58"/>
  <c r="AA95" i="58"/>
  <c r="AA62" i="58"/>
  <c r="AA70" i="58"/>
  <c r="AA78" i="58"/>
  <c r="AA86" i="58"/>
  <c r="AA94" i="58"/>
  <c r="W58" i="58"/>
  <c r="W60" i="58"/>
  <c r="W62" i="58"/>
  <c r="W64" i="58"/>
  <c r="W66" i="58"/>
  <c r="W68" i="58"/>
  <c r="W70" i="58"/>
  <c r="W72" i="58"/>
  <c r="W74" i="58"/>
  <c r="W76" i="58"/>
  <c r="W78" i="58"/>
  <c r="W80" i="58"/>
  <c r="W82" i="58"/>
  <c r="W84" i="58"/>
  <c r="W86" i="58"/>
  <c r="W88" i="58"/>
  <c r="W90" i="58"/>
  <c r="W92" i="58"/>
  <c r="W94" i="58"/>
  <c r="W57" i="58"/>
  <c r="W59" i="58"/>
  <c r="W61" i="58"/>
  <c r="W63" i="58"/>
  <c r="W65" i="58"/>
  <c r="W67" i="58"/>
  <c r="W69" i="58"/>
  <c r="W71" i="58"/>
  <c r="W73" i="58"/>
  <c r="W75" i="58"/>
  <c r="W77" i="58"/>
  <c r="W79" i="58"/>
  <c r="W81" i="58"/>
  <c r="W83" i="58"/>
  <c r="W85" i="58"/>
  <c r="W87" i="58"/>
  <c r="W89" i="58"/>
  <c r="W91" i="58"/>
  <c r="W93" i="58"/>
  <c r="W95" i="58"/>
  <c r="S57" i="58"/>
  <c r="S59" i="58"/>
  <c r="S61" i="58"/>
  <c r="S63" i="58"/>
  <c r="S65" i="58"/>
  <c r="S67" i="58"/>
  <c r="S69" i="58"/>
  <c r="S71" i="58"/>
  <c r="S73" i="58"/>
  <c r="S75" i="58"/>
  <c r="S77" i="58"/>
  <c r="S79" i="58"/>
  <c r="S81" i="58"/>
  <c r="S83" i="58"/>
  <c r="S85" i="58"/>
  <c r="S87" i="58"/>
  <c r="S89" i="58"/>
  <c r="S91" i="58"/>
  <c r="S93" i="58"/>
  <c r="S95" i="58"/>
  <c r="S58" i="58"/>
  <c r="S60" i="58"/>
  <c r="S62" i="58"/>
  <c r="S64" i="58"/>
  <c r="S66" i="58"/>
  <c r="S68" i="58"/>
  <c r="S70" i="58"/>
  <c r="S72" i="58"/>
  <c r="S74" i="58"/>
  <c r="S76" i="58"/>
  <c r="S78" i="58"/>
  <c r="S80" i="58"/>
  <c r="S82" i="58"/>
  <c r="S84" i="58"/>
  <c r="S86" i="58"/>
  <c r="S88" i="58"/>
  <c r="S90" i="58"/>
  <c r="S92" i="58"/>
  <c r="S94" i="58"/>
  <c r="O58" i="58"/>
  <c r="O60" i="58"/>
  <c r="O62" i="58"/>
  <c r="O64" i="58"/>
  <c r="O66" i="58"/>
  <c r="O68" i="58"/>
  <c r="O70" i="58"/>
  <c r="O72" i="58"/>
  <c r="O74" i="58"/>
  <c r="O76" i="58"/>
  <c r="O78" i="58"/>
  <c r="O80" i="58"/>
  <c r="O82" i="58"/>
  <c r="O84" i="58"/>
  <c r="O86" i="58"/>
  <c r="O88" i="58"/>
  <c r="O90" i="58"/>
  <c r="O92" i="58"/>
  <c r="O94" i="58"/>
  <c r="O57" i="58"/>
  <c r="O59" i="58"/>
  <c r="O61" i="58"/>
  <c r="O63" i="58"/>
  <c r="O65" i="58"/>
  <c r="O67" i="58"/>
  <c r="O69" i="58"/>
  <c r="O71" i="58"/>
  <c r="O73" i="58"/>
  <c r="O75" i="58"/>
  <c r="O77" i="58"/>
  <c r="O79" i="58"/>
  <c r="O81" i="58"/>
  <c r="O83" i="58"/>
  <c r="O85" i="58"/>
  <c r="O87" i="58"/>
  <c r="O89" i="58"/>
  <c r="O91" i="58"/>
  <c r="O93" i="58"/>
  <c r="O95" i="58"/>
  <c r="K60" i="58"/>
  <c r="K72" i="58"/>
  <c r="K88" i="58"/>
  <c r="K64" i="58"/>
  <c r="K80" i="58"/>
  <c r="K84" i="58"/>
  <c r="K68" i="58"/>
  <c r="K59" i="58"/>
  <c r="K63" i="58"/>
  <c r="K67" i="58"/>
  <c r="K71" i="58"/>
  <c r="K75" i="58"/>
  <c r="K79" i="58"/>
  <c r="K83" i="58"/>
  <c r="K87" i="58"/>
  <c r="K91" i="58"/>
  <c r="K95" i="58"/>
  <c r="K62" i="58"/>
  <c r="K70" i="58"/>
  <c r="K78" i="58"/>
  <c r="K86" i="58"/>
  <c r="K94" i="58"/>
  <c r="K92" i="58"/>
  <c r="K76" i="58"/>
  <c r="K57" i="58"/>
  <c r="K61" i="58"/>
  <c r="K65" i="58"/>
  <c r="K69" i="58"/>
  <c r="K73" i="58"/>
  <c r="K77" i="58"/>
  <c r="K81" i="58"/>
  <c r="K85" i="58"/>
  <c r="K89" i="58"/>
  <c r="K93" i="58"/>
  <c r="K58" i="58"/>
  <c r="K66" i="58"/>
  <c r="K74" i="58"/>
  <c r="K82" i="58"/>
  <c r="K90" i="58"/>
  <c r="G58" i="58"/>
  <c r="G60" i="58"/>
  <c r="G62" i="58"/>
  <c r="G64" i="58"/>
  <c r="G66" i="58"/>
  <c r="G68" i="58"/>
  <c r="G70" i="58"/>
  <c r="G72" i="58"/>
  <c r="G74" i="58"/>
  <c r="G76" i="58"/>
  <c r="G78" i="58"/>
  <c r="G80" i="58"/>
  <c r="G82" i="58"/>
  <c r="G84" i="58"/>
  <c r="G86" i="58"/>
  <c r="G88" i="58"/>
  <c r="G90" i="58"/>
  <c r="G92" i="58"/>
  <c r="G94" i="58"/>
  <c r="G57" i="58"/>
  <c r="G59" i="58"/>
  <c r="G61" i="58"/>
  <c r="G63" i="58"/>
  <c r="G65" i="58"/>
  <c r="G67" i="58"/>
  <c r="G69" i="58"/>
  <c r="G71" i="58"/>
  <c r="G73" i="58"/>
  <c r="G75" i="58"/>
  <c r="G77" i="58"/>
  <c r="G79" i="58"/>
  <c r="G81" i="58"/>
  <c r="G83" i="58"/>
  <c r="G85" i="58"/>
  <c r="G87" i="58"/>
  <c r="G89" i="58"/>
  <c r="G91" i="58"/>
  <c r="G93" i="58"/>
  <c r="G95" i="58"/>
  <c r="AJ57" i="58"/>
  <c r="AJ58" i="58"/>
  <c r="AJ62" i="58"/>
  <c r="AJ66" i="58"/>
  <c r="AJ70" i="58"/>
  <c r="AJ74" i="58"/>
  <c r="AJ78" i="58"/>
  <c r="AJ82" i="58"/>
  <c r="AJ86" i="58"/>
  <c r="AJ90" i="58"/>
  <c r="AJ94" i="58"/>
  <c r="AJ60" i="58"/>
  <c r="AJ64" i="58"/>
  <c r="AJ68" i="58"/>
  <c r="AJ72" i="58"/>
  <c r="AJ76" i="58"/>
  <c r="AJ80" i="58"/>
  <c r="AJ84" i="58"/>
  <c r="AJ88" i="58"/>
  <c r="AJ92" i="58"/>
  <c r="AJ93" i="58"/>
  <c r="AJ89" i="58"/>
  <c r="AJ85" i="58"/>
  <c r="AJ81" i="58"/>
  <c r="AJ77" i="58"/>
  <c r="AJ73" i="58"/>
  <c r="AJ69" i="58"/>
  <c r="AJ65" i="58"/>
  <c r="AJ61" i="58"/>
  <c r="AJ95" i="58"/>
  <c r="AJ91" i="58"/>
  <c r="AJ87" i="58"/>
  <c r="AJ83" i="58"/>
  <c r="AJ79" i="58"/>
  <c r="AJ75" i="58"/>
  <c r="AJ71" i="58"/>
  <c r="AJ67" i="58"/>
  <c r="AJ63" i="58"/>
  <c r="AJ59" i="58"/>
  <c r="AF57" i="58"/>
  <c r="AF59" i="58"/>
  <c r="AF61" i="58"/>
  <c r="AF63" i="58"/>
  <c r="AF65" i="58"/>
  <c r="AF67" i="58"/>
  <c r="AF69" i="58"/>
  <c r="AF71" i="58"/>
  <c r="AF73" i="58"/>
  <c r="AF75" i="58"/>
  <c r="AF77" i="58"/>
  <c r="AF79" i="58"/>
  <c r="AF81" i="58"/>
  <c r="AF83" i="58"/>
  <c r="AF85" i="58"/>
  <c r="AF87" i="58"/>
  <c r="AF89" i="58"/>
  <c r="AF91" i="58"/>
  <c r="AF93" i="58"/>
  <c r="AF95" i="58"/>
  <c r="AF58" i="58"/>
  <c r="AF60" i="58"/>
  <c r="AF62" i="58"/>
  <c r="AF64" i="58"/>
  <c r="AF66" i="58"/>
  <c r="AF68" i="58"/>
  <c r="AF70" i="58"/>
  <c r="AF72" i="58"/>
  <c r="AF74" i="58"/>
  <c r="AF76" i="58"/>
  <c r="AF78" i="58"/>
  <c r="AF80" i="58"/>
  <c r="AF82" i="58"/>
  <c r="AF84" i="58"/>
  <c r="AF86" i="58"/>
  <c r="AF88" i="58"/>
  <c r="AF90" i="58"/>
  <c r="AF92" i="58"/>
  <c r="AF94" i="58"/>
  <c r="AB57" i="58"/>
  <c r="AB60" i="58"/>
  <c r="AB64" i="58"/>
  <c r="AB68" i="58"/>
  <c r="AB72" i="58"/>
  <c r="AB76" i="58"/>
  <c r="AB80" i="58"/>
  <c r="AB84" i="58"/>
  <c r="AB88" i="58"/>
  <c r="AB92" i="58"/>
  <c r="AB58" i="58"/>
  <c r="AB62" i="58"/>
  <c r="AB66" i="58"/>
  <c r="AB70" i="58"/>
  <c r="AB74" i="58"/>
  <c r="AB78" i="58"/>
  <c r="AB82" i="58"/>
  <c r="AB86" i="58"/>
  <c r="AB90" i="58"/>
  <c r="AB94" i="58"/>
  <c r="AB95" i="58"/>
  <c r="AB91" i="58"/>
  <c r="AB87" i="58"/>
  <c r="AB83" i="58"/>
  <c r="AB79" i="58"/>
  <c r="AB75" i="58"/>
  <c r="AB71" i="58"/>
  <c r="AB67" i="58"/>
  <c r="AB63" i="58"/>
  <c r="AB59" i="58"/>
  <c r="AB93" i="58"/>
  <c r="AB89" i="58"/>
  <c r="AB85" i="58"/>
  <c r="AB81" i="58"/>
  <c r="AB77" i="58"/>
  <c r="AB73" i="58"/>
  <c r="AB69" i="58"/>
  <c r="AB65" i="58"/>
  <c r="AB61" i="58"/>
  <c r="X57" i="58"/>
  <c r="X59" i="58"/>
  <c r="X61" i="58"/>
  <c r="X63" i="58"/>
  <c r="X65" i="58"/>
  <c r="X67" i="58"/>
  <c r="X69" i="58"/>
  <c r="X71" i="58"/>
  <c r="X73" i="58"/>
  <c r="X75" i="58"/>
  <c r="X77" i="58"/>
  <c r="X79" i="58"/>
  <c r="X81" i="58"/>
  <c r="X83" i="58"/>
  <c r="X85" i="58"/>
  <c r="X87" i="58"/>
  <c r="X89" i="58"/>
  <c r="X91" i="58"/>
  <c r="X93" i="58"/>
  <c r="X95" i="58"/>
  <c r="X58" i="58"/>
  <c r="X60" i="58"/>
  <c r="X62" i="58"/>
  <c r="X64" i="58"/>
  <c r="X66" i="58"/>
  <c r="X68" i="58"/>
  <c r="X70" i="58"/>
  <c r="X72" i="58"/>
  <c r="X74" i="58"/>
  <c r="X76" i="58"/>
  <c r="X78" i="58"/>
  <c r="X80" i="58"/>
  <c r="X82" i="58"/>
  <c r="X84" i="58"/>
  <c r="X86" i="58"/>
  <c r="X88" i="58"/>
  <c r="X90" i="58"/>
  <c r="X92" i="58"/>
  <c r="X94" i="58"/>
  <c r="T58" i="58"/>
  <c r="T60" i="58"/>
  <c r="T62" i="58"/>
  <c r="T64" i="58"/>
  <c r="T66" i="58"/>
  <c r="T68" i="58"/>
  <c r="T70" i="58"/>
  <c r="T72" i="58"/>
  <c r="T74" i="58"/>
  <c r="T76" i="58"/>
  <c r="T78" i="58"/>
  <c r="T80" i="58"/>
  <c r="T82" i="58"/>
  <c r="T84" i="58"/>
  <c r="T86" i="58"/>
  <c r="T88" i="58"/>
  <c r="T90" i="58"/>
  <c r="T92" i="58"/>
  <c r="T94" i="58"/>
  <c r="T57" i="58"/>
  <c r="T59" i="58"/>
  <c r="T61" i="58"/>
  <c r="T63" i="58"/>
  <c r="T65" i="58"/>
  <c r="T67" i="58"/>
  <c r="T69" i="58"/>
  <c r="T71" i="58"/>
  <c r="T73" i="58"/>
  <c r="T75" i="58"/>
  <c r="T77" i="58"/>
  <c r="T79" i="58"/>
  <c r="T81" i="58"/>
  <c r="T83" i="58"/>
  <c r="T85" i="58"/>
  <c r="T87" i="58"/>
  <c r="T89" i="58"/>
  <c r="T91" i="58"/>
  <c r="T93" i="58"/>
  <c r="T95" i="58"/>
  <c r="P57" i="58"/>
  <c r="P59" i="58"/>
  <c r="P61" i="58"/>
  <c r="P63" i="58"/>
  <c r="P65" i="58"/>
  <c r="P67" i="58"/>
  <c r="P69" i="58"/>
  <c r="P71" i="58"/>
  <c r="P73" i="58"/>
  <c r="P75" i="58"/>
  <c r="P77" i="58"/>
  <c r="P79" i="58"/>
  <c r="P81" i="58"/>
  <c r="P83" i="58"/>
  <c r="P85" i="58"/>
  <c r="P87" i="58"/>
  <c r="P89" i="58"/>
  <c r="P91" i="58"/>
  <c r="P93" i="58"/>
  <c r="P95" i="58"/>
  <c r="P58" i="58"/>
  <c r="P60" i="58"/>
  <c r="P62" i="58"/>
  <c r="P64" i="58"/>
  <c r="P66" i="58"/>
  <c r="P68" i="58"/>
  <c r="P70" i="58"/>
  <c r="P72" i="58"/>
  <c r="P74" i="58"/>
  <c r="P76" i="58"/>
  <c r="P78" i="58"/>
  <c r="P80" i="58"/>
  <c r="P82" i="58"/>
  <c r="P84" i="58"/>
  <c r="P86" i="58"/>
  <c r="P88" i="58"/>
  <c r="P90" i="58"/>
  <c r="P92" i="58"/>
  <c r="P94" i="58"/>
  <c r="L58" i="58"/>
  <c r="L60" i="58"/>
  <c r="L62" i="58"/>
  <c r="L64" i="58"/>
  <c r="L66" i="58"/>
  <c r="L68" i="58"/>
  <c r="L70" i="58"/>
  <c r="L72" i="58"/>
  <c r="L74" i="58"/>
  <c r="L76" i="58"/>
  <c r="L78" i="58"/>
  <c r="L80" i="58"/>
  <c r="L82" i="58"/>
  <c r="L84" i="58"/>
  <c r="L86" i="58"/>
  <c r="L88" i="58"/>
  <c r="L90" i="58"/>
  <c r="L92" i="58"/>
  <c r="L94" i="58"/>
  <c r="L57" i="58"/>
  <c r="L59" i="58"/>
  <c r="L61" i="58"/>
  <c r="L63" i="58"/>
  <c r="L65" i="58"/>
  <c r="L67" i="58"/>
  <c r="L69" i="58"/>
  <c r="L71" i="58"/>
  <c r="L73" i="58"/>
  <c r="L75" i="58"/>
  <c r="L77" i="58"/>
  <c r="L79" i="58"/>
  <c r="L81" i="58"/>
  <c r="L83" i="58"/>
  <c r="L85" i="58"/>
  <c r="L87" i="58"/>
  <c r="L89" i="58"/>
  <c r="L91" i="58"/>
  <c r="L93" i="58"/>
  <c r="L95" i="58"/>
  <c r="H57" i="58"/>
  <c r="H59" i="58"/>
  <c r="H61" i="58"/>
  <c r="H63" i="58"/>
  <c r="H65" i="58"/>
  <c r="H67" i="58"/>
  <c r="H69" i="58"/>
  <c r="H71" i="58"/>
  <c r="H73" i="58"/>
  <c r="H75" i="58"/>
  <c r="H77" i="58"/>
  <c r="H79" i="58"/>
  <c r="H81" i="58"/>
  <c r="H83" i="58"/>
  <c r="H85" i="58"/>
  <c r="H87" i="58"/>
  <c r="H89" i="58"/>
  <c r="H91" i="58"/>
  <c r="H93" i="58"/>
  <c r="H95" i="58"/>
  <c r="H58" i="58"/>
  <c r="H60" i="58"/>
  <c r="H62" i="58"/>
  <c r="H64" i="58"/>
  <c r="H66" i="58"/>
  <c r="H68" i="58"/>
  <c r="H70" i="58"/>
  <c r="H72" i="58"/>
  <c r="H74" i="58"/>
  <c r="H76" i="58"/>
  <c r="H78" i="58"/>
  <c r="H80" i="58"/>
  <c r="H82" i="58"/>
  <c r="H84" i="58"/>
  <c r="H86" i="58"/>
  <c r="H88" i="58"/>
  <c r="H90" i="58"/>
  <c r="H92" i="58"/>
  <c r="H94" i="58"/>
  <c r="AL57" i="57" a="1"/>
  <c r="AH57" i="57"/>
  <c r="AH59" i="57"/>
  <c r="AH61" i="57"/>
  <c r="AH63" i="57"/>
  <c r="AH65" i="57"/>
  <c r="AH67" i="57"/>
  <c r="AH69" i="57"/>
  <c r="AH71" i="57"/>
  <c r="AH73" i="57"/>
  <c r="AH75" i="57"/>
  <c r="AH77" i="57"/>
  <c r="AH60" i="57"/>
  <c r="AH64" i="57"/>
  <c r="AH68" i="57"/>
  <c r="AH72" i="57"/>
  <c r="AH76" i="57"/>
  <c r="AH79" i="57"/>
  <c r="AH81" i="57"/>
  <c r="AH83" i="57"/>
  <c r="AH85" i="57"/>
  <c r="AH87" i="57"/>
  <c r="AH89" i="57"/>
  <c r="AH91" i="57"/>
  <c r="AH93" i="57"/>
  <c r="AH95" i="57"/>
  <c r="AH58" i="57"/>
  <c r="AH62" i="57"/>
  <c r="AH66" i="57"/>
  <c r="AH70" i="57"/>
  <c r="AH74" i="57"/>
  <c r="AH78" i="57"/>
  <c r="AH80" i="57"/>
  <c r="AH82" i="57"/>
  <c r="AH84" i="57"/>
  <c r="AH86" i="57"/>
  <c r="AH88" i="57"/>
  <c r="AH90" i="57"/>
  <c r="AH92" i="57"/>
  <c r="AH94" i="57"/>
  <c r="AD57" i="57"/>
  <c r="AD59" i="57"/>
  <c r="AD61" i="57"/>
  <c r="AD63" i="57"/>
  <c r="AD65" i="57"/>
  <c r="AD67" i="57"/>
  <c r="AD69" i="57"/>
  <c r="AD71" i="57"/>
  <c r="AD73" i="57"/>
  <c r="AD75" i="57"/>
  <c r="AD77" i="57"/>
  <c r="AD79" i="57"/>
  <c r="AD81" i="57"/>
  <c r="AD83" i="57"/>
  <c r="AD85" i="57"/>
  <c r="AD87" i="57"/>
  <c r="AD89" i="57"/>
  <c r="AD91" i="57"/>
  <c r="AD93" i="57"/>
  <c r="AD95" i="57"/>
  <c r="AD58" i="57"/>
  <c r="AD60" i="57"/>
  <c r="AD62" i="57"/>
  <c r="AD64" i="57"/>
  <c r="AD66" i="57"/>
  <c r="AD68" i="57"/>
  <c r="AD70" i="57"/>
  <c r="AD72" i="57"/>
  <c r="AD74" i="57"/>
  <c r="AD76" i="57"/>
  <c r="AD78" i="57"/>
  <c r="AD80" i="57"/>
  <c r="AD82" i="57"/>
  <c r="AD84" i="57"/>
  <c r="AD86" i="57"/>
  <c r="AD88" i="57"/>
  <c r="AD90" i="57"/>
  <c r="AD92" i="57"/>
  <c r="AD94" i="57"/>
  <c r="Z64" i="57"/>
  <c r="Z88" i="57"/>
  <c r="Z72" i="57"/>
  <c r="Z80" i="57"/>
  <c r="Z59" i="57"/>
  <c r="Z63" i="57"/>
  <c r="Z67" i="57"/>
  <c r="Z71" i="57"/>
  <c r="Z75" i="57"/>
  <c r="Z79" i="57"/>
  <c r="Z83" i="57"/>
  <c r="Z87" i="57"/>
  <c r="Z91" i="57"/>
  <c r="Z95" i="57"/>
  <c r="Z62" i="57"/>
  <c r="Z70" i="57"/>
  <c r="Z78" i="57"/>
  <c r="Z86" i="57"/>
  <c r="Z94" i="57"/>
  <c r="Z68" i="57"/>
  <c r="Z84" i="57"/>
  <c r="Z57" i="57"/>
  <c r="Z61" i="57"/>
  <c r="Z65" i="57"/>
  <c r="Z69" i="57"/>
  <c r="Z73" i="57"/>
  <c r="Z77" i="57"/>
  <c r="Z81" i="57"/>
  <c r="Z85" i="57"/>
  <c r="Z89" i="57"/>
  <c r="Z93" i="57"/>
  <c r="Z58" i="57"/>
  <c r="Z66" i="57"/>
  <c r="Z74" i="57"/>
  <c r="Z82" i="57"/>
  <c r="Z90" i="57"/>
  <c r="Z60" i="57"/>
  <c r="Z76" i="57"/>
  <c r="Z92" i="57"/>
  <c r="V57" i="57"/>
  <c r="V59" i="57"/>
  <c r="V61" i="57"/>
  <c r="V63" i="57"/>
  <c r="V65" i="57"/>
  <c r="V67" i="57"/>
  <c r="V69" i="57"/>
  <c r="V71" i="57"/>
  <c r="V73" i="57"/>
  <c r="V75" i="57"/>
  <c r="V77" i="57"/>
  <c r="V79" i="57"/>
  <c r="V81" i="57"/>
  <c r="V83" i="57"/>
  <c r="V85" i="57"/>
  <c r="V87" i="57"/>
  <c r="V89" i="57"/>
  <c r="V91" i="57"/>
  <c r="V93" i="57"/>
  <c r="V95" i="57"/>
  <c r="V58" i="57"/>
  <c r="V60" i="57"/>
  <c r="V62" i="57"/>
  <c r="V64" i="57"/>
  <c r="V66" i="57"/>
  <c r="V68" i="57"/>
  <c r="V70" i="57"/>
  <c r="V72" i="57"/>
  <c r="V74" i="57"/>
  <c r="V76" i="57"/>
  <c r="V78" i="57"/>
  <c r="V80" i="57"/>
  <c r="V82" i="57"/>
  <c r="V84" i="57"/>
  <c r="V86" i="57"/>
  <c r="V88" i="57"/>
  <c r="V90" i="57"/>
  <c r="V92" i="57"/>
  <c r="V94" i="57"/>
  <c r="R58" i="57"/>
  <c r="R60" i="57"/>
  <c r="R62" i="57"/>
  <c r="R64" i="57"/>
  <c r="R66" i="57"/>
  <c r="R68" i="57"/>
  <c r="R70" i="57"/>
  <c r="R72" i="57"/>
  <c r="R74" i="57"/>
  <c r="R76" i="57"/>
  <c r="R78" i="57"/>
  <c r="R80" i="57"/>
  <c r="R82" i="57"/>
  <c r="R84" i="57"/>
  <c r="R86" i="57"/>
  <c r="R88" i="57"/>
  <c r="R90" i="57"/>
  <c r="R92" i="57"/>
  <c r="R94" i="57"/>
  <c r="R57" i="57"/>
  <c r="R59" i="57"/>
  <c r="R61" i="57"/>
  <c r="R63" i="57"/>
  <c r="R65" i="57"/>
  <c r="R67" i="57"/>
  <c r="R69" i="57"/>
  <c r="R71" i="57"/>
  <c r="R73" i="57"/>
  <c r="R75" i="57"/>
  <c r="R77" i="57"/>
  <c r="R79" i="57"/>
  <c r="R81" i="57"/>
  <c r="R83" i="57"/>
  <c r="R85" i="57"/>
  <c r="R87" i="57"/>
  <c r="R89" i="57"/>
  <c r="R91" i="57"/>
  <c r="R93" i="57"/>
  <c r="R95" i="57"/>
  <c r="N57" i="57"/>
  <c r="N59" i="57"/>
  <c r="N61" i="57"/>
  <c r="N63" i="57"/>
  <c r="N65" i="57"/>
  <c r="N67" i="57"/>
  <c r="N69" i="57"/>
  <c r="N71" i="57"/>
  <c r="N73" i="57"/>
  <c r="N75" i="57"/>
  <c r="N77" i="57"/>
  <c r="N79" i="57"/>
  <c r="N81" i="57"/>
  <c r="N83" i="57"/>
  <c r="N85" i="57"/>
  <c r="N87" i="57"/>
  <c r="N89" i="57"/>
  <c r="N91" i="57"/>
  <c r="N93" i="57"/>
  <c r="N95" i="57"/>
  <c r="N58" i="57"/>
  <c r="N60" i="57"/>
  <c r="N62" i="57"/>
  <c r="N64" i="57"/>
  <c r="N66" i="57"/>
  <c r="N68" i="57"/>
  <c r="N70" i="57"/>
  <c r="N72" i="57"/>
  <c r="N74" i="57"/>
  <c r="N76" i="57"/>
  <c r="N78" i="57"/>
  <c r="N80" i="57"/>
  <c r="N82" i="57"/>
  <c r="N84" i="57"/>
  <c r="N86" i="57"/>
  <c r="N88" i="57"/>
  <c r="N90" i="57"/>
  <c r="N92" i="57"/>
  <c r="N94" i="57"/>
  <c r="J57" i="57"/>
  <c r="J58" i="57"/>
  <c r="J62" i="57"/>
  <c r="J66" i="57"/>
  <c r="J70" i="57"/>
  <c r="J74" i="57"/>
  <c r="J78" i="57"/>
  <c r="J82" i="57"/>
  <c r="J86" i="57"/>
  <c r="J90" i="57"/>
  <c r="J94" i="57"/>
  <c r="J60" i="57"/>
  <c r="J64" i="57"/>
  <c r="J68" i="57"/>
  <c r="J72" i="57"/>
  <c r="J76" i="57"/>
  <c r="J80" i="57"/>
  <c r="J84" i="57"/>
  <c r="J88" i="57"/>
  <c r="J92" i="57"/>
  <c r="J93" i="57"/>
  <c r="J89" i="57"/>
  <c r="J85" i="57"/>
  <c r="J81" i="57"/>
  <c r="J77" i="57"/>
  <c r="J73" i="57"/>
  <c r="J69" i="57"/>
  <c r="J65" i="57"/>
  <c r="J61" i="57"/>
  <c r="J95" i="57"/>
  <c r="J91" i="57"/>
  <c r="J87" i="57"/>
  <c r="J83" i="57"/>
  <c r="J79" i="57"/>
  <c r="J75" i="57"/>
  <c r="J71" i="57"/>
  <c r="J67" i="57"/>
  <c r="J63" i="57"/>
  <c r="J59" i="57"/>
  <c r="F60" i="57"/>
  <c r="F72" i="57"/>
  <c r="F88" i="57"/>
  <c r="F64" i="57"/>
  <c r="F80" i="57"/>
  <c r="F84" i="57"/>
  <c r="F68" i="57"/>
  <c r="F57" i="57"/>
  <c r="F61" i="57"/>
  <c r="F65" i="57"/>
  <c r="F69" i="57"/>
  <c r="F73" i="57"/>
  <c r="F77" i="57"/>
  <c r="F81" i="57"/>
  <c r="F85" i="57"/>
  <c r="F89" i="57"/>
  <c r="F93" i="57"/>
  <c r="F58" i="57"/>
  <c r="F66" i="57"/>
  <c r="F74" i="57"/>
  <c r="F82" i="57"/>
  <c r="F90" i="57"/>
  <c r="F92" i="57"/>
  <c r="F76" i="57"/>
  <c r="F59" i="57"/>
  <c r="F63" i="57"/>
  <c r="F67" i="57"/>
  <c r="F71" i="57"/>
  <c r="F75" i="57"/>
  <c r="F79" i="57"/>
  <c r="F83" i="57"/>
  <c r="F87" i="57"/>
  <c r="F91" i="57"/>
  <c r="F95" i="57"/>
  <c r="F62" i="57"/>
  <c r="F70" i="57"/>
  <c r="F78" i="57"/>
  <c r="F86" i="57"/>
  <c r="F94" i="57"/>
  <c r="AI57" i="57"/>
  <c r="AI59" i="57"/>
  <c r="AI61" i="57"/>
  <c r="AI63" i="57"/>
  <c r="AI65" i="57"/>
  <c r="AI67" i="57"/>
  <c r="AI69" i="57"/>
  <c r="AI71" i="57"/>
  <c r="AI73" i="57"/>
  <c r="AI75" i="57"/>
  <c r="AI77" i="57"/>
  <c r="AI79" i="57"/>
  <c r="AI81" i="57"/>
  <c r="AI83" i="57"/>
  <c r="AI85" i="57"/>
  <c r="AI87" i="57"/>
  <c r="AI89" i="57"/>
  <c r="AI91" i="57"/>
  <c r="AI93" i="57"/>
  <c r="AI95" i="57"/>
  <c r="AI58" i="57"/>
  <c r="AI60" i="57"/>
  <c r="AI62" i="57"/>
  <c r="AI64" i="57"/>
  <c r="AI66" i="57"/>
  <c r="AI68" i="57"/>
  <c r="AI70" i="57"/>
  <c r="AI72" i="57"/>
  <c r="AI74" i="57"/>
  <c r="AI76" i="57"/>
  <c r="AI78" i="57"/>
  <c r="AI80" i="57"/>
  <c r="AI82" i="57"/>
  <c r="AI84" i="57"/>
  <c r="AI86" i="57"/>
  <c r="AI88" i="57"/>
  <c r="AI90" i="57"/>
  <c r="AI92" i="57"/>
  <c r="AI94" i="57"/>
  <c r="AE58" i="57"/>
  <c r="AE60" i="57"/>
  <c r="AE62" i="57"/>
  <c r="AE64" i="57"/>
  <c r="AE66" i="57"/>
  <c r="AE68" i="57"/>
  <c r="AE70" i="57"/>
  <c r="AE72" i="57"/>
  <c r="AE74" i="57"/>
  <c r="AE76" i="57"/>
  <c r="AE78" i="57"/>
  <c r="AE80" i="57"/>
  <c r="AE82" i="57"/>
  <c r="AE84" i="57"/>
  <c r="AE86" i="57"/>
  <c r="AE88" i="57"/>
  <c r="AE90" i="57"/>
  <c r="AE92" i="57"/>
  <c r="AE94" i="57"/>
  <c r="AE57" i="57"/>
  <c r="AE59" i="57"/>
  <c r="AE61" i="57"/>
  <c r="AE63" i="57"/>
  <c r="AE65" i="57"/>
  <c r="AE67" i="57"/>
  <c r="AE69" i="57"/>
  <c r="AE71" i="57"/>
  <c r="AE73" i="57"/>
  <c r="AE75" i="57"/>
  <c r="AE77" i="57"/>
  <c r="AE79" i="57"/>
  <c r="AE81" i="57"/>
  <c r="AE83" i="57"/>
  <c r="AE85" i="57"/>
  <c r="AE87" i="57"/>
  <c r="AE89" i="57"/>
  <c r="AE91" i="57"/>
  <c r="AE93" i="57"/>
  <c r="AE95" i="57"/>
  <c r="AA57" i="57"/>
  <c r="AA60" i="57"/>
  <c r="AA64" i="57"/>
  <c r="AA68" i="57"/>
  <c r="AA72" i="57"/>
  <c r="AA76" i="57"/>
  <c r="AA80" i="57"/>
  <c r="AA84" i="57"/>
  <c r="AA88" i="57"/>
  <c r="AA92" i="57"/>
  <c r="AA58" i="57"/>
  <c r="AA62" i="57"/>
  <c r="AA66" i="57"/>
  <c r="AA70" i="57"/>
  <c r="AA74" i="57"/>
  <c r="AA78" i="57"/>
  <c r="AA82" i="57"/>
  <c r="AA86" i="57"/>
  <c r="AA90" i="57"/>
  <c r="AA94" i="57"/>
  <c r="AA95" i="57"/>
  <c r="AA91" i="57"/>
  <c r="AA87" i="57"/>
  <c r="AA83" i="57"/>
  <c r="AA79" i="57"/>
  <c r="AA75" i="57"/>
  <c r="AA71" i="57"/>
  <c r="AA67" i="57"/>
  <c r="AA63" i="57"/>
  <c r="AA59" i="57"/>
  <c r="AA93" i="57"/>
  <c r="AA89" i="57"/>
  <c r="AA85" i="57"/>
  <c r="AA81" i="57"/>
  <c r="AA77" i="57"/>
  <c r="AA73" i="57"/>
  <c r="AA69" i="57"/>
  <c r="AA65" i="57"/>
  <c r="AA61" i="57"/>
  <c r="W58" i="57"/>
  <c r="W60" i="57"/>
  <c r="W62" i="57"/>
  <c r="W64" i="57"/>
  <c r="W66" i="57"/>
  <c r="W68" i="57"/>
  <c r="W70" i="57"/>
  <c r="W72" i="57"/>
  <c r="W74" i="57"/>
  <c r="W76" i="57"/>
  <c r="W78" i="57"/>
  <c r="W80" i="57"/>
  <c r="W82" i="57"/>
  <c r="W84" i="57"/>
  <c r="W86" i="57"/>
  <c r="W88" i="57"/>
  <c r="W90" i="57"/>
  <c r="W92" i="57"/>
  <c r="W94" i="57"/>
  <c r="W57" i="57"/>
  <c r="W59" i="57"/>
  <c r="W61" i="57"/>
  <c r="W63" i="57"/>
  <c r="W65" i="57"/>
  <c r="W67" i="57"/>
  <c r="W69" i="57"/>
  <c r="W71" i="57"/>
  <c r="W73" i="57"/>
  <c r="W75" i="57"/>
  <c r="W77" i="57"/>
  <c r="W79" i="57"/>
  <c r="W81" i="57"/>
  <c r="W83" i="57"/>
  <c r="W85" i="57"/>
  <c r="W87" i="57"/>
  <c r="W89" i="57"/>
  <c r="W91" i="57"/>
  <c r="W93" i="57"/>
  <c r="W95" i="57"/>
  <c r="S58" i="57"/>
  <c r="S60" i="57"/>
  <c r="S62" i="57"/>
  <c r="S64" i="57"/>
  <c r="S66" i="57"/>
  <c r="S68" i="57"/>
  <c r="S70" i="57"/>
  <c r="S72" i="57"/>
  <c r="S74" i="57"/>
  <c r="S76" i="57"/>
  <c r="S78" i="57"/>
  <c r="S80" i="57"/>
  <c r="S82" i="57"/>
  <c r="S84" i="57"/>
  <c r="S86" i="57"/>
  <c r="S88" i="57"/>
  <c r="S90" i="57"/>
  <c r="S92" i="57"/>
  <c r="S94" i="57"/>
  <c r="S57" i="57"/>
  <c r="S59" i="57"/>
  <c r="S61" i="57"/>
  <c r="S63" i="57"/>
  <c r="S65" i="57"/>
  <c r="S67" i="57"/>
  <c r="S69" i="57"/>
  <c r="S71" i="57"/>
  <c r="S73" i="57"/>
  <c r="S75" i="57"/>
  <c r="S77" i="57"/>
  <c r="S79" i="57"/>
  <c r="S81" i="57"/>
  <c r="S83" i="57"/>
  <c r="S85" i="57"/>
  <c r="S87" i="57"/>
  <c r="S89" i="57"/>
  <c r="S91" i="57"/>
  <c r="S93" i="57"/>
  <c r="S95" i="57"/>
  <c r="O58" i="57"/>
  <c r="O60" i="57"/>
  <c r="O62" i="57"/>
  <c r="O64" i="57"/>
  <c r="O66" i="57"/>
  <c r="O68" i="57"/>
  <c r="O70" i="57"/>
  <c r="O72" i="57"/>
  <c r="O74" i="57"/>
  <c r="O76" i="57"/>
  <c r="O78" i="57"/>
  <c r="O80" i="57"/>
  <c r="O82" i="57"/>
  <c r="O84" i="57"/>
  <c r="O86" i="57"/>
  <c r="O88" i="57"/>
  <c r="O90" i="57"/>
  <c r="O92" i="57"/>
  <c r="O94" i="57"/>
  <c r="O57" i="57"/>
  <c r="O59" i="57"/>
  <c r="O61" i="57"/>
  <c r="O63" i="57"/>
  <c r="O65" i="57"/>
  <c r="O67" i="57"/>
  <c r="O69" i="57"/>
  <c r="O71" i="57"/>
  <c r="O73" i="57"/>
  <c r="O75" i="57"/>
  <c r="O77" i="57"/>
  <c r="O79" i="57"/>
  <c r="O81" i="57"/>
  <c r="O83" i="57"/>
  <c r="O85" i="57"/>
  <c r="O87" i="57"/>
  <c r="O89" i="57"/>
  <c r="O91" i="57"/>
  <c r="O93" i="57"/>
  <c r="O95" i="57"/>
  <c r="K57" i="57"/>
  <c r="K58" i="57"/>
  <c r="K62" i="57"/>
  <c r="K66" i="57"/>
  <c r="K70" i="57"/>
  <c r="K74" i="57"/>
  <c r="K78" i="57"/>
  <c r="K82" i="57"/>
  <c r="K86" i="57"/>
  <c r="K90" i="57"/>
  <c r="K94" i="57"/>
  <c r="K60" i="57"/>
  <c r="K64" i="57"/>
  <c r="K68" i="57"/>
  <c r="K72" i="57"/>
  <c r="K76" i="57"/>
  <c r="K80" i="57"/>
  <c r="K84" i="57"/>
  <c r="K88" i="57"/>
  <c r="K92" i="57"/>
  <c r="K95" i="57"/>
  <c r="K91" i="57"/>
  <c r="K87" i="57"/>
  <c r="K83" i="57"/>
  <c r="K79" i="57"/>
  <c r="K75" i="57"/>
  <c r="K71" i="57"/>
  <c r="K67" i="57"/>
  <c r="K63" i="57"/>
  <c r="K59" i="57"/>
  <c r="K93" i="57"/>
  <c r="K89" i="57"/>
  <c r="K85" i="57"/>
  <c r="K81" i="57"/>
  <c r="K77" i="57"/>
  <c r="K73" i="57"/>
  <c r="K69" i="57"/>
  <c r="K65" i="57"/>
  <c r="K61" i="57"/>
  <c r="G57" i="57"/>
  <c r="G59" i="57"/>
  <c r="G61" i="57"/>
  <c r="G63" i="57"/>
  <c r="G65" i="57"/>
  <c r="G67" i="57"/>
  <c r="G69" i="57"/>
  <c r="G71" i="57"/>
  <c r="G73" i="57"/>
  <c r="G75" i="57"/>
  <c r="G77" i="57"/>
  <c r="G79" i="57"/>
  <c r="G81" i="57"/>
  <c r="G83" i="57"/>
  <c r="G85" i="57"/>
  <c r="G87" i="57"/>
  <c r="G89" i="57"/>
  <c r="G91" i="57"/>
  <c r="G93" i="57"/>
  <c r="G95" i="57"/>
  <c r="G58" i="57"/>
  <c r="G60" i="57"/>
  <c r="G62" i="57"/>
  <c r="G64" i="57"/>
  <c r="G66" i="57"/>
  <c r="G68" i="57"/>
  <c r="G70" i="57"/>
  <c r="G72" i="57"/>
  <c r="G74" i="57"/>
  <c r="G76" i="57"/>
  <c r="G78" i="57"/>
  <c r="G80" i="57"/>
  <c r="G82" i="57"/>
  <c r="G84" i="57"/>
  <c r="G86" i="57"/>
  <c r="G88" i="57"/>
  <c r="G90" i="57"/>
  <c r="G92" i="57"/>
  <c r="G94" i="57"/>
  <c r="AJ57" i="57"/>
  <c r="AJ59" i="57"/>
  <c r="AJ61" i="57"/>
  <c r="AJ63" i="57"/>
  <c r="AJ65" i="57"/>
  <c r="AJ67" i="57"/>
  <c r="AJ69" i="57"/>
  <c r="AJ71" i="57"/>
  <c r="AJ73" i="57"/>
  <c r="AJ75" i="57"/>
  <c r="AJ77" i="57"/>
  <c r="AJ79" i="57"/>
  <c r="AJ81" i="57"/>
  <c r="AJ83" i="57"/>
  <c r="AJ85" i="57"/>
  <c r="AJ87" i="57"/>
  <c r="AJ89" i="57"/>
  <c r="AJ91" i="57"/>
  <c r="AJ93" i="57"/>
  <c r="AJ95" i="57"/>
  <c r="AJ58" i="57"/>
  <c r="AJ60" i="57"/>
  <c r="AJ62" i="57"/>
  <c r="AJ64" i="57"/>
  <c r="AJ66" i="57"/>
  <c r="AJ68" i="57"/>
  <c r="AJ70" i="57"/>
  <c r="AJ72" i="57"/>
  <c r="AJ74" i="57"/>
  <c r="AJ76" i="57"/>
  <c r="AJ78" i="57"/>
  <c r="AJ80" i="57"/>
  <c r="AJ82" i="57"/>
  <c r="AJ84" i="57"/>
  <c r="AJ86" i="57"/>
  <c r="AJ88" i="57"/>
  <c r="AJ90" i="57"/>
  <c r="AJ92" i="57"/>
  <c r="AJ94" i="57"/>
  <c r="AF57" i="57"/>
  <c r="AF59" i="57"/>
  <c r="AF61" i="57"/>
  <c r="AF63" i="57"/>
  <c r="AF65" i="57"/>
  <c r="AF67" i="57"/>
  <c r="AF69" i="57"/>
  <c r="AF71" i="57"/>
  <c r="AF73" i="57"/>
  <c r="AF75" i="57"/>
  <c r="AF77" i="57"/>
  <c r="AF79" i="57"/>
  <c r="AF81" i="57"/>
  <c r="AF83" i="57"/>
  <c r="AF85" i="57"/>
  <c r="AF87" i="57"/>
  <c r="AF89" i="57"/>
  <c r="AF91" i="57"/>
  <c r="AF93" i="57"/>
  <c r="AF95" i="57"/>
  <c r="AF58" i="57"/>
  <c r="AF60" i="57"/>
  <c r="AF62" i="57"/>
  <c r="AF64" i="57"/>
  <c r="AF66" i="57"/>
  <c r="AF68" i="57"/>
  <c r="AF70" i="57"/>
  <c r="AF72" i="57"/>
  <c r="AF74" i="57"/>
  <c r="AF76" i="57"/>
  <c r="AF78" i="57"/>
  <c r="AF80" i="57"/>
  <c r="AF82" i="57"/>
  <c r="AF84" i="57"/>
  <c r="AF86" i="57"/>
  <c r="AF88" i="57"/>
  <c r="AF90" i="57"/>
  <c r="AF92" i="57"/>
  <c r="AF94" i="57"/>
  <c r="AB58" i="57"/>
  <c r="AB60" i="57"/>
  <c r="AB62" i="57"/>
  <c r="AB64" i="57"/>
  <c r="AB66" i="57"/>
  <c r="AB68" i="57"/>
  <c r="AB70" i="57"/>
  <c r="AB72" i="57"/>
  <c r="AB74" i="57"/>
  <c r="AB76" i="57"/>
  <c r="AB78" i="57"/>
  <c r="AB80" i="57"/>
  <c r="AB82" i="57"/>
  <c r="AB84" i="57"/>
  <c r="AB86" i="57"/>
  <c r="AB88" i="57"/>
  <c r="AB90" i="57"/>
  <c r="AB92" i="57"/>
  <c r="AB94" i="57"/>
  <c r="AB57" i="57"/>
  <c r="AB59" i="57"/>
  <c r="AB61" i="57"/>
  <c r="AB63" i="57"/>
  <c r="AB65" i="57"/>
  <c r="AB67" i="57"/>
  <c r="AB69" i="57"/>
  <c r="AB71" i="57"/>
  <c r="AB73" i="57"/>
  <c r="AB75" i="57"/>
  <c r="AB77" i="57"/>
  <c r="AB79" i="57"/>
  <c r="AB81" i="57"/>
  <c r="AB83" i="57"/>
  <c r="AB85" i="57"/>
  <c r="AB87" i="57"/>
  <c r="AB89" i="57"/>
  <c r="AB91" i="57"/>
  <c r="AB93" i="57"/>
  <c r="AB95" i="57"/>
  <c r="X57" i="57"/>
  <c r="X59" i="57"/>
  <c r="X61" i="57"/>
  <c r="X63" i="57"/>
  <c r="X65" i="57"/>
  <c r="X60" i="57"/>
  <c r="X64" i="57"/>
  <c r="X67" i="57"/>
  <c r="X69" i="57"/>
  <c r="X71" i="57"/>
  <c r="X73" i="57"/>
  <c r="X75" i="57"/>
  <c r="X77" i="57"/>
  <c r="X79" i="57"/>
  <c r="X81" i="57"/>
  <c r="X83" i="57"/>
  <c r="X85" i="57"/>
  <c r="X87" i="57"/>
  <c r="X89" i="57"/>
  <c r="X91" i="57"/>
  <c r="X93" i="57"/>
  <c r="X95" i="57"/>
  <c r="X58" i="57"/>
  <c r="X62" i="57"/>
  <c r="X66" i="57"/>
  <c r="X68" i="57"/>
  <c r="X70" i="57"/>
  <c r="X72" i="57"/>
  <c r="X74" i="57"/>
  <c r="X76" i="57"/>
  <c r="X78" i="57"/>
  <c r="X80" i="57"/>
  <c r="X82" i="57"/>
  <c r="X84" i="57"/>
  <c r="X86" i="57"/>
  <c r="X88" i="57"/>
  <c r="X90" i="57"/>
  <c r="X92" i="57"/>
  <c r="X94" i="57"/>
  <c r="T57" i="57"/>
  <c r="T59" i="57"/>
  <c r="T61" i="57"/>
  <c r="T63" i="57"/>
  <c r="T65" i="57"/>
  <c r="T67" i="57"/>
  <c r="T69" i="57"/>
  <c r="T71" i="57"/>
  <c r="T73" i="57"/>
  <c r="T75" i="57"/>
  <c r="T77" i="57"/>
  <c r="T79" i="57"/>
  <c r="T81" i="57"/>
  <c r="T83" i="57"/>
  <c r="T85" i="57"/>
  <c r="T87" i="57"/>
  <c r="T89" i="57"/>
  <c r="T91" i="57"/>
  <c r="T93" i="57"/>
  <c r="T95" i="57"/>
  <c r="T58" i="57"/>
  <c r="T60" i="57"/>
  <c r="T62" i="57"/>
  <c r="T64" i="57"/>
  <c r="T66" i="57"/>
  <c r="T68" i="57"/>
  <c r="T70" i="57"/>
  <c r="T72" i="57"/>
  <c r="T74" i="57"/>
  <c r="T76" i="57"/>
  <c r="T78" i="57"/>
  <c r="T80" i="57"/>
  <c r="T82" i="57"/>
  <c r="T84" i="57"/>
  <c r="T86" i="57"/>
  <c r="T88" i="57"/>
  <c r="T90" i="57"/>
  <c r="T92" i="57"/>
  <c r="T94" i="57"/>
  <c r="P58" i="57"/>
  <c r="P60" i="57"/>
  <c r="P62" i="57"/>
  <c r="P64" i="57"/>
  <c r="P66" i="57"/>
  <c r="P68" i="57"/>
  <c r="P70" i="57"/>
  <c r="P72" i="57"/>
  <c r="P74" i="57"/>
  <c r="P76" i="57"/>
  <c r="P78" i="57"/>
  <c r="P80" i="57"/>
  <c r="P57" i="57"/>
  <c r="P59" i="57"/>
  <c r="P61" i="57"/>
  <c r="P63" i="57"/>
  <c r="P65" i="57"/>
  <c r="P67" i="57"/>
  <c r="P69" i="57"/>
  <c r="P71" i="57"/>
  <c r="P73" i="57"/>
  <c r="P75" i="57"/>
  <c r="P77" i="57"/>
  <c r="P79" i="57"/>
  <c r="P81" i="57"/>
  <c r="P83" i="57"/>
  <c r="P85" i="57"/>
  <c r="P87" i="57"/>
  <c r="P89" i="57"/>
  <c r="P91" i="57"/>
  <c r="P93" i="57"/>
  <c r="P95" i="57"/>
  <c r="P82" i="57"/>
  <c r="P86" i="57"/>
  <c r="P90" i="57"/>
  <c r="P94" i="57"/>
  <c r="P84" i="57"/>
  <c r="P88" i="57"/>
  <c r="P92" i="57"/>
  <c r="L57" i="57"/>
  <c r="L59" i="57"/>
  <c r="L61" i="57"/>
  <c r="L63" i="57"/>
  <c r="L65" i="57"/>
  <c r="L67" i="57"/>
  <c r="L69" i="57"/>
  <c r="L71" i="57"/>
  <c r="L73" i="57"/>
  <c r="L75" i="57"/>
  <c r="L77" i="57"/>
  <c r="L79" i="57"/>
  <c r="L81" i="57"/>
  <c r="L83" i="57"/>
  <c r="L85" i="57"/>
  <c r="L87" i="57"/>
  <c r="L89" i="57"/>
  <c r="L91" i="57"/>
  <c r="L93" i="57"/>
  <c r="L95" i="57"/>
  <c r="L58" i="57"/>
  <c r="L60" i="57"/>
  <c r="L62" i="57"/>
  <c r="L64" i="57"/>
  <c r="L66" i="57"/>
  <c r="L68" i="57"/>
  <c r="L70" i="57"/>
  <c r="L72" i="57"/>
  <c r="L74" i="57"/>
  <c r="L76" i="57"/>
  <c r="L78" i="57"/>
  <c r="L80" i="57"/>
  <c r="L82" i="57"/>
  <c r="L84" i="57"/>
  <c r="L86" i="57"/>
  <c r="L88" i="57"/>
  <c r="L90" i="57"/>
  <c r="L92" i="57"/>
  <c r="L94" i="57"/>
  <c r="H58" i="57"/>
  <c r="H60" i="57"/>
  <c r="H62" i="57"/>
  <c r="H64" i="57"/>
  <c r="H66" i="57"/>
  <c r="H68" i="57"/>
  <c r="H70" i="57"/>
  <c r="H72" i="57"/>
  <c r="H74" i="57"/>
  <c r="H76" i="57"/>
  <c r="H78" i="57"/>
  <c r="H80" i="57"/>
  <c r="H82" i="57"/>
  <c r="H84" i="57"/>
  <c r="H86" i="57"/>
  <c r="H88" i="57"/>
  <c r="H90" i="57"/>
  <c r="H92" i="57"/>
  <c r="H94" i="57"/>
  <c r="H57" i="57"/>
  <c r="H59" i="57"/>
  <c r="H61" i="57"/>
  <c r="H63" i="57"/>
  <c r="H65" i="57"/>
  <c r="H67" i="57"/>
  <c r="H69" i="57"/>
  <c r="H71" i="57"/>
  <c r="H73" i="57"/>
  <c r="H75" i="57"/>
  <c r="H77" i="57"/>
  <c r="H79" i="57"/>
  <c r="H81" i="57"/>
  <c r="H83" i="57"/>
  <c r="H85" i="57"/>
  <c r="H87" i="57"/>
  <c r="H89" i="57"/>
  <c r="H91" i="57"/>
  <c r="H93" i="57"/>
  <c r="H95" i="57"/>
  <c r="AK57" i="57"/>
  <c r="AK59" i="57"/>
  <c r="AK61" i="57"/>
  <c r="AK63" i="57"/>
  <c r="AK65" i="57"/>
  <c r="AK67" i="57"/>
  <c r="AK69" i="57"/>
  <c r="AK71" i="57"/>
  <c r="AK73" i="57"/>
  <c r="AK75" i="57"/>
  <c r="AK77" i="57"/>
  <c r="AK79" i="57"/>
  <c r="AK81" i="57"/>
  <c r="AK83" i="57"/>
  <c r="AK85" i="57"/>
  <c r="AK87" i="57"/>
  <c r="AK89" i="57"/>
  <c r="AK91" i="57"/>
  <c r="AK93" i="57"/>
  <c r="AK95" i="57"/>
  <c r="AK58" i="57"/>
  <c r="AK60" i="57"/>
  <c r="AK62" i="57"/>
  <c r="AK64" i="57"/>
  <c r="AK66" i="57"/>
  <c r="AK68" i="57"/>
  <c r="AK70" i="57"/>
  <c r="AK72" i="57"/>
  <c r="AK74" i="57"/>
  <c r="AK76" i="57"/>
  <c r="AK78" i="57"/>
  <c r="AK80" i="57"/>
  <c r="AK82" i="57"/>
  <c r="AK84" i="57"/>
  <c r="AK86" i="57"/>
  <c r="AK88" i="57"/>
  <c r="AK90" i="57"/>
  <c r="AK92" i="57"/>
  <c r="AK94" i="57"/>
  <c r="AG58" i="57"/>
  <c r="AG60" i="57"/>
  <c r="AG62" i="57"/>
  <c r="AG64" i="57"/>
  <c r="AG66" i="57"/>
  <c r="AG68" i="57"/>
  <c r="AG70" i="57"/>
  <c r="AG72" i="57"/>
  <c r="AG74" i="57"/>
  <c r="AG76" i="57"/>
  <c r="AG78" i="57"/>
  <c r="AG80" i="57"/>
  <c r="AG82" i="57"/>
  <c r="AG84" i="57"/>
  <c r="AG86" i="57"/>
  <c r="AG88" i="57"/>
  <c r="AG90" i="57"/>
  <c r="AG92" i="57"/>
  <c r="AG94" i="57"/>
  <c r="AG57" i="57"/>
  <c r="AG59" i="57"/>
  <c r="AG61" i="57"/>
  <c r="AG63" i="57"/>
  <c r="AG65" i="57"/>
  <c r="AG67" i="57"/>
  <c r="AG69" i="57"/>
  <c r="AG71" i="57"/>
  <c r="AG73" i="57"/>
  <c r="AG75" i="57"/>
  <c r="AG77" i="57"/>
  <c r="AG79" i="57"/>
  <c r="AG81" i="57"/>
  <c r="AG83" i="57"/>
  <c r="AG85" i="57"/>
  <c r="AG87" i="57"/>
  <c r="AG89" i="57"/>
  <c r="AG91" i="57"/>
  <c r="AG93" i="57"/>
  <c r="AG95" i="57"/>
  <c r="AC58" i="57"/>
  <c r="AC60" i="57"/>
  <c r="AC62" i="57"/>
  <c r="AC64" i="57"/>
  <c r="AC66" i="57"/>
  <c r="AC68" i="57"/>
  <c r="AC70" i="57"/>
  <c r="AC72" i="57"/>
  <c r="AC74" i="57"/>
  <c r="AC76" i="57"/>
  <c r="AC78" i="57"/>
  <c r="AC80" i="57"/>
  <c r="AC82" i="57"/>
  <c r="AC84" i="57"/>
  <c r="AC86" i="57"/>
  <c r="AC88" i="57"/>
  <c r="AC90" i="57"/>
  <c r="AC92" i="57"/>
  <c r="AC94" i="57"/>
  <c r="AC57" i="57"/>
  <c r="AC59" i="57"/>
  <c r="AC61" i="57"/>
  <c r="AC63" i="57"/>
  <c r="AC65" i="57"/>
  <c r="AC67" i="57"/>
  <c r="AC69" i="57"/>
  <c r="AC71" i="57"/>
  <c r="AC73" i="57"/>
  <c r="AC75" i="57"/>
  <c r="AC77" i="57"/>
  <c r="AC79" i="57"/>
  <c r="AC81" i="57"/>
  <c r="AC83" i="57"/>
  <c r="AC85" i="57"/>
  <c r="AC87" i="57"/>
  <c r="AC89" i="57"/>
  <c r="AC91" i="57"/>
  <c r="AC93" i="57"/>
  <c r="AC95" i="57"/>
  <c r="Y58" i="57"/>
  <c r="Y60" i="57"/>
  <c r="Y62" i="57"/>
  <c r="Y64" i="57"/>
  <c r="Y66" i="57"/>
  <c r="Y68" i="57"/>
  <c r="Y70" i="57"/>
  <c r="Y72" i="57"/>
  <c r="Y74" i="57"/>
  <c r="Y76" i="57"/>
  <c r="Y78" i="57"/>
  <c r="Y80" i="57"/>
  <c r="Y82" i="57"/>
  <c r="Y84" i="57"/>
  <c r="Y86" i="57"/>
  <c r="Y88" i="57"/>
  <c r="Y90" i="57"/>
  <c r="Y92" i="57"/>
  <c r="Y94" i="57"/>
  <c r="Y57" i="57"/>
  <c r="Y59" i="57"/>
  <c r="Y61" i="57"/>
  <c r="Y63" i="57"/>
  <c r="Y65" i="57"/>
  <c r="Y67" i="57"/>
  <c r="Y69" i="57"/>
  <c r="Y71" i="57"/>
  <c r="Y73" i="57"/>
  <c r="Y75" i="57"/>
  <c r="Y77" i="57"/>
  <c r="Y79" i="57"/>
  <c r="Y81" i="57"/>
  <c r="Y83" i="57"/>
  <c r="Y85" i="57"/>
  <c r="Y87" i="57"/>
  <c r="Y89" i="57"/>
  <c r="Y91" i="57"/>
  <c r="Y93" i="57"/>
  <c r="Y95" i="57"/>
  <c r="U57" i="57"/>
  <c r="U59" i="57"/>
  <c r="U61" i="57"/>
  <c r="U63" i="57"/>
  <c r="U65" i="57"/>
  <c r="U67" i="57"/>
  <c r="U69" i="57"/>
  <c r="U71" i="57"/>
  <c r="U73" i="57"/>
  <c r="U75" i="57"/>
  <c r="U77" i="57"/>
  <c r="U79" i="57"/>
  <c r="U81" i="57"/>
  <c r="U83" i="57"/>
  <c r="U85" i="57"/>
  <c r="U87" i="57"/>
  <c r="U89" i="57"/>
  <c r="U91" i="57"/>
  <c r="U93" i="57"/>
  <c r="U95" i="57"/>
  <c r="U58" i="57"/>
  <c r="U60" i="57"/>
  <c r="U62" i="57"/>
  <c r="U64" i="57"/>
  <c r="U66" i="57"/>
  <c r="U68" i="57"/>
  <c r="U70" i="57"/>
  <c r="U72" i="57"/>
  <c r="U74" i="57"/>
  <c r="U76" i="57"/>
  <c r="U78" i="57"/>
  <c r="U80" i="57"/>
  <c r="U82" i="57"/>
  <c r="U84" i="57"/>
  <c r="U86" i="57"/>
  <c r="U88" i="57"/>
  <c r="U90" i="57"/>
  <c r="U92" i="57"/>
  <c r="U94" i="57"/>
  <c r="Q57" i="57"/>
  <c r="Q59" i="57"/>
  <c r="Q61" i="57"/>
  <c r="Q63" i="57"/>
  <c r="Q65" i="57"/>
  <c r="Q67" i="57"/>
  <c r="Q69" i="57"/>
  <c r="Q71" i="57"/>
  <c r="Q73" i="57"/>
  <c r="Q75" i="57"/>
  <c r="Q77" i="57"/>
  <c r="Q79" i="57"/>
  <c r="Q81" i="57"/>
  <c r="Q83" i="57"/>
  <c r="Q85" i="57"/>
  <c r="Q87" i="57"/>
  <c r="Q89" i="57"/>
  <c r="Q91" i="57"/>
  <c r="Q93" i="57"/>
  <c r="Q95" i="57"/>
  <c r="Q58" i="57"/>
  <c r="Q60" i="57"/>
  <c r="Q62" i="57"/>
  <c r="Q64" i="57"/>
  <c r="Q66" i="57"/>
  <c r="Q68" i="57"/>
  <c r="Q70" i="57"/>
  <c r="Q72" i="57"/>
  <c r="Q74" i="57"/>
  <c r="Q76" i="57"/>
  <c r="Q78" i="57"/>
  <c r="Q80" i="57"/>
  <c r="Q82" i="57"/>
  <c r="Q84" i="57"/>
  <c r="Q86" i="57"/>
  <c r="Q88" i="57"/>
  <c r="Q90" i="57"/>
  <c r="Q92" i="57"/>
  <c r="Q94" i="57"/>
  <c r="M58" i="57"/>
  <c r="M60" i="57"/>
  <c r="M62" i="57"/>
  <c r="M64" i="57"/>
  <c r="M66" i="57"/>
  <c r="M68" i="57"/>
  <c r="M70" i="57"/>
  <c r="M72" i="57"/>
  <c r="M74" i="57"/>
  <c r="M76" i="57"/>
  <c r="M78" i="57"/>
  <c r="M80" i="57"/>
  <c r="M82" i="57"/>
  <c r="M84" i="57"/>
  <c r="M86" i="57"/>
  <c r="M88" i="57"/>
  <c r="M90" i="57"/>
  <c r="M92" i="57"/>
  <c r="M94" i="57"/>
  <c r="M57" i="57"/>
  <c r="M59" i="57"/>
  <c r="M61" i="57"/>
  <c r="M63" i="57"/>
  <c r="M65" i="57"/>
  <c r="M67" i="57"/>
  <c r="M69" i="57"/>
  <c r="M71" i="57"/>
  <c r="M73" i="57"/>
  <c r="M75" i="57"/>
  <c r="M77" i="57"/>
  <c r="M79" i="57"/>
  <c r="M81" i="57"/>
  <c r="M83" i="57"/>
  <c r="M85" i="57"/>
  <c r="M87" i="57"/>
  <c r="M89" i="57"/>
  <c r="M91" i="57"/>
  <c r="M93" i="57"/>
  <c r="M95" i="57"/>
  <c r="I57" i="57"/>
  <c r="I59" i="57"/>
  <c r="I61" i="57"/>
  <c r="I63" i="57"/>
  <c r="I65" i="57"/>
  <c r="I67" i="57"/>
  <c r="I69" i="57"/>
  <c r="I71" i="57"/>
  <c r="I73" i="57"/>
  <c r="I75" i="57"/>
  <c r="I77" i="57"/>
  <c r="I79" i="57"/>
  <c r="I81" i="57"/>
  <c r="I83" i="57"/>
  <c r="I85" i="57"/>
  <c r="I87" i="57"/>
  <c r="I89" i="57"/>
  <c r="I91" i="57"/>
  <c r="I93" i="57"/>
  <c r="I95" i="57"/>
  <c r="I58" i="57"/>
  <c r="I60" i="57"/>
  <c r="I62" i="57"/>
  <c r="I64" i="57"/>
  <c r="I66" i="57"/>
  <c r="I68" i="57"/>
  <c r="I70" i="57"/>
  <c r="I72" i="57"/>
  <c r="I74" i="57"/>
  <c r="I76" i="57"/>
  <c r="I78" i="57"/>
  <c r="I80" i="57"/>
  <c r="I82" i="57"/>
  <c r="I84" i="57"/>
  <c r="I86" i="57"/>
  <c r="I88" i="57"/>
  <c r="I90" i="57"/>
  <c r="I92" i="57"/>
  <c r="I94" i="57"/>
  <c r="AI58" i="56"/>
  <c r="AI60" i="56"/>
  <c r="AI62" i="56"/>
  <c r="AI64" i="56"/>
  <c r="AI66" i="56"/>
  <c r="AI68" i="56"/>
  <c r="AI70" i="56"/>
  <c r="AI72" i="56"/>
  <c r="AI74" i="56"/>
  <c r="AI76" i="56"/>
  <c r="AI78" i="56"/>
  <c r="AI80" i="56"/>
  <c r="AI82" i="56"/>
  <c r="AI84" i="56"/>
  <c r="AI86" i="56"/>
  <c r="AI88" i="56"/>
  <c r="AI90" i="56"/>
  <c r="AI92" i="56"/>
  <c r="AI94" i="56"/>
  <c r="AI57" i="56"/>
  <c r="AI59" i="56"/>
  <c r="AI61" i="56"/>
  <c r="AI63" i="56"/>
  <c r="AI65" i="56"/>
  <c r="AI67" i="56"/>
  <c r="AI69" i="56"/>
  <c r="AI71" i="56"/>
  <c r="AI73" i="56"/>
  <c r="AI75" i="56"/>
  <c r="AI77" i="56"/>
  <c r="AI79" i="56"/>
  <c r="AI81" i="56"/>
  <c r="AI83" i="56"/>
  <c r="AI85" i="56"/>
  <c r="AI87" i="56"/>
  <c r="AI89" i="56"/>
  <c r="AI91" i="56"/>
  <c r="AI93" i="56"/>
  <c r="AI95" i="56"/>
  <c r="AE58" i="56"/>
  <c r="AE60" i="56"/>
  <c r="AE62" i="56"/>
  <c r="AE64" i="56"/>
  <c r="AE66" i="56"/>
  <c r="AE68" i="56"/>
  <c r="AE70" i="56"/>
  <c r="AE72" i="56"/>
  <c r="AE74" i="56"/>
  <c r="AE76" i="56"/>
  <c r="AE78" i="56"/>
  <c r="AE80" i="56"/>
  <c r="AE82" i="56"/>
  <c r="AE84" i="56"/>
  <c r="AE86" i="56"/>
  <c r="AE88" i="56"/>
  <c r="AE90" i="56"/>
  <c r="AE92" i="56"/>
  <c r="AE94" i="56"/>
  <c r="AE57" i="56"/>
  <c r="AE59" i="56"/>
  <c r="AE61" i="56"/>
  <c r="AE63" i="56"/>
  <c r="AE65" i="56"/>
  <c r="AE67" i="56"/>
  <c r="AE69" i="56"/>
  <c r="AE71" i="56"/>
  <c r="AE73" i="56"/>
  <c r="AE75" i="56"/>
  <c r="AE77" i="56"/>
  <c r="AE79" i="56"/>
  <c r="AE81" i="56"/>
  <c r="AE83" i="56"/>
  <c r="AE85" i="56"/>
  <c r="AE87" i="56"/>
  <c r="AE89" i="56"/>
  <c r="AE91" i="56"/>
  <c r="AE93" i="56"/>
  <c r="AE95" i="56"/>
  <c r="AA57" i="56"/>
  <c r="AA60" i="56"/>
  <c r="AA64" i="56"/>
  <c r="AA68" i="56"/>
  <c r="AA72" i="56"/>
  <c r="AA76" i="56"/>
  <c r="AA80" i="56"/>
  <c r="AA84" i="56"/>
  <c r="AA88" i="56"/>
  <c r="AA92" i="56"/>
  <c r="AA58" i="56"/>
  <c r="AA62" i="56"/>
  <c r="AA66" i="56"/>
  <c r="AA70" i="56"/>
  <c r="AA74" i="56"/>
  <c r="AA78" i="56"/>
  <c r="AA82" i="56"/>
  <c r="AA86" i="56"/>
  <c r="AA90" i="56"/>
  <c r="AA94" i="56"/>
  <c r="AA93" i="56"/>
  <c r="AA89" i="56"/>
  <c r="AA85" i="56"/>
  <c r="AA81" i="56"/>
  <c r="AA77" i="56"/>
  <c r="AA73" i="56"/>
  <c r="AA69" i="56"/>
  <c r="AA65" i="56"/>
  <c r="AA61" i="56"/>
  <c r="AA95" i="56"/>
  <c r="AA91" i="56"/>
  <c r="AA87" i="56"/>
  <c r="AA83" i="56"/>
  <c r="AA79" i="56"/>
  <c r="AA75" i="56"/>
  <c r="AA71" i="56"/>
  <c r="AA67" i="56"/>
  <c r="AA63" i="56"/>
  <c r="AA59" i="56"/>
  <c r="W57" i="56"/>
  <c r="W59" i="56"/>
  <c r="W61" i="56"/>
  <c r="W63" i="56"/>
  <c r="W65" i="56"/>
  <c r="W67" i="56"/>
  <c r="W69" i="56"/>
  <c r="W71" i="56"/>
  <c r="W73" i="56"/>
  <c r="W75" i="56"/>
  <c r="W77" i="56"/>
  <c r="W79" i="56"/>
  <c r="W81" i="56"/>
  <c r="W83" i="56"/>
  <c r="W85" i="56"/>
  <c r="W87" i="56"/>
  <c r="W89" i="56"/>
  <c r="W91" i="56"/>
  <c r="W93" i="56"/>
  <c r="W95" i="56"/>
  <c r="W58" i="56"/>
  <c r="W60" i="56"/>
  <c r="W62" i="56"/>
  <c r="W64" i="56"/>
  <c r="W66" i="56"/>
  <c r="W68" i="56"/>
  <c r="W70" i="56"/>
  <c r="W72" i="56"/>
  <c r="W74" i="56"/>
  <c r="W76" i="56"/>
  <c r="W78" i="56"/>
  <c r="W80" i="56"/>
  <c r="W82" i="56"/>
  <c r="W84" i="56"/>
  <c r="W86" i="56"/>
  <c r="W88" i="56"/>
  <c r="W90" i="56"/>
  <c r="W92" i="56"/>
  <c r="W94" i="56"/>
  <c r="S57" i="56"/>
  <c r="S59" i="56"/>
  <c r="S61" i="56"/>
  <c r="S63" i="56"/>
  <c r="S65" i="56"/>
  <c r="S67" i="56"/>
  <c r="S69" i="56"/>
  <c r="S71" i="56"/>
  <c r="S73" i="56"/>
  <c r="S75" i="56"/>
  <c r="S77" i="56"/>
  <c r="S79" i="56"/>
  <c r="S81" i="56"/>
  <c r="S83" i="56"/>
  <c r="S85" i="56"/>
  <c r="S87" i="56"/>
  <c r="S89" i="56"/>
  <c r="S91" i="56"/>
  <c r="S93" i="56"/>
  <c r="S95" i="56"/>
  <c r="S58" i="56"/>
  <c r="S60" i="56"/>
  <c r="S62" i="56"/>
  <c r="S64" i="56"/>
  <c r="S66" i="56"/>
  <c r="S68" i="56"/>
  <c r="S70" i="56"/>
  <c r="S72" i="56"/>
  <c r="S74" i="56"/>
  <c r="S76" i="56"/>
  <c r="S78" i="56"/>
  <c r="S80" i="56"/>
  <c r="S82" i="56"/>
  <c r="S84" i="56"/>
  <c r="S86" i="56"/>
  <c r="S88" i="56"/>
  <c r="S90" i="56"/>
  <c r="S92" i="56"/>
  <c r="S94" i="56"/>
  <c r="O57" i="56"/>
  <c r="O59" i="56"/>
  <c r="O61" i="56"/>
  <c r="O63" i="56"/>
  <c r="O65" i="56"/>
  <c r="O67" i="56"/>
  <c r="O69" i="56"/>
  <c r="O71" i="56"/>
  <c r="O73" i="56"/>
  <c r="O75" i="56"/>
  <c r="O77" i="56"/>
  <c r="O79" i="56"/>
  <c r="O81" i="56"/>
  <c r="O83" i="56"/>
  <c r="O85" i="56"/>
  <c r="O87" i="56"/>
  <c r="O89" i="56"/>
  <c r="O91" i="56"/>
  <c r="O93" i="56"/>
  <c r="O95" i="56"/>
  <c r="O58" i="56"/>
  <c r="O60" i="56"/>
  <c r="O62" i="56"/>
  <c r="O64" i="56"/>
  <c r="O66" i="56"/>
  <c r="O68" i="56"/>
  <c r="O70" i="56"/>
  <c r="O72" i="56"/>
  <c r="O74" i="56"/>
  <c r="O76" i="56"/>
  <c r="O78" i="56"/>
  <c r="O80" i="56"/>
  <c r="O82" i="56"/>
  <c r="O84" i="56"/>
  <c r="O86" i="56"/>
  <c r="O88" i="56"/>
  <c r="O90" i="56"/>
  <c r="O92" i="56"/>
  <c r="O94" i="56"/>
  <c r="K57" i="56"/>
  <c r="K60" i="56"/>
  <c r="K64" i="56"/>
  <c r="K68" i="56"/>
  <c r="K72" i="56"/>
  <c r="K76" i="56"/>
  <c r="K80" i="56"/>
  <c r="K84" i="56"/>
  <c r="K88" i="56"/>
  <c r="K92" i="56"/>
  <c r="K58" i="56"/>
  <c r="K62" i="56"/>
  <c r="K66" i="56"/>
  <c r="K70" i="56"/>
  <c r="K74" i="56"/>
  <c r="K78" i="56"/>
  <c r="K82" i="56"/>
  <c r="K86" i="56"/>
  <c r="K90" i="56"/>
  <c r="K94" i="56"/>
  <c r="K93" i="56"/>
  <c r="K89" i="56"/>
  <c r="K85" i="56"/>
  <c r="K81" i="56"/>
  <c r="K77" i="56"/>
  <c r="K73" i="56"/>
  <c r="K69" i="56"/>
  <c r="K65" i="56"/>
  <c r="K61" i="56"/>
  <c r="K95" i="56"/>
  <c r="K91" i="56"/>
  <c r="K87" i="56"/>
  <c r="K83" i="56"/>
  <c r="K79" i="56"/>
  <c r="K75" i="56"/>
  <c r="K71" i="56"/>
  <c r="K67" i="56"/>
  <c r="K63" i="56"/>
  <c r="K59" i="56"/>
  <c r="G58" i="56"/>
  <c r="G60" i="56"/>
  <c r="G62" i="56"/>
  <c r="G64" i="56"/>
  <c r="G66" i="56"/>
  <c r="G68" i="56"/>
  <c r="G70" i="56"/>
  <c r="G72" i="56"/>
  <c r="G74" i="56"/>
  <c r="G76" i="56"/>
  <c r="G78" i="56"/>
  <c r="G80" i="56"/>
  <c r="G82" i="56"/>
  <c r="G84" i="56"/>
  <c r="G86" i="56"/>
  <c r="G88" i="56"/>
  <c r="G90" i="56"/>
  <c r="G92" i="56"/>
  <c r="G94" i="56"/>
  <c r="G57" i="56"/>
  <c r="G59" i="56"/>
  <c r="G61" i="56"/>
  <c r="G63" i="56"/>
  <c r="G65" i="56"/>
  <c r="G67" i="56"/>
  <c r="G69" i="56"/>
  <c r="G71" i="56"/>
  <c r="G73" i="56"/>
  <c r="G75" i="56"/>
  <c r="G77" i="56"/>
  <c r="G79" i="56"/>
  <c r="G81" i="56"/>
  <c r="G83" i="56"/>
  <c r="G85" i="56"/>
  <c r="G87" i="56"/>
  <c r="G89" i="56"/>
  <c r="G91" i="56"/>
  <c r="G93" i="56"/>
  <c r="G95" i="56"/>
  <c r="AJ58" i="56"/>
  <c r="AJ60" i="56"/>
  <c r="AJ62" i="56"/>
  <c r="AJ64" i="56"/>
  <c r="AJ66" i="56"/>
  <c r="AJ68" i="56"/>
  <c r="AJ70" i="56"/>
  <c r="AJ72" i="56"/>
  <c r="AJ74" i="56"/>
  <c r="AJ76" i="56"/>
  <c r="AJ78" i="56"/>
  <c r="AJ80" i="56"/>
  <c r="AJ82" i="56"/>
  <c r="AJ84" i="56"/>
  <c r="AJ86" i="56"/>
  <c r="AJ88" i="56"/>
  <c r="AJ90" i="56"/>
  <c r="AJ92" i="56"/>
  <c r="AJ94" i="56"/>
  <c r="AJ57" i="56"/>
  <c r="AJ59" i="56"/>
  <c r="AJ61" i="56"/>
  <c r="AJ63" i="56"/>
  <c r="AJ65" i="56"/>
  <c r="AJ67" i="56"/>
  <c r="AJ69" i="56"/>
  <c r="AJ71" i="56"/>
  <c r="AJ73" i="56"/>
  <c r="AJ75" i="56"/>
  <c r="AJ77" i="56"/>
  <c r="AJ79" i="56"/>
  <c r="AJ81" i="56"/>
  <c r="AJ83" i="56"/>
  <c r="AJ85" i="56"/>
  <c r="AJ87" i="56"/>
  <c r="AJ89" i="56"/>
  <c r="AJ91" i="56"/>
  <c r="AJ93" i="56"/>
  <c r="AJ95" i="56"/>
  <c r="AF57" i="56"/>
  <c r="AF59" i="56"/>
  <c r="AF61" i="56"/>
  <c r="AF63" i="56"/>
  <c r="AF65" i="56"/>
  <c r="AF67" i="56"/>
  <c r="AF69" i="56"/>
  <c r="AF71" i="56"/>
  <c r="AF73" i="56"/>
  <c r="AF75" i="56"/>
  <c r="AF77" i="56"/>
  <c r="AF79" i="56"/>
  <c r="AF81" i="56"/>
  <c r="AF83" i="56"/>
  <c r="AF85" i="56"/>
  <c r="AF87" i="56"/>
  <c r="AF89" i="56"/>
  <c r="AF91" i="56"/>
  <c r="AF93" i="56"/>
  <c r="AF95" i="56"/>
  <c r="AF58" i="56"/>
  <c r="AF60" i="56"/>
  <c r="AF62" i="56"/>
  <c r="AF64" i="56"/>
  <c r="AF66" i="56"/>
  <c r="AF68" i="56"/>
  <c r="AF70" i="56"/>
  <c r="AF72" i="56"/>
  <c r="AF74" i="56"/>
  <c r="AF76" i="56"/>
  <c r="AF78" i="56"/>
  <c r="AF80" i="56"/>
  <c r="AF82" i="56"/>
  <c r="AF84" i="56"/>
  <c r="AF86" i="56"/>
  <c r="AF88" i="56"/>
  <c r="AF90" i="56"/>
  <c r="AF92" i="56"/>
  <c r="AF94" i="56"/>
  <c r="AB58" i="56"/>
  <c r="AB60" i="56"/>
  <c r="AB62" i="56"/>
  <c r="AB64" i="56"/>
  <c r="AB66" i="56"/>
  <c r="AB68" i="56"/>
  <c r="AB70" i="56"/>
  <c r="AB72" i="56"/>
  <c r="AB74" i="56"/>
  <c r="AB76" i="56"/>
  <c r="AB78" i="56"/>
  <c r="AB80" i="56"/>
  <c r="AB82" i="56"/>
  <c r="AB84" i="56"/>
  <c r="AB86" i="56"/>
  <c r="AB88" i="56"/>
  <c r="AB90" i="56"/>
  <c r="AB92" i="56"/>
  <c r="AB94" i="56"/>
  <c r="AB57" i="56"/>
  <c r="AB59" i="56"/>
  <c r="AB61" i="56"/>
  <c r="AB63" i="56"/>
  <c r="AB65" i="56"/>
  <c r="AB67" i="56"/>
  <c r="AB69" i="56"/>
  <c r="AB71" i="56"/>
  <c r="AB73" i="56"/>
  <c r="AB75" i="56"/>
  <c r="AB77" i="56"/>
  <c r="AB79" i="56"/>
  <c r="AB81" i="56"/>
  <c r="AB83" i="56"/>
  <c r="AB85" i="56"/>
  <c r="AB87" i="56"/>
  <c r="AB89" i="56"/>
  <c r="AB91" i="56"/>
  <c r="AB93" i="56"/>
  <c r="AB95" i="56"/>
  <c r="X57" i="56"/>
  <c r="X59" i="56"/>
  <c r="X61" i="56"/>
  <c r="X63" i="56"/>
  <c r="X65" i="56"/>
  <c r="X67" i="56"/>
  <c r="X60" i="56"/>
  <c r="X64" i="56"/>
  <c r="X68" i="56"/>
  <c r="X70" i="56"/>
  <c r="X72" i="56"/>
  <c r="X74" i="56"/>
  <c r="X76" i="56"/>
  <c r="X78" i="56"/>
  <c r="X80" i="56"/>
  <c r="X82" i="56"/>
  <c r="X84" i="56"/>
  <c r="X86" i="56"/>
  <c r="X88" i="56"/>
  <c r="X90" i="56"/>
  <c r="X92" i="56"/>
  <c r="X94" i="56"/>
  <c r="X58" i="56"/>
  <c r="X62" i="56"/>
  <c r="X66" i="56"/>
  <c r="X69" i="56"/>
  <c r="X71" i="56"/>
  <c r="X73" i="56"/>
  <c r="X75" i="56"/>
  <c r="X77" i="56"/>
  <c r="X79" i="56"/>
  <c r="X81" i="56"/>
  <c r="X83" i="56"/>
  <c r="X85" i="56"/>
  <c r="X87" i="56"/>
  <c r="X89" i="56"/>
  <c r="X91" i="56"/>
  <c r="X93" i="56"/>
  <c r="X95" i="56"/>
  <c r="T58" i="56"/>
  <c r="T60" i="56"/>
  <c r="T62" i="56"/>
  <c r="T64" i="56"/>
  <c r="T66" i="56"/>
  <c r="T68" i="56"/>
  <c r="T70" i="56"/>
  <c r="T72" i="56"/>
  <c r="T74" i="56"/>
  <c r="T76" i="56"/>
  <c r="T78" i="56"/>
  <c r="T80" i="56"/>
  <c r="T82" i="56"/>
  <c r="T84" i="56"/>
  <c r="T86" i="56"/>
  <c r="T88" i="56"/>
  <c r="T90" i="56"/>
  <c r="T92" i="56"/>
  <c r="T94" i="56"/>
  <c r="T57" i="56"/>
  <c r="T59" i="56"/>
  <c r="T61" i="56"/>
  <c r="T63" i="56"/>
  <c r="T65" i="56"/>
  <c r="T67" i="56"/>
  <c r="T69" i="56"/>
  <c r="T71" i="56"/>
  <c r="T73" i="56"/>
  <c r="T75" i="56"/>
  <c r="T77" i="56"/>
  <c r="T79" i="56"/>
  <c r="T81" i="56"/>
  <c r="T83" i="56"/>
  <c r="T85" i="56"/>
  <c r="T87" i="56"/>
  <c r="T89" i="56"/>
  <c r="T91" i="56"/>
  <c r="T93" i="56"/>
  <c r="T95" i="56"/>
  <c r="P57" i="56"/>
  <c r="P59" i="56"/>
  <c r="P61" i="56"/>
  <c r="P63" i="56"/>
  <c r="P65" i="56"/>
  <c r="P67" i="56"/>
  <c r="P69" i="56"/>
  <c r="P71" i="56"/>
  <c r="P73" i="56"/>
  <c r="P75" i="56"/>
  <c r="P77" i="56"/>
  <c r="P79" i="56"/>
  <c r="P81" i="56"/>
  <c r="P83" i="56"/>
  <c r="P60" i="56"/>
  <c r="P64" i="56"/>
  <c r="P68" i="56"/>
  <c r="P72" i="56"/>
  <c r="P76" i="56"/>
  <c r="P80" i="56"/>
  <c r="P84" i="56"/>
  <c r="P86" i="56"/>
  <c r="P88" i="56"/>
  <c r="P90" i="56"/>
  <c r="P92" i="56"/>
  <c r="P94" i="56"/>
  <c r="P58" i="56"/>
  <c r="P62" i="56"/>
  <c r="P66" i="56"/>
  <c r="P70" i="56"/>
  <c r="P74" i="56"/>
  <c r="P78" i="56"/>
  <c r="P82" i="56"/>
  <c r="P85" i="56"/>
  <c r="P87" i="56"/>
  <c r="P89" i="56"/>
  <c r="P91" i="56"/>
  <c r="P93" i="56"/>
  <c r="P95" i="56"/>
  <c r="L58" i="56"/>
  <c r="L60" i="56"/>
  <c r="L62" i="56"/>
  <c r="L64" i="56"/>
  <c r="L66" i="56"/>
  <c r="L68" i="56"/>
  <c r="L70" i="56"/>
  <c r="L72" i="56"/>
  <c r="L74" i="56"/>
  <c r="L76" i="56"/>
  <c r="L78" i="56"/>
  <c r="L80" i="56"/>
  <c r="L82" i="56"/>
  <c r="L84" i="56"/>
  <c r="L86" i="56"/>
  <c r="L88" i="56"/>
  <c r="L90" i="56"/>
  <c r="L92" i="56"/>
  <c r="L94" i="56"/>
  <c r="L57" i="56"/>
  <c r="L59" i="56"/>
  <c r="L61" i="56"/>
  <c r="L63" i="56"/>
  <c r="L65" i="56"/>
  <c r="L67" i="56"/>
  <c r="L69" i="56"/>
  <c r="L71" i="56"/>
  <c r="L73" i="56"/>
  <c r="L75" i="56"/>
  <c r="L77" i="56"/>
  <c r="L79" i="56"/>
  <c r="L81" i="56"/>
  <c r="L83" i="56"/>
  <c r="L85" i="56"/>
  <c r="L87" i="56"/>
  <c r="L89" i="56"/>
  <c r="L91" i="56"/>
  <c r="L93" i="56"/>
  <c r="L95" i="56"/>
  <c r="H57" i="56"/>
  <c r="H59" i="56"/>
  <c r="H61" i="56"/>
  <c r="H63" i="56"/>
  <c r="H65" i="56"/>
  <c r="H67" i="56"/>
  <c r="H69" i="56"/>
  <c r="H71" i="56"/>
  <c r="H73" i="56"/>
  <c r="H75" i="56"/>
  <c r="H77" i="56"/>
  <c r="H79" i="56"/>
  <c r="H81" i="56"/>
  <c r="H83" i="56"/>
  <c r="H85" i="56"/>
  <c r="H87" i="56"/>
  <c r="H89" i="56"/>
  <c r="H91" i="56"/>
  <c r="H93" i="56"/>
  <c r="H95" i="56"/>
  <c r="H58" i="56"/>
  <c r="H60" i="56"/>
  <c r="H62" i="56"/>
  <c r="H64" i="56"/>
  <c r="H66" i="56"/>
  <c r="H68" i="56"/>
  <c r="H70" i="56"/>
  <c r="H72" i="56"/>
  <c r="H74" i="56"/>
  <c r="H76" i="56"/>
  <c r="H78" i="56"/>
  <c r="H80" i="56"/>
  <c r="H82" i="56"/>
  <c r="H84" i="56"/>
  <c r="H86" i="56"/>
  <c r="H88" i="56"/>
  <c r="H90" i="56"/>
  <c r="H92" i="56"/>
  <c r="H94" i="56"/>
  <c r="AK58" i="56"/>
  <c r="AK60" i="56"/>
  <c r="AK62" i="56"/>
  <c r="AK64" i="56"/>
  <c r="AK66" i="56"/>
  <c r="AK68" i="56"/>
  <c r="AK70" i="56"/>
  <c r="AK72" i="56"/>
  <c r="AK74" i="56"/>
  <c r="AK76" i="56"/>
  <c r="AK78" i="56"/>
  <c r="AK80" i="56"/>
  <c r="AK82" i="56"/>
  <c r="AK84" i="56"/>
  <c r="AK86" i="56"/>
  <c r="AK88" i="56"/>
  <c r="AK90" i="56"/>
  <c r="AK92" i="56"/>
  <c r="AK94" i="56"/>
  <c r="AK57" i="56"/>
  <c r="AK59" i="56"/>
  <c r="AK61" i="56"/>
  <c r="AK63" i="56"/>
  <c r="AK65" i="56"/>
  <c r="AK67" i="56"/>
  <c r="AK69" i="56"/>
  <c r="AK71" i="56"/>
  <c r="AK73" i="56"/>
  <c r="AK75" i="56"/>
  <c r="AK77" i="56"/>
  <c r="AK79" i="56"/>
  <c r="AK81" i="56"/>
  <c r="AK83" i="56"/>
  <c r="AK85" i="56"/>
  <c r="AK87" i="56"/>
  <c r="AK89" i="56"/>
  <c r="AK91" i="56"/>
  <c r="AK93" i="56"/>
  <c r="AK95" i="56"/>
  <c r="AG58" i="56"/>
  <c r="AG60" i="56"/>
  <c r="AG62" i="56"/>
  <c r="AG64" i="56"/>
  <c r="AG66" i="56"/>
  <c r="AG68" i="56"/>
  <c r="AG70" i="56"/>
  <c r="AG72" i="56"/>
  <c r="AG74" i="56"/>
  <c r="AG76" i="56"/>
  <c r="AG78" i="56"/>
  <c r="AG80" i="56"/>
  <c r="AG82" i="56"/>
  <c r="AG84" i="56"/>
  <c r="AG86" i="56"/>
  <c r="AG88" i="56"/>
  <c r="AG90" i="56"/>
  <c r="AG92" i="56"/>
  <c r="AG94" i="56"/>
  <c r="AG57" i="56"/>
  <c r="AG59" i="56"/>
  <c r="AG61" i="56"/>
  <c r="AG63" i="56"/>
  <c r="AG65" i="56"/>
  <c r="AG67" i="56"/>
  <c r="AG69" i="56"/>
  <c r="AG71" i="56"/>
  <c r="AG73" i="56"/>
  <c r="AG75" i="56"/>
  <c r="AG77" i="56"/>
  <c r="AG79" i="56"/>
  <c r="AG81" i="56"/>
  <c r="AG83" i="56"/>
  <c r="AG85" i="56"/>
  <c r="AG87" i="56"/>
  <c r="AG89" i="56"/>
  <c r="AG91" i="56"/>
  <c r="AG93" i="56"/>
  <c r="AG95" i="56"/>
  <c r="AC58" i="56"/>
  <c r="AC60" i="56"/>
  <c r="AC62" i="56"/>
  <c r="AC64" i="56"/>
  <c r="AC66" i="56"/>
  <c r="AC68" i="56"/>
  <c r="AC70" i="56"/>
  <c r="AC72" i="56"/>
  <c r="AC74" i="56"/>
  <c r="AC76" i="56"/>
  <c r="AC78" i="56"/>
  <c r="AC80" i="56"/>
  <c r="AC82" i="56"/>
  <c r="AC84" i="56"/>
  <c r="AC86" i="56"/>
  <c r="AC88" i="56"/>
  <c r="AC90" i="56"/>
  <c r="AC92" i="56"/>
  <c r="AC94" i="56"/>
  <c r="AC57" i="56"/>
  <c r="AC59" i="56"/>
  <c r="AC61" i="56"/>
  <c r="AC63" i="56"/>
  <c r="AC65" i="56"/>
  <c r="AC67" i="56"/>
  <c r="AC69" i="56"/>
  <c r="AC71" i="56"/>
  <c r="AC73" i="56"/>
  <c r="AC75" i="56"/>
  <c r="AC77" i="56"/>
  <c r="AC79" i="56"/>
  <c r="AC81" i="56"/>
  <c r="AC83" i="56"/>
  <c r="AC85" i="56"/>
  <c r="AC87" i="56"/>
  <c r="AC89" i="56"/>
  <c r="AC91" i="56"/>
  <c r="AC93" i="56"/>
  <c r="AC95" i="56"/>
  <c r="Y58" i="56"/>
  <c r="Y60" i="56"/>
  <c r="Y62" i="56"/>
  <c r="Y64" i="56"/>
  <c r="Y66" i="56"/>
  <c r="Y68" i="56"/>
  <c r="Y70" i="56"/>
  <c r="Y72" i="56"/>
  <c r="Y74" i="56"/>
  <c r="Y76" i="56"/>
  <c r="Y78" i="56"/>
  <c r="Y80" i="56"/>
  <c r="Y82" i="56"/>
  <c r="Y84" i="56"/>
  <c r="Y86" i="56"/>
  <c r="Y88" i="56"/>
  <c r="Y90" i="56"/>
  <c r="Y92" i="56"/>
  <c r="Y94" i="56"/>
  <c r="Y57" i="56"/>
  <c r="Y59" i="56"/>
  <c r="Y61" i="56"/>
  <c r="Y63" i="56"/>
  <c r="Y65" i="56"/>
  <c r="Y67" i="56"/>
  <c r="Y69" i="56"/>
  <c r="Y71" i="56"/>
  <c r="Y73" i="56"/>
  <c r="Y75" i="56"/>
  <c r="Y77" i="56"/>
  <c r="Y79" i="56"/>
  <c r="Y81" i="56"/>
  <c r="Y83" i="56"/>
  <c r="Y85" i="56"/>
  <c r="Y87" i="56"/>
  <c r="Y89" i="56"/>
  <c r="Y91" i="56"/>
  <c r="Y93" i="56"/>
  <c r="Y95" i="56"/>
  <c r="U58" i="56"/>
  <c r="U60" i="56"/>
  <c r="U62" i="56"/>
  <c r="U64" i="56"/>
  <c r="U66" i="56"/>
  <c r="U68" i="56"/>
  <c r="U70" i="56"/>
  <c r="U72" i="56"/>
  <c r="U74" i="56"/>
  <c r="U76" i="56"/>
  <c r="U78" i="56"/>
  <c r="U80" i="56"/>
  <c r="U82" i="56"/>
  <c r="U84" i="56"/>
  <c r="U86" i="56"/>
  <c r="U88" i="56"/>
  <c r="U90" i="56"/>
  <c r="U92" i="56"/>
  <c r="U94" i="56"/>
  <c r="U57" i="56"/>
  <c r="U59" i="56"/>
  <c r="U61" i="56"/>
  <c r="U63" i="56"/>
  <c r="U65" i="56"/>
  <c r="U67" i="56"/>
  <c r="U69" i="56"/>
  <c r="U71" i="56"/>
  <c r="U73" i="56"/>
  <c r="U75" i="56"/>
  <c r="U77" i="56"/>
  <c r="U79" i="56"/>
  <c r="U81" i="56"/>
  <c r="U83" i="56"/>
  <c r="U85" i="56"/>
  <c r="U87" i="56"/>
  <c r="U89" i="56"/>
  <c r="U91" i="56"/>
  <c r="U93" i="56"/>
  <c r="U95" i="56"/>
  <c r="Q58" i="56"/>
  <c r="Q60" i="56"/>
  <c r="Q62" i="56"/>
  <c r="Q64" i="56"/>
  <c r="Q66" i="56"/>
  <c r="Q68" i="56"/>
  <c r="Q70" i="56"/>
  <c r="Q72" i="56"/>
  <c r="Q74" i="56"/>
  <c r="Q76" i="56"/>
  <c r="Q78" i="56"/>
  <c r="Q80" i="56"/>
  <c r="Q82" i="56"/>
  <c r="Q84" i="56"/>
  <c r="Q86" i="56"/>
  <c r="Q88" i="56"/>
  <c r="Q90" i="56"/>
  <c r="Q92" i="56"/>
  <c r="Q94" i="56"/>
  <c r="Q57" i="56"/>
  <c r="Q59" i="56"/>
  <c r="Q61" i="56"/>
  <c r="Q63" i="56"/>
  <c r="Q65" i="56"/>
  <c r="Q67" i="56"/>
  <c r="Q69" i="56"/>
  <c r="Q71" i="56"/>
  <c r="Q73" i="56"/>
  <c r="Q75" i="56"/>
  <c r="Q77" i="56"/>
  <c r="Q79" i="56"/>
  <c r="Q81" i="56"/>
  <c r="Q83" i="56"/>
  <c r="Q85" i="56"/>
  <c r="Q87" i="56"/>
  <c r="Q89" i="56"/>
  <c r="Q91" i="56"/>
  <c r="Q93" i="56"/>
  <c r="Q95" i="56"/>
  <c r="M57" i="56"/>
  <c r="M59" i="56"/>
  <c r="M61" i="56"/>
  <c r="M63" i="56"/>
  <c r="M65" i="56"/>
  <c r="M67" i="56"/>
  <c r="M69" i="56"/>
  <c r="M71" i="56"/>
  <c r="M73" i="56"/>
  <c r="M75" i="56"/>
  <c r="M77" i="56"/>
  <c r="M79" i="56"/>
  <c r="M81" i="56"/>
  <c r="M83" i="56"/>
  <c r="M85" i="56"/>
  <c r="M87" i="56"/>
  <c r="M89" i="56"/>
  <c r="M91" i="56"/>
  <c r="M93" i="56"/>
  <c r="M95" i="56"/>
  <c r="M58" i="56"/>
  <c r="M60" i="56"/>
  <c r="M62" i="56"/>
  <c r="M64" i="56"/>
  <c r="M66" i="56"/>
  <c r="M68" i="56"/>
  <c r="M70" i="56"/>
  <c r="M72" i="56"/>
  <c r="M74" i="56"/>
  <c r="M76" i="56"/>
  <c r="M78" i="56"/>
  <c r="M80" i="56"/>
  <c r="M82" i="56"/>
  <c r="M84" i="56"/>
  <c r="M86" i="56"/>
  <c r="M88" i="56"/>
  <c r="M90" i="56"/>
  <c r="M92" i="56"/>
  <c r="M94" i="56"/>
  <c r="I58" i="56"/>
  <c r="I60" i="56"/>
  <c r="I62" i="56"/>
  <c r="I64" i="56"/>
  <c r="I66" i="56"/>
  <c r="I68" i="56"/>
  <c r="I70" i="56"/>
  <c r="I72" i="56"/>
  <c r="I74" i="56"/>
  <c r="I76" i="56"/>
  <c r="I78" i="56"/>
  <c r="I80" i="56"/>
  <c r="I82" i="56"/>
  <c r="I84" i="56"/>
  <c r="I86" i="56"/>
  <c r="I88" i="56"/>
  <c r="I90" i="56"/>
  <c r="I92" i="56"/>
  <c r="I94" i="56"/>
  <c r="I57" i="56"/>
  <c r="I59" i="56"/>
  <c r="I61" i="56"/>
  <c r="I63" i="56"/>
  <c r="I65" i="56"/>
  <c r="I67" i="56"/>
  <c r="I69" i="56"/>
  <c r="I71" i="56"/>
  <c r="I73" i="56"/>
  <c r="I75" i="56"/>
  <c r="I77" i="56"/>
  <c r="I79" i="56"/>
  <c r="I81" i="56"/>
  <c r="I83" i="56"/>
  <c r="I85" i="56"/>
  <c r="I87" i="56"/>
  <c r="I89" i="56"/>
  <c r="I91" i="56"/>
  <c r="I93" i="56"/>
  <c r="I95" i="56"/>
  <c r="AL57" i="56" a="1"/>
  <c r="AH57" i="56"/>
  <c r="AH59" i="56"/>
  <c r="AH61" i="56"/>
  <c r="AH63" i="56"/>
  <c r="AH65" i="56"/>
  <c r="AH67" i="56"/>
  <c r="AH69" i="56"/>
  <c r="AH71" i="56"/>
  <c r="AH73" i="56"/>
  <c r="AH75" i="56"/>
  <c r="AH77" i="56"/>
  <c r="AH79" i="56"/>
  <c r="AH81" i="56"/>
  <c r="AH83" i="56"/>
  <c r="AH85" i="56"/>
  <c r="AH87" i="56"/>
  <c r="AH89" i="56"/>
  <c r="AH91" i="56"/>
  <c r="AH93" i="56"/>
  <c r="AH95" i="56"/>
  <c r="AH58" i="56"/>
  <c r="AH60" i="56"/>
  <c r="AH62" i="56"/>
  <c r="AH64" i="56"/>
  <c r="AH66" i="56"/>
  <c r="AH68" i="56"/>
  <c r="AH70" i="56"/>
  <c r="AH72" i="56"/>
  <c r="AH74" i="56"/>
  <c r="AH76" i="56"/>
  <c r="AH78" i="56"/>
  <c r="AH82" i="56"/>
  <c r="AH86" i="56"/>
  <c r="AH90" i="56"/>
  <c r="AH94" i="56"/>
  <c r="AH80" i="56"/>
  <c r="AH84" i="56"/>
  <c r="AH88" i="56"/>
  <c r="AH92" i="56"/>
  <c r="AD57" i="56"/>
  <c r="AD59" i="56"/>
  <c r="AD61" i="56"/>
  <c r="AD63" i="56"/>
  <c r="AD65" i="56"/>
  <c r="AD67" i="56"/>
  <c r="AD69" i="56"/>
  <c r="AD71" i="56"/>
  <c r="AD73" i="56"/>
  <c r="AD75" i="56"/>
  <c r="AD77" i="56"/>
  <c r="AD79" i="56"/>
  <c r="AD81" i="56"/>
  <c r="AD83" i="56"/>
  <c r="AD85" i="56"/>
  <c r="AD87" i="56"/>
  <c r="AD89" i="56"/>
  <c r="AD91" i="56"/>
  <c r="AD93" i="56"/>
  <c r="AD95" i="56"/>
  <c r="AD58" i="56"/>
  <c r="AD60" i="56"/>
  <c r="AD62" i="56"/>
  <c r="AD64" i="56"/>
  <c r="AD66" i="56"/>
  <c r="AD68" i="56"/>
  <c r="AD70" i="56"/>
  <c r="AD72" i="56"/>
  <c r="AD74" i="56"/>
  <c r="AD76" i="56"/>
  <c r="AD78" i="56"/>
  <c r="AD80" i="56"/>
  <c r="AD82" i="56"/>
  <c r="AD84" i="56"/>
  <c r="AD86" i="56"/>
  <c r="AD88" i="56"/>
  <c r="AD90" i="56"/>
  <c r="AD92" i="56"/>
  <c r="AD94" i="56"/>
  <c r="Z57" i="56"/>
  <c r="Z60" i="56"/>
  <c r="Z64" i="56"/>
  <c r="Z68" i="56"/>
  <c r="Z72" i="56"/>
  <c r="Z76" i="56"/>
  <c r="Z80" i="56"/>
  <c r="Z84" i="56"/>
  <c r="Z88" i="56"/>
  <c r="Z92" i="56"/>
  <c r="Z58" i="56"/>
  <c r="Z62" i="56"/>
  <c r="Z66" i="56"/>
  <c r="Z70" i="56"/>
  <c r="Z74" i="56"/>
  <c r="Z78" i="56"/>
  <c r="Z82" i="56"/>
  <c r="Z86" i="56"/>
  <c r="Z90" i="56"/>
  <c r="Z94" i="56"/>
  <c r="Z93" i="56"/>
  <c r="Z89" i="56"/>
  <c r="Z85" i="56"/>
  <c r="Z81" i="56"/>
  <c r="Z77" i="56"/>
  <c r="Z73" i="56"/>
  <c r="Z69" i="56"/>
  <c r="Z65" i="56"/>
  <c r="Z61" i="56"/>
  <c r="Z95" i="56"/>
  <c r="Z91" i="56"/>
  <c r="Z87" i="56"/>
  <c r="Z83" i="56"/>
  <c r="Z79" i="56"/>
  <c r="Z75" i="56"/>
  <c r="Z71" i="56"/>
  <c r="Z67" i="56"/>
  <c r="Z63" i="56"/>
  <c r="Z59" i="56"/>
  <c r="V58" i="56"/>
  <c r="V60" i="56"/>
  <c r="V62" i="56"/>
  <c r="V64" i="56"/>
  <c r="V66" i="56"/>
  <c r="V68" i="56"/>
  <c r="V70" i="56"/>
  <c r="V72" i="56"/>
  <c r="V74" i="56"/>
  <c r="V76" i="56"/>
  <c r="V78" i="56"/>
  <c r="V80" i="56"/>
  <c r="V82" i="56"/>
  <c r="V84" i="56"/>
  <c r="V86" i="56"/>
  <c r="V88" i="56"/>
  <c r="V90" i="56"/>
  <c r="V92" i="56"/>
  <c r="V94" i="56"/>
  <c r="V57" i="56"/>
  <c r="V59" i="56"/>
  <c r="V61" i="56"/>
  <c r="V63" i="56"/>
  <c r="V65" i="56"/>
  <c r="V67" i="56"/>
  <c r="V69" i="56"/>
  <c r="V71" i="56"/>
  <c r="V73" i="56"/>
  <c r="V75" i="56"/>
  <c r="V77" i="56"/>
  <c r="V79" i="56"/>
  <c r="V81" i="56"/>
  <c r="V83" i="56"/>
  <c r="V85" i="56"/>
  <c r="V87" i="56"/>
  <c r="V89" i="56"/>
  <c r="V91" i="56"/>
  <c r="V93" i="56"/>
  <c r="V95" i="56"/>
  <c r="R57" i="56"/>
  <c r="R59" i="56"/>
  <c r="R61" i="56"/>
  <c r="R63" i="56"/>
  <c r="R65" i="56"/>
  <c r="R67" i="56"/>
  <c r="R69" i="56"/>
  <c r="R71" i="56"/>
  <c r="R73" i="56"/>
  <c r="R75" i="56"/>
  <c r="R77" i="56"/>
  <c r="R79" i="56"/>
  <c r="R81" i="56"/>
  <c r="R83" i="56"/>
  <c r="R85" i="56"/>
  <c r="R87" i="56"/>
  <c r="R89" i="56"/>
  <c r="R91" i="56"/>
  <c r="R93" i="56"/>
  <c r="R95" i="56"/>
  <c r="R58" i="56"/>
  <c r="R60" i="56"/>
  <c r="R62" i="56"/>
  <c r="R64" i="56"/>
  <c r="R66" i="56"/>
  <c r="R68" i="56"/>
  <c r="R70" i="56"/>
  <c r="R72" i="56"/>
  <c r="R74" i="56"/>
  <c r="R76" i="56"/>
  <c r="R78" i="56"/>
  <c r="R80" i="56"/>
  <c r="R82" i="56"/>
  <c r="R84" i="56"/>
  <c r="R86" i="56"/>
  <c r="R88" i="56"/>
  <c r="R90" i="56"/>
  <c r="R92" i="56"/>
  <c r="R94" i="56"/>
  <c r="N58" i="56"/>
  <c r="N60" i="56"/>
  <c r="N62" i="56"/>
  <c r="N64" i="56"/>
  <c r="N66" i="56"/>
  <c r="N68" i="56"/>
  <c r="N70" i="56"/>
  <c r="N72" i="56"/>
  <c r="N74" i="56"/>
  <c r="N76" i="56"/>
  <c r="N78" i="56"/>
  <c r="N80" i="56"/>
  <c r="N82" i="56"/>
  <c r="N84" i="56"/>
  <c r="N86" i="56"/>
  <c r="N88" i="56"/>
  <c r="N90" i="56"/>
  <c r="N92" i="56"/>
  <c r="N94" i="56"/>
  <c r="N57" i="56"/>
  <c r="N59" i="56"/>
  <c r="N61" i="56"/>
  <c r="N63" i="56"/>
  <c r="N65" i="56"/>
  <c r="N67" i="56"/>
  <c r="N69" i="56"/>
  <c r="N71" i="56"/>
  <c r="N73" i="56"/>
  <c r="N75" i="56"/>
  <c r="N77" i="56"/>
  <c r="N79" i="56"/>
  <c r="N81" i="56"/>
  <c r="N83" i="56"/>
  <c r="N85" i="56"/>
  <c r="N87" i="56"/>
  <c r="N89" i="56"/>
  <c r="N91" i="56"/>
  <c r="N93" i="56"/>
  <c r="N95" i="56"/>
  <c r="J57" i="56"/>
  <c r="J60" i="56"/>
  <c r="J64" i="56"/>
  <c r="J68" i="56"/>
  <c r="J72" i="56"/>
  <c r="J76" i="56"/>
  <c r="J80" i="56"/>
  <c r="J84" i="56"/>
  <c r="J88" i="56"/>
  <c r="J92" i="56"/>
  <c r="J58" i="56"/>
  <c r="J62" i="56"/>
  <c r="J66" i="56"/>
  <c r="J70" i="56"/>
  <c r="J74" i="56"/>
  <c r="J78" i="56"/>
  <c r="J82" i="56"/>
  <c r="J86" i="56"/>
  <c r="J90" i="56"/>
  <c r="J94" i="56"/>
  <c r="J93" i="56"/>
  <c r="J89" i="56"/>
  <c r="J85" i="56"/>
  <c r="J81" i="56"/>
  <c r="J77" i="56"/>
  <c r="J73" i="56"/>
  <c r="J69" i="56"/>
  <c r="J65" i="56"/>
  <c r="J61" i="56"/>
  <c r="J95" i="56"/>
  <c r="J91" i="56"/>
  <c r="J87" i="56"/>
  <c r="J83" i="56"/>
  <c r="J79" i="56"/>
  <c r="J75" i="56"/>
  <c r="J71" i="56"/>
  <c r="J67" i="56"/>
  <c r="J63" i="56"/>
  <c r="J59" i="56"/>
  <c r="F57" i="56"/>
  <c r="F58" i="56"/>
  <c r="F62" i="56"/>
  <c r="F66" i="56"/>
  <c r="F70" i="56"/>
  <c r="F74" i="56"/>
  <c r="F78" i="56"/>
  <c r="F82" i="56"/>
  <c r="F86" i="56"/>
  <c r="F90" i="56"/>
  <c r="F94" i="56"/>
  <c r="F60" i="56"/>
  <c r="F64" i="56"/>
  <c r="F68" i="56"/>
  <c r="F72" i="56"/>
  <c r="F76" i="56"/>
  <c r="F80" i="56"/>
  <c r="F84" i="56"/>
  <c r="F88" i="56"/>
  <c r="F92" i="56"/>
  <c r="F95" i="56"/>
  <c r="F91" i="56"/>
  <c r="F87" i="56"/>
  <c r="F83" i="56"/>
  <c r="F79" i="56"/>
  <c r="F75" i="56"/>
  <c r="F71" i="56"/>
  <c r="F67" i="56"/>
  <c r="F63" i="56"/>
  <c r="F59" i="56"/>
  <c r="F93" i="56"/>
  <c r="F89" i="56"/>
  <c r="F85" i="56"/>
  <c r="F81" i="56"/>
  <c r="F77" i="56"/>
  <c r="F73" i="56"/>
  <c r="F69" i="56"/>
  <c r="F65" i="56"/>
  <c r="F61" i="56"/>
  <c r="AJ58" i="55"/>
  <c r="AJ60" i="55"/>
  <c r="AJ62" i="55"/>
  <c r="AJ64" i="55"/>
  <c r="AJ66" i="55"/>
  <c r="AJ68" i="55"/>
  <c r="AJ70" i="55"/>
  <c r="AJ72" i="55"/>
  <c r="AJ74" i="55"/>
  <c r="AJ76" i="55"/>
  <c r="AJ78" i="55"/>
  <c r="AJ80" i="55"/>
  <c r="AJ82" i="55"/>
  <c r="AJ84" i="55"/>
  <c r="AJ86" i="55"/>
  <c r="AJ88" i="55"/>
  <c r="AJ90" i="55"/>
  <c r="AJ92" i="55"/>
  <c r="AJ94" i="55"/>
  <c r="AJ57" i="55"/>
  <c r="AJ59" i="55"/>
  <c r="AJ61" i="55"/>
  <c r="AJ63" i="55"/>
  <c r="AJ65" i="55"/>
  <c r="AJ67" i="55"/>
  <c r="AJ69" i="55"/>
  <c r="AJ71" i="55"/>
  <c r="AJ73" i="55"/>
  <c r="AJ75" i="55"/>
  <c r="AJ77" i="55"/>
  <c r="AJ79" i="55"/>
  <c r="AJ81" i="55"/>
  <c r="AJ83" i="55"/>
  <c r="AJ85" i="55"/>
  <c r="AJ87" i="55"/>
  <c r="AJ89" i="55"/>
  <c r="AJ91" i="55"/>
  <c r="AJ93" i="55"/>
  <c r="AJ95" i="55"/>
  <c r="AF58" i="55"/>
  <c r="AF60" i="55"/>
  <c r="AF62" i="55"/>
  <c r="AF64" i="55"/>
  <c r="AF66" i="55"/>
  <c r="AF68" i="55"/>
  <c r="AF70" i="55"/>
  <c r="AF72" i="55"/>
  <c r="AF74" i="55"/>
  <c r="AF76" i="55"/>
  <c r="AF78" i="55"/>
  <c r="AF80" i="55"/>
  <c r="AF82" i="55"/>
  <c r="AF84" i="55"/>
  <c r="AF86" i="55"/>
  <c r="AF88" i="55"/>
  <c r="AF90" i="55"/>
  <c r="AF92" i="55"/>
  <c r="AF94" i="55"/>
  <c r="AF57" i="55"/>
  <c r="AF59" i="55"/>
  <c r="AF61" i="55"/>
  <c r="AF63" i="55"/>
  <c r="AF65" i="55"/>
  <c r="AF67" i="55"/>
  <c r="AF69" i="55"/>
  <c r="AF71" i="55"/>
  <c r="AF73" i="55"/>
  <c r="AF75" i="55"/>
  <c r="AF77" i="55"/>
  <c r="AF79" i="55"/>
  <c r="AF81" i="55"/>
  <c r="AF83" i="55"/>
  <c r="AF85" i="55"/>
  <c r="AF87" i="55"/>
  <c r="AF89" i="55"/>
  <c r="AF91" i="55"/>
  <c r="AF93" i="55"/>
  <c r="AF95" i="55"/>
  <c r="AB57" i="55"/>
  <c r="AB59" i="55"/>
  <c r="AB61" i="55"/>
  <c r="AB63" i="55"/>
  <c r="AB65" i="55"/>
  <c r="AB67" i="55"/>
  <c r="AB69" i="55"/>
  <c r="AB71" i="55"/>
  <c r="AB73" i="55"/>
  <c r="AB75" i="55"/>
  <c r="AB77" i="55"/>
  <c r="AB79" i="55"/>
  <c r="AB81" i="55"/>
  <c r="AB83" i="55"/>
  <c r="AB85" i="55"/>
  <c r="AB87" i="55"/>
  <c r="AB89" i="55"/>
  <c r="AB91" i="55"/>
  <c r="AB93" i="55"/>
  <c r="AB95" i="55"/>
  <c r="AB58" i="55"/>
  <c r="AB60" i="55"/>
  <c r="AB62" i="55"/>
  <c r="AB64" i="55"/>
  <c r="AB66" i="55"/>
  <c r="AB68" i="55"/>
  <c r="AB70" i="55"/>
  <c r="AB72" i="55"/>
  <c r="AB74" i="55"/>
  <c r="AB76" i="55"/>
  <c r="AB78" i="55"/>
  <c r="AB80" i="55"/>
  <c r="AB82" i="55"/>
  <c r="AB84" i="55"/>
  <c r="AB86" i="55"/>
  <c r="AB88" i="55"/>
  <c r="AB90" i="55"/>
  <c r="AB92" i="55"/>
  <c r="AB94" i="55"/>
  <c r="X58" i="55"/>
  <c r="X60" i="55"/>
  <c r="X62" i="55"/>
  <c r="X64" i="55"/>
  <c r="X66" i="55"/>
  <c r="X68" i="55"/>
  <c r="X70" i="55"/>
  <c r="X72" i="55"/>
  <c r="X74" i="55"/>
  <c r="X76" i="55"/>
  <c r="X78" i="55"/>
  <c r="X80" i="55"/>
  <c r="X82" i="55"/>
  <c r="X84" i="55"/>
  <c r="X86" i="55"/>
  <c r="X88" i="55"/>
  <c r="X90" i="55"/>
  <c r="X92" i="55"/>
  <c r="X94" i="55"/>
  <c r="X57" i="55"/>
  <c r="X59" i="55"/>
  <c r="X61" i="55"/>
  <c r="X63" i="55"/>
  <c r="X65" i="55"/>
  <c r="X67" i="55"/>
  <c r="X69" i="55"/>
  <c r="X71" i="55"/>
  <c r="X73" i="55"/>
  <c r="X75" i="55"/>
  <c r="X77" i="55"/>
  <c r="X79" i="55"/>
  <c r="X81" i="55"/>
  <c r="X83" i="55"/>
  <c r="X85" i="55"/>
  <c r="X87" i="55"/>
  <c r="X89" i="55"/>
  <c r="X91" i="55"/>
  <c r="X93" i="55"/>
  <c r="X95" i="55"/>
  <c r="T58" i="55"/>
  <c r="T60" i="55"/>
  <c r="T62" i="55"/>
  <c r="T64" i="55"/>
  <c r="T66" i="55"/>
  <c r="T68" i="55"/>
  <c r="T70" i="55"/>
  <c r="T72" i="55"/>
  <c r="T74" i="55"/>
  <c r="T76" i="55"/>
  <c r="T78" i="55"/>
  <c r="T80" i="55"/>
  <c r="T82" i="55"/>
  <c r="T84" i="55"/>
  <c r="T86" i="55"/>
  <c r="T88" i="55"/>
  <c r="T90" i="55"/>
  <c r="T92" i="55"/>
  <c r="T94" i="55"/>
  <c r="T57" i="55"/>
  <c r="T59" i="55"/>
  <c r="T61" i="55"/>
  <c r="T63" i="55"/>
  <c r="T65" i="55"/>
  <c r="T67" i="55"/>
  <c r="T69" i="55"/>
  <c r="T71" i="55"/>
  <c r="T73" i="55"/>
  <c r="T75" i="55"/>
  <c r="T77" i="55"/>
  <c r="T79" i="55"/>
  <c r="T81" i="55"/>
  <c r="T83" i="55"/>
  <c r="T85" i="55"/>
  <c r="T87" i="55"/>
  <c r="T89" i="55"/>
  <c r="T91" i="55"/>
  <c r="T93" i="55"/>
  <c r="T95" i="55"/>
  <c r="P57" i="55"/>
  <c r="P59" i="55"/>
  <c r="P61" i="55"/>
  <c r="P63" i="55"/>
  <c r="P65" i="55"/>
  <c r="P67" i="55"/>
  <c r="P69" i="55"/>
  <c r="P71" i="55"/>
  <c r="P73" i="55"/>
  <c r="P75" i="55"/>
  <c r="P77" i="55"/>
  <c r="P79" i="55"/>
  <c r="P81" i="55"/>
  <c r="P83" i="55"/>
  <c r="P85" i="55"/>
  <c r="P87" i="55"/>
  <c r="P89" i="55"/>
  <c r="P91" i="55"/>
  <c r="P93" i="55"/>
  <c r="P95" i="55"/>
  <c r="P58" i="55"/>
  <c r="P60" i="55"/>
  <c r="P62" i="55"/>
  <c r="P64" i="55"/>
  <c r="P66" i="55"/>
  <c r="P68" i="55"/>
  <c r="P70" i="55"/>
  <c r="P72" i="55"/>
  <c r="P74" i="55"/>
  <c r="P76" i="55"/>
  <c r="P78" i="55"/>
  <c r="P80" i="55"/>
  <c r="P82" i="55"/>
  <c r="P84" i="55"/>
  <c r="P86" i="55"/>
  <c r="P88" i="55"/>
  <c r="P90" i="55"/>
  <c r="P92" i="55"/>
  <c r="P94" i="55"/>
  <c r="L57" i="55"/>
  <c r="L59" i="55"/>
  <c r="L61" i="55"/>
  <c r="L63" i="55"/>
  <c r="L65" i="55"/>
  <c r="L67" i="55"/>
  <c r="L69" i="55"/>
  <c r="L71" i="55"/>
  <c r="L73" i="55"/>
  <c r="L75" i="55"/>
  <c r="L77" i="55"/>
  <c r="L79" i="55"/>
  <c r="L81" i="55"/>
  <c r="L83" i="55"/>
  <c r="L85" i="55"/>
  <c r="L87" i="55"/>
  <c r="L89" i="55"/>
  <c r="L91" i="55"/>
  <c r="L93" i="55"/>
  <c r="L95" i="55"/>
  <c r="L58" i="55"/>
  <c r="L60" i="55"/>
  <c r="L62" i="55"/>
  <c r="L64" i="55"/>
  <c r="L66" i="55"/>
  <c r="L68" i="55"/>
  <c r="L70" i="55"/>
  <c r="L72" i="55"/>
  <c r="L74" i="55"/>
  <c r="L76" i="55"/>
  <c r="L78" i="55"/>
  <c r="L80" i="55"/>
  <c r="L82" i="55"/>
  <c r="L84" i="55"/>
  <c r="L86" i="55"/>
  <c r="L88" i="55"/>
  <c r="L90" i="55"/>
  <c r="L92" i="55"/>
  <c r="L94" i="55"/>
  <c r="H58" i="55"/>
  <c r="H60" i="55"/>
  <c r="H62" i="55"/>
  <c r="H64" i="55"/>
  <c r="H66" i="55"/>
  <c r="H68" i="55"/>
  <c r="H70" i="55"/>
  <c r="H72" i="55"/>
  <c r="H74" i="55"/>
  <c r="H76" i="55"/>
  <c r="H78" i="55"/>
  <c r="H80" i="55"/>
  <c r="H82" i="55"/>
  <c r="H84" i="55"/>
  <c r="H86" i="55"/>
  <c r="H88" i="55"/>
  <c r="H90" i="55"/>
  <c r="H92" i="55"/>
  <c r="H94" i="55"/>
  <c r="H57" i="55"/>
  <c r="H59" i="55"/>
  <c r="H61" i="55"/>
  <c r="H63" i="55"/>
  <c r="H65" i="55"/>
  <c r="H67" i="55"/>
  <c r="H69" i="55"/>
  <c r="H71" i="55"/>
  <c r="H73" i="55"/>
  <c r="H75" i="55"/>
  <c r="H77" i="55"/>
  <c r="H79" i="55"/>
  <c r="H81" i="55"/>
  <c r="H83" i="55"/>
  <c r="H85" i="55"/>
  <c r="H87" i="55"/>
  <c r="H89" i="55"/>
  <c r="H91" i="55"/>
  <c r="H93" i="55"/>
  <c r="H95" i="55"/>
  <c r="AK58" i="55"/>
  <c r="AK60" i="55"/>
  <c r="AK62" i="55"/>
  <c r="AK64" i="55"/>
  <c r="AK66" i="55"/>
  <c r="AK68" i="55"/>
  <c r="AK70" i="55"/>
  <c r="AK72" i="55"/>
  <c r="AK74" i="55"/>
  <c r="AK76" i="55"/>
  <c r="AK78" i="55"/>
  <c r="AK80" i="55"/>
  <c r="AK82" i="55"/>
  <c r="AK84" i="55"/>
  <c r="AK86" i="55"/>
  <c r="AK88" i="55"/>
  <c r="AK90" i="55"/>
  <c r="AK92" i="55"/>
  <c r="AK94" i="55"/>
  <c r="AK57" i="55"/>
  <c r="AK59" i="55"/>
  <c r="AK61" i="55"/>
  <c r="AK63" i="55"/>
  <c r="AK65" i="55"/>
  <c r="AK67" i="55"/>
  <c r="AK69" i="55"/>
  <c r="AK71" i="55"/>
  <c r="AK73" i="55"/>
  <c r="AK75" i="55"/>
  <c r="AK77" i="55"/>
  <c r="AK79" i="55"/>
  <c r="AK81" i="55"/>
  <c r="AK83" i="55"/>
  <c r="AK85" i="55"/>
  <c r="AK87" i="55"/>
  <c r="AK89" i="55"/>
  <c r="AK91" i="55"/>
  <c r="AK93" i="55"/>
  <c r="AK95" i="55"/>
  <c r="AG57" i="55"/>
  <c r="AG59" i="55"/>
  <c r="AG61" i="55"/>
  <c r="AG63" i="55"/>
  <c r="AG65" i="55"/>
  <c r="AG67" i="55"/>
  <c r="AG69" i="55"/>
  <c r="AG71" i="55"/>
  <c r="AG73" i="55"/>
  <c r="AG75" i="55"/>
  <c r="AG77" i="55"/>
  <c r="AG79" i="55"/>
  <c r="AG81" i="55"/>
  <c r="AG83" i="55"/>
  <c r="AG85" i="55"/>
  <c r="AG87" i="55"/>
  <c r="AG89" i="55"/>
  <c r="AG91" i="55"/>
  <c r="AG93" i="55"/>
  <c r="AG95" i="55"/>
  <c r="AG58" i="55"/>
  <c r="AG60" i="55"/>
  <c r="AG62" i="55"/>
  <c r="AG64" i="55"/>
  <c r="AG66" i="55"/>
  <c r="AG68" i="55"/>
  <c r="AG70" i="55"/>
  <c r="AG72" i="55"/>
  <c r="AG74" i="55"/>
  <c r="AG76" i="55"/>
  <c r="AG78" i="55"/>
  <c r="AG80" i="55"/>
  <c r="AG82" i="55"/>
  <c r="AG84" i="55"/>
  <c r="AG86" i="55"/>
  <c r="AG88" i="55"/>
  <c r="AG90" i="55"/>
  <c r="AG92" i="55"/>
  <c r="AG94" i="55"/>
  <c r="AC57" i="55"/>
  <c r="AC59" i="55"/>
  <c r="AC61" i="55"/>
  <c r="AC63" i="55"/>
  <c r="AC65" i="55"/>
  <c r="AC67" i="55"/>
  <c r="AC69" i="55"/>
  <c r="AC71" i="55"/>
  <c r="AC73" i="55"/>
  <c r="AC75" i="55"/>
  <c r="AC77" i="55"/>
  <c r="AC79" i="55"/>
  <c r="AC81" i="55"/>
  <c r="AC83" i="55"/>
  <c r="AC85" i="55"/>
  <c r="AC87" i="55"/>
  <c r="AC89" i="55"/>
  <c r="AC91" i="55"/>
  <c r="AC93" i="55"/>
  <c r="AC95" i="55"/>
  <c r="AC58" i="55"/>
  <c r="AC60" i="55"/>
  <c r="AC62" i="55"/>
  <c r="AC64" i="55"/>
  <c r="AC66" i="55"/>
  <c r="AC68" i="55"/>
  <c r="AC70" i="55"/>
  <c r="AC72" i="55"/>
  <c r="AC74" i="55"/>
  <c r="AC76" i="55"/>
  <c r="AC78" i="55"/>
  <c r="AC80" i="55"/>
  <c r="AC82" i="55"/>
  <c r="AC84" i="55"/>
  <c r="AC86" i="55"/>
  <c r="AC88" i="55"/>
  <c r="AC90" i="55"/>
  <c r="AC92" i="55"/>
  <c r="AC94" i="55"/>
  <c r="Y58" i="55"/>
  <c r="Y60" i="55"/>
  <c r="Y62" i="55"/>
  <c r="Y64" i="55"/>
  <c r="Y66" i="55"/>
  <c r="Y68" i="55"/>
  <c r="Y70" i="55"/>
  <c r="Y72" i="55"/>
  <c r="Y74" i="55"/>
  <c r="Y76" i="55"/>
  <c r="Y78" i="55"/>
  <c r="Y80" i="55"/>
  <c r="Y82" i="55"/>
  <c r="Y84" i="55"/>
  <c r="Y86" i="55"/>
  <c r="Y88" i="55"/>
  <c r="Y90" i="55"/>
  <c r="Y92" i="55"/>
  <c r="Y94" i="55"/>
  <c r="Y57" i="55"/>
  <c r="Y59" i="55"/>
  <c r="Y61" i="55"/>
  <c r="Y63" i="55"/>
  <c r="Y65" i="55"/>
  <c r="Y67" i="55"/>
  <c r="Y69" i="55"/>
  <c r="Y71" i="55"/>
  <c r="Y73" i="55"/>
  <c r="Y75" i="55"/>
  <c r="Y77" i="55"/>
  <c r="Y79" i="55"/>
  <c r="Y81" i="55"/>
  <c r="Y83" i="55"/>
  <c r="Y85" i="55"/>
  <c r="Y87" i="55"/>
  <c r="Y89" i="55"/>
  <c r="Y91" i="55"/>
  <c r="Y93" i="55"/>
  <c r="Y95" i="55"/>
  <c r="U58" i="55"/>
  <c r="U60" i="55"/>
  <c r="U62" i="55"/>
  <c r="U64" i="55"/>
  <c r="U66" i="55"/>
  <c r="U68" i="55"/>
  <c r="U70" i="55"/>
  <c r="U72" i="55"/>
  <c r="U74" i="55"/>
  <c r="U76" i="55"/>
  <c r="U78" i="55"/>
  <c r="U80" i="55"/>
  <c r="U82" i="55"/>
  <c r="U84" i="55"/>
  <c r="U86" i="55"/>
  <c r="U88" i="55"/>
  <c r="U90" i="55"/>
  <c r="U92" i="55"/>
  <c r="U94" i="55"/>
  <c r="U57" i="55"/>
  <c r="U59" i="55"/>
  <c r="U61" i="55"/>
  <c r="U63" i="55"/>
  <c r="U65" i="55"/>
  <c r="U67" i="55"/>
  <c r="U69" i="55"/>
  <c r="U71" i="55"/>
  <c r="U73" i="55"/>
  <c r="U75" i="55"/>
  <c r="U77" i="55"/>
  <c r="U79" i="55"/>
  <c r="U81" i="55"/>
  <c r="U83" i="55"/>
  <c r="U85" i="55"/>
  <c r="U87" i="55"/>
  <c r="U89" i="55"/>
  <c r="U91" i="55"/>
  <c r="U93" i="55"/>
  <c r="U95" i="55"/>
  <c r="Q58" i="55"/>
  <c r="Q60" i="55"/>
  <c r="Q62" i="55"/>
  <c r="Q64" i="55"/>
  <c r="Q66" i="55"/>
  <c r="Q68" i="55"/>
  <c r="Q70" i="55"/>
  <c r="Q72" i="55"/>
  <c r="Q74" i="55"/>
  <c r="Q76" i="55"/>
  <c r="Q78" i="55"/>
  <c r="Q80" i="55"/>
  <c r="Q82" i="55"/>
  <c r="Q84" i="55"/>
  <c r="Q86" i="55"/>
  <c r="Q88" i="55"/>
  <c r="Q90" i="55"/>
  <c r="Q92" i="55"/>
  <c r="Q94" i="55"/>
  <c r="Q57" i="55"/>
  <c r="Q59" i="55"/>
  <c r="Q61" i="55"/>
  <c r="Q63" i="55"/>
  <c r="Q65" i="55"/>
  <c r="Q67" i="55"/>
  <c r="Q69" i="55"/>
  <c r="Q71" i="55"/>
  <c r="Q73" i="55"/>
  <c r="Q75" i="55"/>
  <c r="Q77" i="55"/>
  <c r="Q79" i="55"/>
  <c r="Q81" i="55"/>
  <c r="Q83" i="55"/>
  <c r="Q85" i="55"/>
  <c r="Q87" i="55"/>
  <c r="Q89" i="55"/>
  <c r="Q91" i="55"/>
  <c r="Q93" i="55"/>
  <c r="Q95" i="55"/>
  <c r="M58" i="55"/>
  <c r="M60" i="55"/>
  <c r="M62" i="55"/>
  <c r="M64" i="55"/>
  <c r="M66" i="55"/>
  <c r="M68" i="55"/>
  <c r="M70" i="55"/>
  <c r="M72" i="55"/>
  <c r="M74" i="55"/>
  <c r="M76" i="55"/>
  <c r="M78" i="55"/>
  <c r="M80" i="55"/>
  <c r="M82" i="55"/>
  <c r="M84" i="55"/>
  <c r="M86" i="55"/>
  <c r="M88" i="55"/>
  <c r="M90" i="55"/>
  <c r="M92" i="55"/>
  <c r="M94" i="55"/>
  <c r="M57" i="55"/>
  <c r="M59" i="55"/>
  <c r="M61" i="55"/>
  <c r="M63" i="55"/>
  <c r="M65" i="55"/>
  <c r="M67" i="55"/>
  <c r="M69" i="55"/>
  <c r="M71" i="55"/>
  <c r="M73" i="55"/>
  <c r="M75" i="55"/>
  <c r="M77" i="55"/>
  <c r="M79" i="55"/>
  <c r="M81" i="55"/>
  <c r="M83" i="55"/>
  <c r="M85" i="55"/>
  <c r="M87" i="55"/>
  <c r="M89" i="55"/>
  <c r="M91" i="55"/>
  <c r="M93" i="55"/>
  <c r="M95" i="55"/>
  <c r="I57" i="55"/>
  <c r="I59" i="55"/>
  <c r="I61" i="55"/>
  <c r="I63" i="55"/>
  <c r="I65" i="55"/>
  <c r="I67" i="55"/>
  <c r="I69" i="55"/>
  <c r="I71" i="55"/>
  <c r="I73" i="55"/>
  <c r="I75" i="55"/>
  <c r="I77" i="55"/>
  <c r="I79" i="55"/>
  <c r="I81" i="55"/>
  <c r="I83" i="55"/>
  <c r="I85" i="55"/>
  <c r="I87" i="55"/>
  <c r="I89" i="55"/>
  <c r="I91" i="55"/>
  <c r="I93" i="55"/>
  <c r="I95" i="55"/>
  <c r="I58" i="55"/>
  <c r="I60" i="55"/>
  <c r="I62" i="55"/>
  <c r="I64" i="55"/>
  <c r="I66" i="55"/>
  <c r="I68" i="55"/>
  <c r="I70" i="55"/>
  <c r="I72" i="55"/>
  <c r="I74" i="55"/>
  <c r="I76" i="55"/>
  <c r="I78" i="55"/>
  <c r="I80" i="55"/>
  <c r="I82" i="55"/>
  <c r="I84" i="55"/>
  <c r="I86" i="55"/>
  <c r="I88" i="55"/>
  <c r="I90" i="55"/>
  <c r="I92" i="55"/>
  <c r="I94" i="55"/>
  <c r="AL57" i="55" a="1"/>
  <c r="AH57" i="55"/>
  <c r="AH59" i="55"/>
  <c r="AH61" i="55"/>
  <c r="AH63" i="55"/>
  <c r="AH65" i="55"/>
  <c r="AH67" i="55"/>
  <c r="AH58" i="55"/>
  <c r="AH60" i="55"/>
  <c r="AH64" i="55"/>
  <c r="AH68" i="55"/>
  <c r="AH70" i="55"/>
  <c r="AH72" i="55"/>
  <c r="AH74" i="55"/>
  <c r="AH76" i="55"/>
  <c r="AH78" i="55"/>
  <c r="AH80" i="55"/>
  <c r="AH82" i="55"/>
  <c r="AH84" i="55"/>
  <c r="AH86" i="55"/>
  <c r="AH88" i="55"/>
  <c r="AH90" i="55"/>
  <c r="AH92" i="55"/>
  <c r="AH94" i="55"/>
  <c r="AH62" i="55"/>
  <c r="AH66" i="55"/>
  <c r="AH69" i="55"/>
  <c r="AH71" i="55"/>
  <c r="AH73" i="55"/>
  <c r="AH75" i="55"/>
  <c r="AH77" i="55"/>
  <c r="AH79" i="55"/>
  <c r="AH81" i="55"/>
  <c r="AH83" i="55"/>
  <c r="AH85" i="55"/>
  <c r="AH87" i="55"/>
  <c r="AH89" i="55"/>
  <c r="AH91" i="55"/>
  <c r="AH93" i="55"/>
  <c r="AH95" i="55"/>
  <c r="AD58" i="55"/>
  <c r="AD60" i="55"/>
  <c r="AD62" i="55"/>
  <c r="AD64" i="55"/>
  <c r="AD66" i="55"/>
  <c r="AD68" i="55"/>
  <c r="AD70" i="55"/>
  <c r="AD72" i="55"/>
  <c r="AD74" i="55"/>
  <c r="AD76" i="55"/>
  <c r="AD78" i="55"/>
  <c r="AD80" i="55"/>
  <c r="AD82" i="55"/>
  <c r="AD84" i="55"/>
  <c r="AD86" i="55"/>
  <c r="AD88" i="55"/>
  <c r="AD90" i="55"/>
  <c r="AD92" i="55"/>
  <c r="AD94" i="55"/>
  <c r="AD57" i="55"/>
  <c r="AD59" i="55"/>
  <c r="AD61" i="55"/>
  <c r="AD63" i="55"/>
  <c r="AD65" i="55"/>
  <c r="AD67" i="55"/>
  <c r="AD69" i="55"/>
  <c r="AD71" i="55"/>
  <c r="AD73" i="55"/>
  <c r="AD75" i="55"/>
  <c r="AD77" i="55"/>
  <c r="AD79" i="55"/>
  <c r="AD81" i="55"/>
  <c r="AD83" i="55"/>
  <c r="AD85" i="55"/>
  <c r="AD87" i="55"/>
  <c r="AD89" i="55"/>
  <c r="AD91" i="55"/>
  <c r="AD93" i="55"/>
  <c r="AD95" i="55"/>
  <c r="Z57" i="55"/>
  <c r="Z59" i="55"/>
  <c r="Z61" i="55"/>
  <c r="Z63" i="55"/>
  <c r="Z65" i="55"/>
  <c r="Z67" i="55"/>
  <c r="Z69" i="55"/>
  <c r="Z71" i="55"/>
  <c r="Z73" i="55"/>
  <c r="Z75" i="55"/>
  <c r="Z77" i="55"/>
  <c r="Z79" i="55"/>
  <c r="Z81" i="55"/>
  <c r="Z83" i="55"/>
  <c r="Z85" i="55"/>
  <c r="Z58" i="55"/>
  <c r="Z62" i="55"/>
  <c r="Z66" i="55"/>
  <c r="Z70" i="55"/>
  <c r="Z74" i="55"/>
  <c r="Z78" i="55"/>
  <c r="Z82" i="55"/>
  <c r="Z86" i="55"/>
  <c r="Z88" i="55"/>
  <c r="Z90" i="55"/>
  <c r="Z92" i="55"/>
  <c r="Z94" i="55"/>
  <c r="Z60" i="55"/>
  <c r="Z64" i="55"/>
  <c r="Z68" i="55"/>
  <c r="Z72" i="55"/>
  <c r="Z76" i="55"/>
  <c r="Z80" i="55"/>
  <c r="Z84" i="55"/>
  <c r="Z87" i="55"/>
  <c r="Z89" i="55"/>
  <c r="Z91" i="55"/>
  <c r="Z93" i="55"/>
  <c r="Z95" i="55"/>
  <c r="V58" i="55"/>
  <c r="V60" i="55"/>
  <c r="V62" i="55"/>
  <c r="V64" i="55"/>
  <c r="V66" i="55"/>
  <c r="V68" i="55"/>
  <c r="V70" i="55"/>
  <c r="V72" i="55"/>
  <c r="V74" i="55"/>
  <c r="V76" i="55"/>
  <c r="V78" i="55"/>
  <c r="V80" i="55"/>
  <c r="V82" i="55"/>
  <c r="V84" i="55"/>
  <c r="V86" i="55"/>
  <c r="V88" i="55"/>
  <c r="V90" i="55"/>
  <c r="V92" i="55"/>
  <c r="V94" i="55"/>
  <c r="V57" i="55"/>
  <c r="V59" i="55"/>
  <c r="V61" i="55"/>
  <c r="V63" i="55"/>
  <c r="V65" i="55"/>
  <c r="V67" i="55"/>
  <c r="V69" i="55"/>
  <c r="V71" i="55"/>
  <c r="V73" i="55"/>
  <c r="V75" i="55"/>
  <c r="V77" i="55"/>
  <c r="V79" i="55"/>
  <c r="V81" i="55"/>
  <c r="V83" i="55"/>
  <c r="V85" i="55"/>
  <c r="V87" i="55"/>
  <c r="V89" i="55"/>
  <c r="V91" i="55"/>
  <c r="V93" i="55"/>
  <c r="V95" i="55"/>
  <c r="R57" i="55"/>
  <c r="R59" i="55"/>
  <c r="R61" i="55"/>
  <c r="R63" i="55"/>
  <c r="R65" i="55"/>
  <c r="R67" i="55"/>
  <c r="R69" i="55"/>
  <c r="R71" i="55"/>
  <c r="R73" i="55"/>
  <c r="R75" i="55"/>
  <c r="R77" i="55"/>
  <c r="R79" i="55"/>
  <c r="R81" i="55"/>
  <c r="R83" i="55"/>
  <c r="R85" i="55"/>
  <c r="R87" i="55"/>
  <c r="R89" i="55"/>
  <c r="R91" i="55"/>
  <c r="R93" i="55"/>
  <c r="R95" i="55"/>
  <c r="R58" i="55"/>
  <c r="R60" i="55"/>
  <c r="R62" i="55"/>
  <c r="R64" i="55"/>
  <c r="R66" i="55"/>
  <c r="R68" i="55"/>
  <c r="R70" i="55"/>
  <c r="R72" i="55"/>
  <c r="R74" i="55"/>
  <c r="R76" i="55"/>
  <c r="R78" i="55"/>
  <c r="R80" i="55"/>
  <c r="R82" i="55"/>
  <c r="R84" i="55"/>
  <c r="R86" i="55"/>
  <c r="R88" i="55"/>
  <c r="R90" i="55"/>
  <c r="R94" i="55"/>
  <c r="R92" i="55"/>
  <c r="N57" i="55"/>
  <c r="N59" i="55"/>
  <c r="N61" i="55"/>
  <c r="N63" i="55"/>
  <c r="N65" i="55"/>
  <c r="N67" i="55"/>
  <c r="N69" i="55"/>
  <c r="N71" i="55"/>
  <c r="N73" i="55"/>
  <c r="N75" i="55"/>
  <c r="N77" i="55"/>
  <c r="N79" i="55"/>
  <c r="N81" i="55"/>
  <c r="N83" i="55"/>
  <c r="N85" i="55"/>
  <c r="N87" i="55"/>
  <c r="N89" i="55"/>
  <c r="N91" i="55"/>
  <c r="N93" i="55"/>
  <c r="N95" i="55"/>
  <c r="N58" i="55"/>
  <c r="N60" i="55"/>
  <c r="N62" i="55"/>
  <c r="N64" i="55"/>
  <c r="N66" i="55"/>
  <c r="N68" i="55"/>
  <c r="N70" i="55"/>
  <c r="N72" i="55"/>
  <c r="N74" i="55"/>
  <c r="N76" i="55"/>
  <c r="N78" i="55"/>
  <c r="N80" i="55"/>
  <c r="N82" i="55"/>
  <c r="N84" i="55"/>
  <c r="N86" i="55"/>
  <c r="N88" i="55"/>
  <c r="N90" i="55"/>
  <c r="N92" i="55"/>
  <c r="N94" i="55"/>
  <c r="J57" i="55"/>
  <c r="J59" i="55"/>
  <c r="J61" i="55"/>
  <c r="J63" i="55"/>
  <c r="J65" i="55"/>
  <c r="J67" i="55"/>
  <c r="J69" i="55"/>
  <c r="J71" i="55"/>
  <c r="J73" i="55"/>
  <c r="J75" i="55"/>
  <c r="J77" i="55"/>
  <c r="J79" i="55"/>
  <c r="J81" i="55"/>
  <c r="J83" i="55"/>
  <c r="J85" i="55"/>
  <c r="J87" i="55"/>
  <c r="J89" i="55"/>
  <c r="J91" i="55"/>
  <c r="J93" i="55"/>
  <c r="J95" i="55"/>
  <c r="J58" i="55"/>
  <c r="J60" i="55"/>
  <c r="J62" i="55"/>
  <c r="J64" i="55"/>
  <c r="J66" i="55"/>
  <c r="J68" i="55"/>
  <c r="J70" i="55"/>
  <c r="J72" i="55"/>
  <c r="J74" i="55"/>
  <c r="J76" i="55"/>
  <c r="J78" i="55"/>
  <c r="J80" i="55"/>
  <c r="J82" i="55"/>
  <c r="J84" i="55"/>
  <c r="J86" i="55"/>
  <c r="J88" i="55"/>
  <c r="J90" i="55"/>
  <c r="J92" i="55"/>
  <c r="J94" i="55"/>
  <c r="F81" i="55"/>
  <c r="F58" i="55"/>
  <c r="F60" i="55"/>
  <c r="F62" i="55"/>
  <c r="F64" i="55"/>
  <c r="F66" i="55"/>
  <c r="F68" i="55"/>
  <c r="F70" i="55"/>
  <c r="F72" i="55"/>
  <c r="F74" i="55"/>
  <c r="F76" i="55"/>
  <c r="F78" i="55"/>
  <c r="F80" i="55"/>
  <c r="F83" i="55"/>
  <c r="F86" i="55"/>
  <c r="F88" i="55"/>
  <c r="F90" i="55"/>
  <c r="F92" i="55"/>
  <c r="F94" i="55"/>
  <c r="F57" i="55"/>
  <c r="F59" i="55"/>
  <c r="F61" i="55"/>
  <c r="F63" i="55"/>
  <c r="F65" i="55"/>
  <c r="F67" i="55"/>
  <c r="F69" i="55"/>
  <c r="F71" i="55"/>
  <c r="F73" i="55"/>
  <c r="F75" i="55"/>
  <c r="F77" i="55"/>
  <c r="F79" i="55"/>
  <c r="F82" i="55"/>
  <c r="F84" i="55"/>
  <c r="F87" i="55"/>
  <c r="F89" i="55"/>
  <c r="F91" i="55"/>
  <c r="F93" i="55"/>
  <c r="F95" i="55"/>
  <c r="F85" i="55"/>
  <c r="AI58" i="55"/>
  <c r="AI60" i="55"/>
  <c r="AI62" i="55"/>
  <c r="AI64" i="55"/>
  <c r="AI66" i="55"/>
  <c r="AI68" i="55"/>
  <c r="AI70" i="55"/>
  <c r="AI72" i="55"/>
  <c r="AI74" i="55"/>
  <c r="AI76" i="55"/>
  <c r="AI78" i="55"/>
  <c r="AI80" i="55"/>
  <c r="AI82" i="55"/>
  <c r="AI84" i="55"/>
  <c r="AI86" i="55"/>
  <c r="AI88" i="55"/>
  <c r="AI90" i="55"/>
  <c r="AI92" i="55"/>
  <c r="AI94" i="55"/>
  <c r="AI57" i="55"/>
  <c r="AI59" i="55"/>
  <c r="AI61" i="55"/>
  <c r="AI63" i="55"/>
  <c r="AI65" i="55"/>
  <c r="AI67" i="55"/>
  <c r="AI69" i="55"/>
  <c r="AI71" i="55"/>
  <c r="AI73" i="55"/>
  <c r="AI75" i="55"/>
  <c r="AI77" i="55"/>
  <c r="AI79" i="55"/>
  <c r="AI81" i="55"/>
  <c r="AI83" i="55"/>
  <c r="AI85" i="55"/>
  <c r="AI87" i="55"/>
  <c r="AI89" i="55"/>
  <c r="AI91" i="55"/>
  <c r="AI93" i="55"/>
  <c r="AI95" i="55"/>
  <c r="AE57" i="55"/>
  <c r="AE59" i="55"/>
  <c r="AE61" i="55"/>
  <c r="AE63" i="55"/>
  <c r="AE65" i="55"/>
  <c r="AE67" i="55"/>
  <c r="AE69" i="55"/>
  <c r="AE71" i="55"/>
  <c r="AE73" i="55"/>
  <c r="AE75" i="55"/>
  <c r="AE77" i="55"/>
  <c r="AE79" i="55"/>
  <c r="AE81" i="55"/>
  <c r="AE83" i="55"/>
  <c r="AE85" i="55"/>
  <c r="AE87" i="55"/>
  <c r="AE89" i="55"/>
  <c r="AE91" i="55"/>
  <c r="AE93" i="55"/>
  <c r="AE95" i="55"/>
  <c r="AE58" i="55"/>
  <c r="AE60" i="55"/>
  <c r="AE62" i="55"/>
  <c r="AE64" i="55"/>
  <c r="AE66" i="55"/>
  <c r="AE68" i="55"/>
  <c r="AE70" i="55"/>
  <c r="AE72" i="55"/>
  <c r="AE74" i="55"/>
  <c r="AE76" i="55"/>
  <c r="AE78" i="55"/>
  <c r="AE80" i="55"/>
  <c r="AE82" i="55"/>
  <c r="AE84" i="55"/>
  <c r="AE86" i="55"/>
  <c r="AE88" i="55"/>
  <c r="AE90" i="55"/>
  <c r="AE92" i="55"/>
  <c r="AE94" i="55"/>
  <c r="AA57" i="55"/>
  <c r="AA59" i="55"/>
  <c r="AA61" i="55"/>
  <c r="AA63" i="55"/>
  <c r="AA65" i="55"/>
  <c r="AA67" i="55"/>
  <c r="AA69" i="55"/>
  <c r="AA71" i="55"/>
  <c r="AA73" i="55"/>
  <c r="AA75" i="55"/>
  <c r="AA77" i="55"/>
  <c r="AA79" i="55"/>
  <c r="AA81" i="55"/>
  <c r="AA83" i="55"/>
  <c r="AA85" i="55"/>
  <c r="AA87" i="55"/>
  <c r="AA89" i="55"/>
  <c r="AA91" i="55"/>
  <c r="AA93" i="55"/>
  <c r="AA95" i="55"/>
  <c r="AA58" i="55"/>
  <c r="AA60" i="55"/>
  <c r="AA62" i="55"/>
  <c r="AA64" i="55"/>
  <c r="AA66" i="55"/>
  <c r="AA68" i="55"/>
  <c r="AA70" i="55"/>
  <c r="AA72" i="55"/>
  <c r="AA74" i="55"/>
  <c r="AA76" i="55"/>
  <c r="AA78" i="55"/>
  <c r="AA80" i="55"/>
  <c r="AA82" i="55"/>
  <c r="AA84" i="55"/>
  <c r="AA86" i="55"/>
  <c r="AA88" i="55"/>
  <c r="AA90" i="55"/>
  <c r="AA92" i="55"/>
  <c r="AA94" i="55"/>
  <c r="W57" i="55"/>
  <c r="W59" i="55"/>
  <c r="W61" i="55"/>
  <c r="W63" i="55"/>
  <c r="W65" i="55"/>
  <c r="W67" i="55"/>
  <c r="W69" i="55"/>
  <c r="W71" i="55"/>
  <c r="W73" i="55"/>
  <c r="W75" i="55"/>
  <c r="W77" i="55"/>
  <c r="W79" i="55"/>
  <c r="W81" i="55"/>
  <c r="W83" i="55"/>
  <c r="W85" i="55"/>
  <c r="W87" i="55"/>
  <c r="W89" i="55"/>
  <c r="W91" i="55"/>
  <c r="W93" i="55"/>
  <c r="W95" i="55"/>
  <c r="W58" i="55"/>
  <c r="W60" i="55"/>
  <c r="W62" i="55"/>
  <c r="W64" i="55"/>
  <c r="W66" i="55"/>
  <c r="W68" i="55"/>
  <c r="W70" i="55"/>
  <c r="W72" i="55"/>
  <c r="W74" i="55"/>
  <c r="W76" i="55"/>
  <c r="W78" i="55"/>
  <c r="W80" i="55"/>
  <c r="W82" i="55"/>
  <c r="W84" i="55"/>
  <c r="W86" i="55"/>
  <c r="W88" i="55"/>
  <c r="W90" i="55"/>
  <c r="W92" i="55"/>
  <c r="W94" i="55"/>
  <c r="S57" i="55"/>
  <c r="S59" i="55"/>
  <c r="S61" i="55"/>
  <c r="S63" i="55"/>
  <c r="S65" i="55"/>
  <c r="S67" i="55"/>
  <c r="S69" i="55"/>
  <c r="S71" i="55"/>
  <c r="S73" i="55"/>
  <c r="S75" i="55"/>
  <c r="S77" i="55"/>
  <c r="S79" i="55"/>
  <c r="S81" i="55"/>
  <c r="S83" i="55"/>
  <c r="S85" i="55"/>
  <c r="S87" i="55"/>
  <c r="S89" i="55"/>
  <c r="S91" i="55"/>
  <c r="S93" i="55"/>
  <c r="S95" i="55"/>
  <c r="S58" i="55"/>
  <c r="S60" i="55"/>
  <c r="S62" i="55"/>
  <c r="S64" i="55"/>
  <c r="S66" i="55"/>
  <c r="S68" i="55"/>
  <c r="S70" i="55"/>
  <c r="S72" i="55"/>
  <c r="S74" i="55"/>
  <c r="S76" i="55"/>
  <c r="S78" i="55"/>
  <c r="S80" i="55"/>
  <c r="S82" i="55"/>
  <c r="S84" i="55"/>
  <c r="S86" i="55"/>
  <c r="S88" i="55"/>
  <c r="S90" i="55"/>
  <c r="S92" i="55"/>
  <c r="S94" i="55"/>
  <c r="O58" i="55"/>
  <c r="O60" i="55"/>
  <c r="O62" i="55"/>
  <c r="O64" i="55"/>
  <c r="O66" i="55"/>
  <c r="O68" i="55"/>
  <c r="O70" i="55"/>
  <c r="O72" i="55"/>
  <c r="O74" i="55"/>
  <c r="O76" i="55"/>
  <c r="O78" i="55"/>
  <c r="O80" i="55"/>
  <c r="O82" i="55"/>
  <c r="O84" i="55"/>
  <c r="O86" i="55"/>
  <c r="O88" i="55"/>
  <c r="O90" i="55"/>
  <c r="O92" i="55"/>
  <c r="O94" i="55"/>
  <c r="O57" i="55"/>
  <c r="O59" i="55"/>
  <c r="O61" i="55"/>
  <c r="O63" i="55"/>
  <c r="O65" i="55"/>
  <c r="O67" i="55"/>
  <c r="O69" i="55"/>
  <c r="O71" i="55"/>
  <c r="O73" i="55"/>
  <c r="O75" i="55"/>
  <c r="O77" i="55"/>
  <c r="O79" i="55"/>
  <c r="O81" i="55"/>
  <c r="O83" i="55"/>
  <c r="O85" i="55"/>
  <c r="O87" i="55"/>
  <c r="O89" i="55"/>
  <c r="O91" i="55"/>
  <c r="O93" i="55"/>
  <c r="O95" i="55"/>
  <c r="K57" i="55"/>
  <c r="K59" i="55"/>
  <c r="K61" i="55"/>
  <c r="K63" i="55"/>
  <c r="K65" i="55"/>
  <c r="K67" i="55"/>
  <c r="K69" i="55"/>
  <c r="K71" i="55"/>
  <c r="K73" i="55"/>
  <c r="K75" i="55"/>
  <c r="K77" i="55"/>
  <c r="K79" i="55"/>
  <c r="K81" i="55"/>
  <c r="K83" i="55"/>
  <c r="K85" i="55"/>
  <c r="K87" i="55"/>
  <c r="K89" i="55"/>
  <c r="K91" i="55"/>
  <c r="K93" i="55"/>
  <c r="K95" i="55"/>
  <c r="K58" i="55"/>
  <c r="K60" i="55"/>
  <c r="K62" i="55"/>
  <c r="K64" i="55"/>
  <c r="K66" i="55"/>
  <c r="K68" i="55"/>
  <c r="K70" i="55"/>
  <c r="K72" i="55"/>
  <c r="K74" i="55"/>
  <c r="K76" i="55"/>
  <c r="K78" i="55"/>
  <c r="K80" i="55"/>
  <c r="K82" i="55"/>
  <c r="K84" i="55"/>
  <c r="K86" i="55"/>
  <c r="K88" i="55"/>
  <c r="K90" i="55"/>
  <c r="K92" i="55"/>
  <c r="K94" i="55"/>
  <c r="G57" i="55"/>
  <c r="G59" i="55"/>
  <c r="G61" i="55"/>
  <c r="G63" i="55"/>
  <c r="G65" i="55"/>
  <c r="G67" i="55"/>
  <c r="G69" i="55"/>
  <c r="G71" i="55"/>
  <c r="G73" i="55"/>
  <c r="G75" i="55"/>
  <c r="G77" i="55"/>
  <c r="G79" i="55"/>
  <c r="G81" i="55"/>
  <c r="G83" i="55"/>
  <c r="G85" i="55"/>
  <c r="G87" i="55"/>
  <c r="G89" i="55"/>
  <c r="G91" i="55"/>
  <c r="G93" i="55"/>
  <c r="G95" i="55"/>
  <c r="G58" i="55"/>
  <c r="G60" i="55"/>
  <c r="G62" i="55"/>
  <c r="G64" i="55"/>
  <c r="G66" i="55"/>
  <c r="G68" i="55"/>
  <c r="G70" i="55"/>
  <c r="G72" i="55"/>
  <c r="G74" i="55"/>
  <c r="G76" i="55"/>
  <c r="G78" i="55"/>
  <c r="G80" i="55"/>
  <c r="G82" i="55"/>
  <c r="G84" i="55"/>
  <c r="G86" i="55"/>
  <c r="G88" i="55"/>
  <c r="G90" i="55"/>
  <c r="G92" i="55"/>
  <c r="G94" i="55"/>
  <c r="AK57" i="54"/>
  <c r="AK59" i="54"/>
  <c r="AK61" i="54"/>
  <c r="AK63" i="54"/>
  <c r="AK65" i="54"/>
  <c r="AK67" i="54"/>
  <c r="AK69" i="54"/>
  <c r="AK71" i="54"/>
  <c r="AK73" i="54"/>
  <c r="AK75" i="54"/>
  <c r="AK77" i="54"/>
  <c r="AK79" i="54"/>
  <c r="AK81" i="54"/>
  <c r="AK83" i="54"/>
  <c r="AK85" i="54"/>
  <c r="AK87" i="54"/>
  <c r="AK89" i="54"/>
  <c r="AK91" i="54"/>
  <c r="AK93" i="54"/>
  <c r="AK95" i="54"/>
  <c r="AK58" i="54"/>
  <c r="AK60" i="54"/>
  <c r="AK62" i="54"/>
  <c r="AK64" i="54"/>
  <c r="AK66" i="54"/>
  <c r="AK68" i="54"/>
  <c r="AK70" i="54"/>
  <c r="AK72" i="54"/>
  <c r="AK74" i="54"/>
  <c r="AK76" i="54"/>
  <c r="AK78" i="54"/>
  <c r="AK80" i="54"/>
  <c r="AK82" i="54"/>
  <c r="AK84" i="54"/>
  <c r="AK86" i="54"/>
  <c r="AK88" i="54"/>
  <c r="AK90" i="54"/>
  <c r="AK92" i="54"/>
  <c r="AK94" i="54"/>
  <c r="AG58" i="54"/>
  <c r="AG60" i="54"/>
  <c r="AG62" i="54"/>
  <c r="AG64" i="54"/>
  <c r="AG66" i="54"/>
  <c r="AG68" i="54"/>
  <c r="AG70" i="54"/>
  <c r="AG72" i="54"/>
  <c r="AG74" i="54"/>
  <c r="AG76" i="54"/>
  <c r="AG78" i="54"/>
  <c r="AG80" i="54"/>
  <c r="AG82" i="54"/>
  <c r="AG84" i="54"/>
  <c r="AG86" i="54"/>
  <c r="AG88" i="54"/>
  <c r="AG90" i="54"/>
  <c r="AG92" i="54"/>
  <c r="AG94" i="54"/>
  <c r="AG57" i="54"/>
  <c r="AG59" i="54"/>
  <c r="AG61" i="54"/>
  <c r="AG63" i="54"/>
  <c r="AG65" i="54"/>
  <c r="AG67" i="54"/>
  <c r="AG69" i="54"/>
  <c r="AG71" i="54"/>
  <c r="AG73" i="54"/>
  <c r="AG75" i="54"/>
  <c r="AG77" i="54"/>
  <c r="AG79" i="54"/>
  <c r="AG81" i="54"/>
  <c r="AG83" i="54"/>
  <c r="AG85" i="54"/>
  <c r="AG87" i="54"/>
  <c r="AG89" i="54"/>
  <c r="AG91" i="54"/>
  <c r="AG93" i="54"/>
  <c r="AG95" i="54"/>
  <c r="AC58" i="54"/>
  <c r="AC60" i="54"/>
  <c r="AC62" i="54"/>
  <c r="AC64" i="54"/>
  <c r="AC66" i="54"/>
  <c r="AC68" i="54"/>
  <c r="AC70" i="54"/>
  <c r="AC72" i="54"/>
  <c r="AC74" i="54"/>
  <c r="AC76" i="54"/>
  <c r="AC78" i="54"/>
  <c r="AC80" i="54"/>
  <c r="AC82" i="54"/>
  <c r="AC84" i="54"/>
  <c r="AC86" i="54"/>
  <c r="AC88" i="54"/>
  <c r="AC90" i="54"/>
  <c r="AC92" i="54"/>
  <c r="AC94" i="54"/>
  <c r="AC57" i="54"/>
  <c r="AC59" i="54"/>
  <c r="AC61" i="54"/>
  <c r="AC63" i="54"/>
  <c r="AC65" i="54"/>
  <c r="AC67" i="54"/>
  <c r="AC69" i="54"/>
  <c r="AC71" i="54"/>
  <c r="AC73" i="54"/>
  <c r="AC75" i="54"/>
  <c r="AC77" i="54"/>
  <c r="AC79" i="54"/>
  <c r="AC81" i="54"/>
  <c r="AC83" i="54"/>
  <c r="AC85" i="54"/>
  <c r="AC87" i="54"/>
  <c r="AC89" i="54"/>
  <c r="AC91" i="54"/>
  <c r="AC93" i="54"/>
  <c r="AC95" i="54"/>
  <c r="Y58" i="54"/>
  <c r="Y60" i="54"/>
  <c r="Y62" i="54"/>
  <c r="Y64" i="54"/>
  <c r="Y66" i="54"/>
  <c r="Y68" i="54"/>
  <c r="Y70" i="54"/>
  <c r="Y72" i="54"/>
  <c r="Y74" i="54"/>
  <c r="Y76" i="54"/>
  <c r="Y78" i="54"/>
  <c r="Y80" i="54"/>
  <c r="Y82" i="54"/>
  <c r="Y84" i="54"/>
  <c r="Y86" i="54"/>
  <c r="Y88" i="54"/>
  <c r="Y90" i="54"/>
  <c r="Y92" i="54"/>
  <c r="Y94" i="54"/>
  <c r="Y57" i="54"/>
  <c r="Y59" i="54"/>
  <c r="Y61" i="54"/>
  <c r="Y63" i="54"/>
  <c r="Y65" i="54"/>
  <c r="Y67" i="54"/>
  <c r="Y69" i="54"/>
  <c r="Y71" i="54"/>
  <c r="Y73" i="54"/>
  <c r="Y75" i="54"/>
  <c r="Y77" i="54"/>
  <c r="Y79" i="54"/>
  <c r="Y81" i="54"/>
  <c r="Y83" i="54"/>
  <c r="Y85" i="54"/>
  <c r="Y87" i="54"/>
  <c r="Y89" i="54"/>
  <c r="Y91" i="54"/>
  <c r="Y93" i="54"/>
  <c r="Y95" i="54"/>
  <c r="U58" i="54"/>
  <c r="U60" i="54"/>
  <c r="U62" i="54"/>
  <c r="U64" i="54"/>
  <c r="U66" i="54"/>
  <c r="U68" i="54"/>
  <c r="U70" i="54"/>
  <c r="U72" i="54"/>
  <c r="U74" i="54"/>
  <c r="U76" i="54"/>
  <c r="U78" i="54"/>
  <c r="U80" i="54"/>
  <c r="U82" i="54"/>
  <c r="U84" i="54"/>
  <c r="U86" i="54"/>
  <c r="U88" i="54"/>
  <c r="U90" i="54"/>
  <c r="U92" i="54"/>
  <c r="U94" i="54"/>
  <c r="U57" i="54"/>
  <c r="U59" i="54"/>
  <c r="U61" i="54"/>
  <c r="U63" i="54"/>
  <c r="U65" i="54"/>
  <c r="U67" i="54"/>
  <c r="U69" i="54"/>
  <c r="U71" i="54"/>
  <c r="U73" i="54"/>
  <c r="U75" i="54"/>
  <c r="U77" i="54"/>
  <c r="U79" i="54"/>
  <c r="U81" i="54"/>
  <c r="U83" i="54"/>
  <c r="U85" i="54"/>
  <c r="U87" i="54"/>
  <c r="U89" i="54"/>
  <c r="U91" i="54"/>
  <c r="U93" i="54"/>
  <c r="U95" i="54"/>
  <c r="Q58" i="54"/>
  <c r="Q60" i="54"/>
  <c r="Q62" i="54"/>
  <c r="Q64" i="54"/>
  <c r="Q66" i="54"/>
  <c r="Q68" i="54"/>
  <c r="Q70" i="54"/>
  <c r="Q72" i="54"/>
  <c r="Q74" i="54"/>
  <c r="Q76" i="54"/>
  <c r="Q78" i="54"/>
  <c r="Q80" i="54"/>
  <c r="Q82" i="54"/>
  <c r="Q84" i="54"/>
  <c r="Q86" i="54"/>
  <c r="Q88" i="54"/>
  <c r="Q90" i="54"/>
  <c r="Q92" i="54"/>
  <c r="Q94" i="54"/>
  <c r="Q57" i="54"/>
  <c r="Q59" i="54"/>
  <c r="Q61" i="54"/>
  <c r="Q63" i="54"/>
  <c r="Q65" i="54"/>
  <c r="Q67" i="54"/>
  <c r="Q69" i="54"/>
  <c r="Q71" i="54"/>
  <c r="Q73" i="54"/>
  <c r="Q75" i="54"/>
  <c r="Q77" i="54"/>
  <c r="Q79" i="54"/>
  <c r="Q81" i="54"/>
  <c r="Q83" i="54"/>
  <c r="Q85" i="54"/>
  <c r="Q87" i="54"/>
  <c r="Q89" i="54"/>
  <c r="Q91" i="54"/>
  <c r="Q93" i="54"/>
  <c r="Q95" i="54"/>
  <c r="M58" i="54"/>
  <c r="M60" i="54"/>
  <c r="M62" i="54"/>
  <c r="M64" i="54"/>
  <c r="M66" i="54"/>
  <c r="M68" i="54"/>
  <c r="M70" i="54"/>
  <c r="M72" i="54"/>
  <c r="M74" i="54"/>
  <c r="M76" i="54"/>
  <c r="M78" i="54"/>
  <c r="M80" i="54"/>
  <c r="M82" i="54"/>
  <c r="M84" i="54"/>
  <c r="M86" i="54"/>
  <c r="M88" i="54"/>
  <c r="M90" i="54"/>
  <c r="M92" i="54"/>
  <c r="M94" i="54"/>
  <c r="M57" i="54"/>
  <c r="M59" i="54"/>
  <c r="M61" i="54"/>
  <c r="M63" i="54"/>
  <c r="M65" i="54"/>
  <c r="M67" i="54"/>
  <c r="M69" i="54"/>
  <c r="M71" i="54"/>
  <c r="M73" i="54"/>
  <c r="M75" i="54"/>
  <c r="M77" i="54"/>
  <c r="M79" i="54"/>
  <c r="M81" i="54"/>
  <c r="M83" i="54"/>
  <c r="M85" i="54"/>
  <c r="M87" i="54"/>
  <c r="M89" i="54"/>
  <c r="M91" i="54"/>
  <c r="M93" i="54"/>
  <c r="M95" i="54"/>
  <c r="I57" i="54"/>
  <c r="I59" i="54"/>
  <c r="I61" i="54"/>
  <c r="I63" i="54"/>
  <c r="I65" i="54"/>
  <c r="I67" i="54"/>
  <c r="I69" i="54"/>
  <c r="I71" i="54"/>
  <c r="I73" i="54"/>
  <c r="I75" i="54"/>
  <c r="I77" i="54"/>
  <c r="I79" i="54"/>
  <c r="I81" i="54"/>
  <c r="I83" i="54"/>
  <c r="I85" i="54"/>
  <c r="I87" i="54"/>
  <c r="I89" i="54"/>
  <c r="I91" i="54"/>
  <c r="I93" i="54"/>
  <c r="I95" i="54"/>
  <c r="I58" i="54"/>
  <c r="I60" i="54"/>
  <c r="I62" i="54"/>
  <c r="I64" i="54"/>
  <c r="I66" i="54"/>
  <c r="I68" i="54"/>
  <c r="I70" i="54"/>
  <c r="I72" i="54"/>
  <c r="I74" i="54"/>
  <c r="I76" i="54"/>
  <c r="I78" i="54"/>
  <c r="I80" i="54"/>
  <c r="I82" i="54"/>
  <c r="I84" i="54"/>
  <c r="I86" i="54"/>
  <c r="I88" i="54"/>
  <c r="I90" i="54"/>
  <c r="I92" i="54"/>
  <c r="I94" i="54"/>
  <c r="AL57" i="54" a="1"/>
  <c r="AH57" i="54"/>
  <c r="AH59" i="54"/>
  <c r="AH61" i="54"/>
  <c r="AH63" i="54"/>
  <c r="AH65" i="54"/>
  <c r="AH67" i="54"/>
  <c r="AH69" i="54"/>
  <c r="AH71" i="54"/>
  <c r="AH73" i="54"/>
  <c r="AH75" i="54"/>
  <c r="AH77" i="54"/>
  <c r="AH79" i="54"/>
  <c r="AH81" i="54"/>
  <c r="AH83" i="54"/>
  <c r="AH85" i="54"/>
  <c r="AH87" i="54"/>
  <c r="AH89" i="54"/>
  <c r="AH91" i="54"/>
  <c r="AH93" i="54"/>
  <c r="AH95" i="54"/>
  <c r="AH58" i="54"/>
  <c r="AH60" i="54"/>
  <c r="AH62" i="54"/>
  <c r="AH64" i="54"/>
  <c r="AH66" i="54"/>
  <c r="AH68" i="54"/>
  <c r="AH70" i="54"/>
  <c r="AH72" i="54"/>
  <c r="AH74" i="54"/>
  <c r="AH76" i="54"/>
  <c r="AH78" i="54"/>
  <c r="AH80" i="54"/>
  <c r="AH82" i="54"/>
  <c r="AH84" i="54"/>
  <c r="AH86" i="54"/>
  <c r="AH88" i="54"/>
  <c r="AH90" i="54"/>
  <c r="AH92" i="54"/>
  <c r="AH94" i="54"/>
  <c r="AD57" i="54"/>
  <c r="AD59" i="54"/>
  <c r="AD61" i="54"/>
  <c r="AD63" i="54"/>
  <c r="AD65" i="54"/>
  <c r="AD67" i="54"/>
  <c r="AD69" i="54"/>
  <c r="AD71" i="54"/>
  <c r="AD73" i="54"/>
  <c r="AD75" i="54"/>
  <c r="AD77" i="54"/>
  <c r="AD79" i="54"/>
  <c r="AD81" i="54"/>
  <c r="AD83" i="54"/>
  <c r="AD85" i="54"/>
  <c r="AD87" i="54"/>
  <c r="AD89" i="54"/>
  <c r="AD91" i="54"/>
  <c r="AD93" i="54"/>
  <c r="AD95" i="54"/>
  <c r="AD58" i="54"/>
  <c r="AD60" i="54"/>
  <c r="AD62" i="54"/>
  <c r="AD64" i="54"/>
  <c r="AD66" i="54"/>
  <c r="AD68" i="54"/>
  <c r="AD70" i="54"/>
  <c r="AD72" i="54"/>
  <c r="AD74" i="54"/>
  <c r="AD76" i="54"/>
  <c r="AD78" i="54"/>
  <c r="AD80" i="54"/>
  <c r="AD82" i="54"/>
  <c r="AD84" i="54"/>
  <c r="AD86" i="54"/>
  <c r="AD88" i="54"/>
  <c r="AD90" i="54"/>
  <c r="AD92" i="54"/>
  <c r="AD94" i="54"/>
  <c r="Z57" i="54"/>
  <c r="Z59" i="54"/>
  <c r="Z61" i="54"/>
  <c r="Z63" i="54"/>
  <c r="Z65" i="54"/>
  <c r="Z67" i="54"/>
  <c r="Z60" i="54"/>
  <c r="Z64" i="54"/>
  <c r="Z68" i="54"/>
  <c r="Z70" i="54"/>
  <c r="Z72" i="54"/>
  <c r="Z74" i="54"/>
  <c r="Z76" i="54"/>
  <c r="Z78" i="54"/>
  <c r="Z80" i="54"/>
  <c r="Z82" i="54"/>
  <c r="Z84" i="54"/>
  <c r="Z86" i="54"/>
  <c r="Z88" i="54"/>
  <c r="Z90" i="54"/>
  <c r="Z92" i="54"/>
  <c r="Z94" i="54"/>
  <c r="Z58" i="54"/>
  <c r="Z62" i="54"/>
  <c r="Z66" i="54"/>
  <c r="Z69" i="54"/>
  <c r="Z71" i="54"/>
  <c r="Z73" i="54"/>
  <c r="Z75" i="54"/>
  <c r="Z77" i="54"/>
  <c r="Z79" i="54"/>
  <c r="Z81" i="54"/>
  <c r="Z83" i="54"/>
  <c r="Z85" i="54"/>
  <c r="Z87" i="54"/>
  <c r="Z89" i="54"/>
  <c r="Z91" i="54"/>
  <c r="Z93" i="54"/>
  <c r="Z95" i="54"/>
  <c r="V58" i="54"/>
  <c r="V60" i="54"/>
  <c r="V62" i="54"/>
  <c r="V64" i="54"/>
  <c r="V66" i="54"/>
  <c r="V68" i="54"/>
  <c r="V70" i="54"/>
  <c r="V72" i="54"/>
  <c r="V74" i="54"/>
  <c r="V76" i="54"/>
  <c r="V78" i="54"/>
  <c r="V80" i="54"/>
  <c r="V82" i="54"/>
  <c r="V84" i="54"/>
  <c r="V86" i="54"/>
  <c r="V88" i="54"/>
  <c r="V90" i="54"/>
  <c r="V92" i="54"/>
  <c r="V94" i="54"/>
  <c r="V57" i="54"/>
  <c r="V59" i="54"/>
  <c r="V61" i="54"/>
  <c r="V63" i="54"/>
  <c r="V65" i="54"/>
  <c r="V67" i="54"/>
  <c r="V69" i="54"/>
  <c r="V71" i="54"/>
  <c r="V73" i="54"/>
  <c r="V75" i="54"/>
  <c r="V77" i="54"/>
  <c r="V79" i="54"/>
  <c r="V81" i="54"/>
  <c r="V83" i="54"/>
  <c r="V85" i="54"/>
  <c r="V87" i="54"/>
  <c r="V89" i="54"/>
  <c r="V91" i="54"/>
  <c r="V93" i="54"/>
  <c r="V95" i="54"/>
  <c r="R57" i="54"/>
  <c r="R59" i="54"/>
  <c r="R61" i="54"/>
  <c r="R63" i="54"/>
  <c r="R65" i="54"/>
  <c r="R67" i="54"/>
  <c r="R69" i="54"/>
  <c r="R71" i="54"/>
  <c r="R73" i="54"/>
  <c r="R75" i="54"/>
  <c r="R77" i="54"/>
  <c r="R79" i="54"/>
  <c r="R81" i="54"/>
  <c r="R83" i="54"/>
  <c r="R85" i="54"/>
  <c r="R87" i="54"/>
  <c r="R89" i="54"/>
  <c r="R91" i="54"/>
  <c r="R93" i="54"/>
  <c r="R95" i="54"/>
  <c r="R58" i="54"/>
  <c r="R60" i="54"/>
  <c r="R62" i="54"/>
  <c r="R64" i="54"/>
  <c r="R66" i="54"/>
  <c r="R68" i="54"/>
  <c r="R70" i="54"/>
  <c r="R72" i="54"/>
  <c r="R74" i="54"/>
  <c r="R76" i="54"/>
  <c r="R78" i="54"/>
  <c r="R80" i="54"/>
  <c r="R82" i="54"/>
  <c r="R84" i="54"/>
  <c r="R86" i="54"/>
  <c r="R88" i="54"/>
  <c r="R90" i="54"/>
  <c r="R92" i="54"/>
  <c r="R94" i="54"/>
  <c r="N57" i="54"/>
  <c r="N59" i="54"/>
  <c r="N61" i="54"/>
  <c r="N63" i="54"/>
  <c r="N65" i="54"/>
  <c r="N67" i="54"/>
  <c r="N69" i="54"/>
  <c r="N71" i="54"/>
  <c r="N73" i="54"/>
  <c r="N75" i="54"/>
  <c r="N77" i="54"/>
  <c r="N79" i="54"/>
  <c r="N81" i="54"/>
  <c r="N83" i="54"/>
  <c r="N85" i="54"/>
  <c r="N87" i="54"/>
  <c r="N89" i="54"/>
  <c r="N91" i="54"/>
  <c r="N93" i="54"/>
  <c r="N95" i="54"/>
  <c r="N58" i="54"/>
  <c r="N60" i="54"/>
  <c r="N62" i="54"/>
  <c r="N64" i="54"/>
  <c r="N66" i="54"/>
  <c r="N68" i="54"/>
  <c r="N70" i="54"/>
  <c r="N72" i="54"/>
  <c r="N74" i="54"/>
  <c r="N76" i="54"/>
  <c r="N78" i="54"/>
  <c r="N80" i="54"/>
  <c r="N82" i="54"/>
  <c r="N84" i="54"/>
  <c r="N86" i="54"/>
  <c r="N88" i="54"/>
  <c r="N90" i="54"/>
  <c r="N92" i="54"/>
  <c r="N94" i="54"/>
  <c r="J57" i="54"/>
  <c r="J59" i="54"/>
  <c r="J61" i="54"/>
  <c r="J63" i="54"/>
  <c r="J65" i="54"/>
  <c r="J67" i="54"/>
  <c r="J69" i="54"/>
  <c r="J71" i="54"/>
  <c r="J73" i="54"/>
  <c r="J75" i="54"/>
  <c r="J77" i="54"/>
  <c r="J79" i="54"/>
  <c r="J81" i="54"/>
  <c r="J83" i="54"/>
  <c r="J85" i="54"/>
  <c r="J87" i="54"/>
  <c r="J89" i="54"/>
  <c r="J91" i="54"/>
  <c r="J93" i="54"/>
  <c r="J95" i="54"/>
  <c r="J58" i="54"/>
  <c r="J60" i="54"/>
  <c r="J62" i="54"/>
  <c r="J64" i="54"/>
  <c r="J66" i="54"/>
  <c r="J68" i="54"/>
  <c r="J70" i="54"/>
  <c r="J72" i="54"/>
  <c r="J74" i="54"/>
  <c r="J76" i="54"/>
  <c r="J78" i="54"/>
  <c r="J80" i="54"/>
  <c r="J82" i="54"/>
  <c r="J84" i="54"/>
  <c r="J86" i="54"/>
  <c r="J88" i="54"/>
  <c r="J90" i="54"/>
  <c r="J92" i="54"/>
  <c r="J94" i="54"/>
  <c r="F58" i="54"/>
  <c r="F60" i="54"/>
  <c r="F62" i="54"/>
  <c r="F64" i="54"/>
  <c r="F66" i="54"/>
  <c r="F68" i="54"/>
  <c r="F70" i="54"/>
  <c r="F72" i="54"/>
  <c r="F74" i="54"/>
  <c r="F76" i="54"/>
  <c r="F78" i="54"/>
  <c r="F80" i="54"/>
  <c r="F82" i="54"/>
  <c r="F84" i="54"/>
  <c r="F86" i="54"/>
  <c r="F88" i="54"/>
  <c r="F90" i="54"/>
  <c r="F92" i="54"/>
  <c r="F94" i="54"/>
  <c r="F57" i="54"/>
  <c r="F59" i="54"/>
  <c r="F61" i="54"/>
  <c r="F63" i="54"/>
  <c r="F65" i="54"/>
  <c r="F67" i="54"/>
  <c r="F69" i="54"/>
  <c r="F71" i="54"/>
  <c r="F73" i="54"/>
  <c r="F75" i="54"/>
  <c r="F77" i="54"/>
  <c r="F79" i="54"/>
  <c r="F81" i="54"/>
  <c r="F83" i="54"/>
  <c r="F85" i="54"/>
  <c r="F87" i="54"/>
  <c r="F89" i="54"/>
  <c r="F91" i="54"/>
  <c r="F93" i="54"/>
  <c r="F95" i="54"/>
  <c r="AI57" i="54"/>
  <c r="AI59" i="54"/>
  <c r="AI61" i="54"/>
  <c r="AI63" i="54"/>
  <c r="AI65" i="54"/>
  <c r="AI67" i="54"/>
  <c r="AI69" i="54"/>
  <c r="AI71" i="54"/>
  <c r="AI73" i="54"/>
  <c r="AI75" i="54"/>
  <c r="AI77" i="54"/>
  <c r="AI79" i="54"/>
  <c r="AI81" i="54"/>
  <c r="AI83" i="54"/>
  <c r="AI85" i="54"/>
  <c r="AI87" i="54"/>
  <c r="AI89" i="54"/>
  <c r="AI91" i="54"/>
  <c r="AI93" i="54"/>
  <c r="AI95" i="54"/>
  <c r="AI58" i="54"/>
  <c r="AI60" i="54"/>
  <c r="AI62" i="54"/>
  <c r="AI64" i="54"/>
  <c r="AI66" i="54"/>
  <c r="AI68" i="54"/>
  <c r="AI70" i="54"/>
  <c r="AI72" i="54"/>
  <c r="AI74" i="54"/>
  <c r="AI76" i="54"/>
  <c r="AI78" i="54"/>
  <c r="AI80" i="54"/>
  <c r="AI84" i="54"/>
  <c r="AI88" i="54"/>
  <c r="AI92" i="54"/>
  <c r="AI82" i="54"/>
  <c r="AI86" i="54"/>
  <c r="AI90" i="54"/>
  <c r="AI94" i="54"/>
  <c r="AE58" i="54"/>
  <c r="AE60" i="54"/>
  <c r="AE62" i="54"/>
  <c r="AE64" i="54"/>
  <c r="AE66" i="54"/>
  <c r="AE68" i="54"/>
  <c r="AE70" i="54"/>
  <c r="AE72" i="54"/>
  <c r="AE74" i="54"/>
  <c r="AE76" i="54"/>
  <c r="AE78" i="54"/>
  <c r="AE80" i="54"/>
  <c r="AE82" i="54"/>
  <c r="AE84" i="54"/>
  <c r="AE86" i="54"/>
  <c r="AE88" i="54"/>
  <c r="AE90" i="54"/>
  <c r="AE92" i="54"/>
  <c r="AE94" i="54"/>
  <c r="AE57" i="54"/>
  <c r="AE59" i="54"/>
  <c r="AE61" i="54"/>
  <c r="AE63" i="54"/>
  <c r="AE65" i="54"/>
  <c r="AE67" i="54"/>
  <c r="AE69" i="54"/>
  <c r="AE71" i="54"/>
  <c r="AE73" i="54"/>
  <c r="AE75" i="54"/>
  <c r="AE77" i="54"/>
  <c r="AE79" i="54"/>
  <c r="AE81" i="54"/>
  <c r="AE83" i="54"/>
  <c r="AE85" i="54"/>
  <c r="AE87" i="54"/>
  <c r="AE89" i="54"/>
  <c r="AE91" i="54"/>
  <c r="AE93" i="54"/>
  <c r="AE95" i="54"/>
  <c r="AA57" i="54"/>
  <c r="AA59" i="54"/>
  <c r="AA61" i="54"/>
  <c r="AA63" i="54"/>
  <c r="AA65" i="54"/>
  <c r="AA67" i="54"/>
  <c r="AA69" i="54"/>
  <c r="AA71" i="54"/>
  <c r="AA73" i="54"/>
  <c r="AA75" i="54"/>
  <c r="AA77" i="54"/>
  <c r="AA79" i="54"/>
  <c r="AA81" i="54"/>
  <c r="AA83" i="54"/>
  <c r="AA85" i="54"/>
  <c r="AA87" i="54"/>
  <c r="AA89" i="54"/>
  <c r="AA91" i="54"/>
  <c r="AA93" i="54"/>
  <c r="AA95" i="54"/>
  <c r="AA60" i="54"/>
  <c r="AA64" i="54"/>
  <c r="AA68" i="54"/>
  <c r="AA72" i="54"/>
  <c r="AA76" i="54"/>
  <c r="AA80" i="54"/>
  <c r="AA84" i="54"/>
  <c r="AA88" i="54"/>
  <c r="AA92" i="54"/>
  <c r="AA58" i="54"/>
  <c r="AA62" i="54"/>
  <c r="AA66" i="54"/>
  <c r="AA70" i="54"/>
  <c r="AA74" i="54"/>
  <c r="AA78" i="54"/>
  <c r="AA82" i="54"/>
  <c r="AA86" i="54"/>
  <c r="AA90" i="54"/>
  <c r="AA94" i="54"/>
  <c r="W57" i="54"/>
  <c r="W59" i="54"/>
  <c r="W61" i="54"/>
  <c r="W63" i="54"/>
  <c r="W65" i="54"/>
  <c r="W67" i="54"/>
  <c r="W69" i="54"/>
  <c r="W71" i="54"/>
  <c r="W73" i="54"/>
  <c r="W75" i="54"/>
  <c r="W77" i="54"/>
  <c r="W79" i="54"/>
  <c r="W81" i="54"/>
  <c r="W83" i="54"/>
  <c r="W85" i="54"/>
  <c r="W87" i="54"/>
  <c r="W89" i="54"/>
  <c r="W91" i="54"/>
  <c r="W93" i="54"/>
  <c r="W95" i="54"/>
  <c r="W58" i="54"/>
  <c r="W60" i="54"/>
  <c r="W62" i="54"/>
  <c r="W64" i="54"/>
  <c r="W66" i="54"/>
  <c r="W68" i="54"/>
  <c r="W70" i="54"/>
  <c r="W72" i="54"/>
  <c r="W74" i="54"/>
  <c r="W76" i="54"/>
  <c r="W78" i="54"/>
  <c r="W80" i="54"/>
  <c r="W82" i="54"/>
  <c r="W84" i="54"/>
  <c r="W86" i="54"/>
  <c r="W88" i="54"/>
  <c r="W90" i="54"/>
  <c r="W92" i="54"/>
  <c r="W94" i="54"/>
  <c r="S57" i="54"/>
  <c r="S59" i="54"/>
  <c r="S61" i="54"/>
  <c r="S63" i="54"/>
  <c r="S65" i="54"/>
  <c r="S67" i="54"/>
  <c r="S69" i="54"/>
  <c r="S71" i="54"/>
  <c r="S73" i="54"/>
  <c r="S75" i="54"/>
  <c r="S77" i="54"/>
  <c r="S79" i="54"/>
  <c r="S81" i="54"/>
  <c r="S60" i="54"/>
  <c r="S64" i="54"/>
  <c r="S68" i="54"/>
  <c r="S72" i="54"/>
  <c r="S76" i="54"/>
  <c r="S80" i="54"/>
  <c r="S83" i="54"/>
  <c r="S85" i="54"/>
  <c r="S87" i="54"/>
  <c r="S89" i="54"/>
  <c r="S91" i="54"/>
  <c r="S93" i="54"/>
  <c r="S95" i="54"/>
  <c r="S58" i="54"/>
  <c r="S62" i="54"/>
  <c r="S66" i="54"/>
  <c r="S70" i="54"/>
  <c r="S74" i="54"/>
  <c r="S78" i="54"/>
  <c r="S82" i="54"/>
  <c r="S84" i="54"/>
  <c r="S86" i="54"/>
  <c r="S88" i="54"/>
  <c r="S90" i="54"/>
  <c r="S92" i="54"/>
  <c r="S94" i="54"/>
  <c r="O58" i="54"/>
  <c r="O60" i="54"/>
  <c r="O62" i="54"/>
  <c r="O64" i="54"/>
  <c r="O66" i="54"/>
  <c r="O68" i="54"/>
  <c r="O70" i="54"/>
  <c r="O72" i="54"/>
  <c r="O74" i="54"/>
  <c r="O76" i="54"/>
  <c r="O78" i="54"/>
  <c r="O80" i="54"/>
  <c r="O82" i="54"/>
  <c r="O84" i="54"/>
  <c r="O86" i="54"/>
  <c r="O88" i="54"/>
  <c r="O90" i="54"/>
  <c r="O92" i="54"/>
  <c r="O94" i="54"/>
  <c r="O57" i="54"/>
  <c r="O59" i="54"/>
  <c r="O61" i="54"/>
  <c r="O63" i="54"/>
  <c r="O65" i="54"/>
  <c r="O67" i="54"/>
  <c r="O69" i="54"/>
  <c r="O71" i="54"/>
  <c r="O73" i="54"/>
  <c r="O75" i="54"/>
  <c r="O77" i="54"/>
  <c r="O79" i="54"/>
  <c r="O81" i="54"/>
  <c r="O83" i="54"/>
  <c r="O85" i="54"/>
  <c r="O87" i="54"/>
  <c r="O89" i="54"/>
  <c r="O91" i="54"/>
  <c r="O93" i="54"/>
  <c r="O95" i="54"/>
  <c r="K57" i="54"/>
  <c r="K59" i="54"/>
  <c r="K61" i="54"/>
  <c r="K63" i="54"/>
  <c r="K65" i="54"/>
  <c r="K67" i="54"/>
  <c r="K69" i="54"/>
  <c r="K71" i="54"/>
  <c r="K73" i="54"/>
  <c r="K75" i="54"/>
  <c r="K77" i="54"/>
  <c r="K79" i="54"/>
  <c r="K81" i="54"/>
  <c r="K83" i="54"/>
  <c r="K85" i="54"/>
  <c r="K87" i="54"/>
  <c r="K89" i="54"/>
  <c r="K91" i="54"/>
  <c r="K93" i="54"/>
  <c r="K95" i="54"/>
  <c r="K58" i="54"/>
  <c r="K60" i="54"/>
  <c r="K62" i="54"/>
  <c r="K64" i="54"/>
  <c r="K66" i="54"/>
  <c r="K68" i="54"/>
  <c r="K70" i="54"/>
  <c r="K72" i="54"/>
  <c r="K74" i="54"/>
  <c r="K76" i="54"/>
  <c r="K78" i="54"/>
  <c r="K80" i="54"/>
  <c r="K82" i="54"/>
  <c r="K84" i="54"/>
  <c r="K86" i="54"/>
  <c r="K88" i="54"/>
  <c r="K90" i="54"/>
  <c r="K92" i="54"/>
  <c r="K94" i="54"/>
  <c r="G57" i="54"/>
  <c r="G59" i="54"/>
  <c r="G61" i="54"/>
  <c r="G63" i="54"/>
  <c r="G65" i="54"/>
  <c r="G67" i="54"/>
  <c r="G69" i="54"/>
  <c r="G71" i="54"/>
  <c r="G73" i="54"/>
  <c r="G75" i="54"/>
  <c r="G77" i="54"/>
  <c r="G79" i="54"/>
  <c r="G81" i="54"/>
  <c r="G83" i="54"/>
  <c r="G85" i="54"/>
  <c r="G87" i="54"/>
  <c r="G89" i="54"/>
  <c r="G91" i="54"/>
  <c r="G93" i="54"/>
  <c r="G95" i="54"/>
  <c r="G58" i="54"/>
  <c r="G60" i="54"/>
  <c r="G62" i="54"/>
  <c r="G64" i="54"/>
  <c r="G66" i="54"/>
  <c r="G68" i="54"/>
  <c r="G70" i="54"/>
  <c r="G72" i="54"/>
  <c r="G74" i="54"/>
  <c r="G76" i="54"/>
  <c r="G78" i="54"/>
  <c r="G80" i="54"/>
  <c r="G82" i="54"/>
  <c r="G84" i="54"/>
  <c r="G86" i="54"/>
  <c r="G88" i="54"/>
  <c r="G90" i="54"/>
  <c r="G92" i="54"/>
  <c r="G94" i="54"/>
  <c r="AJ57" i="54"/>
  <c r="AJ59" i="54"/>
  <c r="AJ61" i="54"/>
  <c r="AJ63" i="54"/>
  <c r="AJ65" i="54"/>
  <c r="AJ67" i="54"/>
  <c r="AJ69" i="54"/>
  <c r="AJ71" i="54"/>
  <c r="AJ73" i="54"/>
  <c r="AJ75" i="54"/>
  <c r="AJ77" i="54"/>
  <c r="AJ79" i="54"/>
  <c r="AJ81" i="54"/>
  <c r="AJ83" i="54"/>
  <c r="AJ85" i="54"/>
  <c r="AJ87" i="54"/>
  <c r="AJ89" i="54"/>
  <c r="AJ91" i="54"/>
  <c r="AJ93" i="54"/>
  <c r="AJ95" i="54"/>
  <c r="AJ58" i="54"/>
  <c r="AJ60" i="54"/>
  <c r="AJ62" i="54"/>
  <c r="AJ64" i="54"/>
  <c r="AJ66" i="54"/>
  <c r="AJ68" i="54"/>
  <c r="AJ70" i="54"/>
  <c r="AJ72" i="54"/>
  <c r="AJ74" i="54"/>
  <c r="AJ76" i="54"/>
  <c r="AJ78" i="54"/>
  <c r="AJ80" i="54"/>
  <c r="AJ82" i="54"/>
  <c r="AJ84" i="54"/>
  <c r="AJ86" i="54"/>
  <c r="AJ88" i="54"/>
  <c r="AJ90" i="54"/>
  <c r="AJ92" i="54"/>
  <c r="AJ94" i="54"/>
  <c r="AF57" i="54"/>
  <c r="AF59" i="54"/>
  <c r="AF61" i="54"/>
  <c r="AF63" i="54"/>
  <c r="AF65" i="54"/>
  <c r="AF67" i="54"/>
  <c r="AF69" i="54"/>
  <c r="AF71" i="54"/>
  <c r="AF73" i="54"/>
  <c r="AF75" i="54"/>
  <c r="AF77" i="54"/>
  <c r="AF79" i="54"/>
  <c r="AF81" i="54"/>
  <c r="AF83" i="54"/>
  <c r="AF85" i="54"/>
  <c r="AF87" i="54"/>
  <c r="AF89" i="54"/>
  <c r="AF91" i="54"/>
  <c r="AF93" i="54"/>
  <c r="AF95" i="54"/>
  <c r="AF58" i="54"/>
  <c r="AF60" i="54"/>
  <c r="AF62" i="54"/>
  <c r="AF64" i="54"/>
  <c r="AF66" i="54"/>
  <c r="AF68" i="54"/>
  <c r="AF70" i="54"/>
  <c r="AF72" i="54"/>
  <c r="AF74" i="54"/>
  <c r="AF76" i="54"/>
  <c r="AF78" i="54"/>
  <c r="AF80" i="54"/>
  <c r="AF82" i="54"/>
  <c r="AF84" i="54"/>
  <c r="AF86" i="54"/>
  <c r="AF88" i="54"/>
  <c r="AF90" i="54"/>
  <c r="AF92" i="54"/>
  <c r="AF94" i="54"/>
  <c r="AB57" i="54"/>
  <c r="AB59" i="54"/>
  <c r="AB61" i="54"/>
  <c r="AB63" i="54"/>
  <c r="AB65" i="54"/>
  <c r="AB67" i="54"/>
  <c r="AB69" i="54"/>
  <c r="AB71" i="54"/>
  <c r="AB73" i="54"/>
  <c r="AB75" i="54"/>
  <c r="AB77" i="54"/>
  <c r="AB79" i="54"/>
  <c r="AB81" i="54"/>
  <c r="AB83" i="54"/>
  <c r="AB85" i="54"/>
  <c r="AB87" i="54"/>
  <c r="AB89" i="54"/>
  <c r="AB91" i="54"/>
  <c r="AB93" i="54"/>
  <c r="AB95" i="54"/>
  <c r="AB60" i="54"/>
  <c r="AB64" i="54"/>
  <c r="AB68" i="54"/>
  <c r="AB72" i="54"/>
  <c r="AB76" i="54"/>
  <c r="AB80" i="54"/>
  <c r="AB84" i="54"/>
  <c r="AB88" i="54"/>
  <c r="AB92" i="54"/>
  <c r="AB58" i="54"/>
  <c r="AB62" i="54"/>
  <c r="AB66" i="54"/>
  <c r="AB70" i="54"/>
  <c r="AB74" i="54"/>
  <c r="AB78" i="54"/>
  <c r="AB82" i="54"/>
  <c r="AB86" i="54"/>
  <c r="AB90" i="54"/>
  <c r="AB94" i="54"/>
  <c r="X58" i="54"/>
  <c r="X60" i="54"/>
  <c r="X62" i="54"/>
  <c r="X64" i="54"/>
  <c r="X66" i="54"/>
  <c r="X68" i="54"/>
  <c r="X70" i="54"/>
  <c r="X72" i="54"/>
  <c r="X74" i="54"/>
  <c r="X76" i="54"/>
  <c r="X78" i="54"/>
  <c r="X80" i="54"/>
  <c r="X82" i="54"/>
  <c r="X84" i="54"/>
  <c r="X86" i="54"/>
  <c r="X88" i="54"/>
  <c r="X90" i="54"/>
  <c r="X92" i="54"/>
  <c r="X94" i="54"/>
  <c r="X57" i="54"/>
  <c r="X59" i="54"/>
  <c r="X61" i="54"/>
  <c r="X63" i="54"/>
  <c r="X65" i="54"/>
  <c r="X67" i="54"/>
  <c r="X69" i="54"/>
  <c r="X71" i="54"/>
  <c r="X73" i="54"/>
  <c r="X75" i="54"/>
  <c r="X77" i="54"/>
  <c r="X79" i="54"/>
  <c r="X81" i="54"/>
  <c r="X83" i="54"/>
  <c r="X85" i="54"/>
  <c r="X87" i="54"/>
  <c r="X89" i="54"/>
  <c r="X91" i="54"/>
  <c r="X93" i="54"/>
  <c r="X95" i="54"/>
  <c r="T58" i="54"/>
  <c r="T60" i="54"/>
  <c r="T62" i="54"/>
  <c r="T64" i="54"/>
  <c r="T66" i="54"/>
  <c r="T68" i="54"/>
  <c r="T70" i="54"/>
  <c r="T72" i="54"/>
  <c r="T74" i="54"/>
  <c r="T76" i="54"/>
  <c r="T78" i="54"/>
  <c r="T80" i="54"/>
  <c r="T82" i="54"/>
  <c r="T84" i="54"/>
  <c r="T86" i="54"/>
  <c r="T88" i="54"/>
  <c r="T90" i="54"/>
  <c r="T92" i="54"/>
  <c r="T94" i="54"/>
  <c r="T57" i="54"/>
  <c r="T59" i="54"/>
  <c r="T61" i="54"/>
  <c r="T63" i="54"/>
  <c r="T65" i="54"/>
  <c r="T67" i="54"/>
  <c r="T69" i="54"/>
  <c r="T71" i="54"/>
  <c r="T73" i="54"/>
  <c r="T75" i="54"/>
  <c r="T77" i="54"/>
  <c r="T79" i="54"/>
  <c r="T81" i="54"/>
  <c r="T83" i="54"/>
  <c r="T85" i="54"/>
  <c r="T87" i="54"/>
  <c r="T89" i="54"/>
  <c r="T91" i="54"/>
  <c r="T93" i="54"/>
  <c r="T95" i="54"/>
  <c r="P57" i="54"/>
  <c r="P59" i="54"/>
  <c r="P61" i="54"/>
  <c r="P63" i="54"/>
  <c r="P65" i="54"/>
  <c r="P67" i="54"/>
  <c r="P69" i="54"/>
  <c r="P71" i="54"/>
  <c r="P73" i="54"/>
  <c r="P75" i="54"/>
  <c r="P77" i="54"/>
  <c r="P79" i="54"/>
  <c r="P81" i="54"/>
  <c r="P83" i="54"/>
  <c r="P85" i="54"/>
  <c r="P87" i="54"/>
  <c r="P89" i="54"/>
  <c r="P91" i="54"/>
  <c r="P93" i="54"/>
  <c r="P95" i="54"/>
  <c r="P58" i="54"/>
  <c r="P60" i="54"/>
  <c r="P62" i="54"/>
  <c r="P64" i="54"/>
  <c r="P66" i="54"/>
  <c r="P68" i="54"/>
  <c r="P70" i="54"/>
  <c r="P72" i="54"/>
  <c r="P74" i="54"/>
  <c r="P76" i="54"/>
  <c r="P78" i="54"/>
  <c r="P80" i="54"/>
  <c r="P82" i="54"/>
  <c r="P84" i="54"/>
  <c r="P86" i="54"/>
  <c r="P88" i="54"/>
  <c r="P90" i="54"/>
  <c r="P92" i="54"/>
  <c r="P94" i="54"/>
  <c r="L57" i="54"/>
  <c r="L59" i="54"/>
  <c r="L61" i="54"/>
  <c r="L63" i="54"/>
  <c r="L65" i="54"/>
  <c r="L67" i="54"/>
  <c r="L69" i="54"/>
  <c r="L71" i="54"/>
  <c r="L73" i="54"/>
  <c r="L75" i="54"/>
  <c r="L77" i="54"/>
  <c r="L79" i="54"/>
  <c r="L81" i="54"/>
  <c r="L83" i="54"/>
  <c r="L85" i="54"/>
  <c r="L87" i="54"/>
  <c r="L89" i="54"/>
  <c r="L91" i="54"/>
  <c r="L93" i="54"/>
  <c r="L95" i="54"/>
  <c r="L58" i="54"/>
  <c r="L60" i="54"/>
  <c r="L62" i="54"/>
  <c r="L64" i="54"/>
  <c r="L66" i="54"/>
  <c r="L68" i="54"/>
  <c r="L70" i="54"/>
  <c r="L72" i="54"/>
  <c r="L74" i="54"/>
  <c r="L76" i="54"/>
  <c r="L78" i="54"/>
  <c r="L80" i="54"/>
  <c r="L82" i="54"/>
  <c r="L84" i="54"/>
  <c r="L86" i="54"/>
  <c r="L88" i="54"/>
  <c r="L90" i="54"/>
  <c r="L92" i="54"/>
  <c r="L94" i="54"/>
  <c r="H58" i="54"/>
  <c r="H60" i="54"/>
  <c r="H62" i="54"/>
  <c r="H64" i="54"/>
  <c r="H66" i="54"/>
  <c r="H68" i="54"/>
  <c r="H70" i="54"/>
  <c r="H72" i="54"/>
  <c r="H74" i="54"/>
  <c r="H76" i="54"/>
  <c r="H78" i="54"/>
  <c r="H80" i="54"/>
  <c r="H82" i="54"/>
  <c r="H84" i="54"/>
  <c r="H86" i="54"/>
  <c r="H88" i="54"/>
  <c r="H90" i="54"/>
  <c r="H92" i="54"/>
  <c r="H94" i="54"/>
  <c r="H57" i="54"/>
  <c r="H59" i="54"/>
  <c r="H61" i="54"/>
  <c r="H63" i="54"/>
  <c r="H65" i="54"/>
  <c r="H67" i="54"/>
  <c r="H69" i="54"/>
  <c r="H71" i="54"/>
  <c r="H73" i="54"/>
  <c r="H75" i="54"/>
  <c r="H77" i="54"/>
  <c r="H79" i="54"/>
  <c r="H81" i="54"/>
  <c r="H83" i="54"/>
  <c r="H85" i="54"/>
  <c r="H87" i="54"/>
  <c r="H89" i="54"/>
  <c r="H91" i="54"/>
  <c r="H93" i="54"/>
  <c r="H95" i="54"/>
  <c r="AL57" i="53" a="1"/>
  <c r="AH57" i="53"/>
  <c r="AH59" i="53"/>
  <c r="AH61" i="53"/>
  <c r="AH63" i="53"/>
  <c r="AH65" i="53"/>
  <c r="AH67" i="53"/>
  <c r="AH69" i="53"/>
  <c r="AH71" i="53"/>
  <c r="AH73" i="53"/>
  <c r="AH75" i="53"/>
  <c r="AH77" i="53"/>
  <c r="AH79" i="53"/>
  <c r="AH81" i="53"/>
  <c r="AH83" i="53"/>
  <c r="AH85" i="53"/>
  <c r="AH87" i="53"/>
  <c r="AH89" i="53"/>
  <c r="AH91" i="53"/>
  <c r="AH93" i="53"/>
  <c r="AH95" i="53"/>
  <c r="AH60" i="53"/>
  <c r="AH64" i="53"/>
  <c r="AH68" i="53"/>
  <c r="AH72" i="53"/>
  <c r="AH76" i="53"/>
  <c r="AH80" i="53"/>
  <c r="AH84" i="53"/>
  <c r="AH88" i="53"/>
  <c r="AH92" i="53"/>
  <c r="AH62" i="53"/>
  <c r="AH70" i="53"/>
  <c r="AH78" i="53"/>
  <c r="AH86" i="53"/>
  <c r="AH94" i="53"/>
  <c r="AH58" i="53"/>
  <c r="AH66" i="53"/>
  <c r="AH74" i="53"/>
  <c r="AH82" i="53"/>
  <c r="AH90" i="53"/>
  <c r="AD57" i="53"/>
  <c r="AD59" i="53"/>
  <c r="AD61" i="53"/>
  <c r="AD63" i="53"/>
  <c r="AD65" i="53"/>
  <c r="AD67" i="53"/>
  <c r="AD69" i="53"/>
  <c r="AD71" i="53"/>
  <c r="AD73" i="53"/>
  <c r="AD75" i="53"/>
  <c r="AD77" i="53"/>
  <c r="AD79" i="53"/>
  <c r="AD81" i="53"/>
  <c r="AD83" i="53"/>
  <c r="AD85" i="53"/>
  <c r="AD87" i="53"/>
  <c r="AD89" i="53"/>
  <c r="AD91" i="53"/>
  <c r="AD93" i="53"/>
  <c r="AD95" i="53"/>
  <c r="AD58" i="53"/>
  <c r="AD62" i="53"/>
  <c r="AD66" i="53"/>
  <c r="AD70" i="53"/>
  <c r="AD74" i="53"/>
  <c r="AD78" i="53"/>
  <c r="AD82" i="53"/>
  <c r="AD86" i="53"/>
  <c r="AD90" i="53"/>
  <c r="AD94" i="53"/>
  <c r="AD60" i="53"/>
  <c r="AD64" i="53"/>
  <c r="AD68" i="53"/>
  <c r="AD72" i="53"/>
  <c r="AD76" i="53"/>
  <c r="AD80" i="53"/>
  <c r="AD84" i="53"/>
  <c r="AD88" i="53"/>
  <c r="AD92" i="53"/>
  <c r="Z58" i="53"/>
  <c r="Z60" i="53"/>
  <c r="Z62" i="53"/>
  <c r="Z64" i="53"/>
  <c r="Z66" i="53"/>
  <c r="Z68" i="53"/>
  <c r="Z70" i="53"/>
  <c r="Z72" i="53"/>
  <c r="Z74" i="53"/>
  <c r="Z76" i="53"/>
  <c r="Z78" i="53"/>
  <c r="Z80" i="53"/>
  <c r="Z82" i="53"/>
  <c r="Z84" i="53"/>
  <c r="Z86" i="53"/>
  <c r="Z88" i="53"/>
  <c r="Z90" i="53"/>
  <c r="Z92" i="53"/>
  <c r="Z94" i="53"/>
  <c r="Z57" i="53"/>
  <c r="Z61" i="53"/>
  <c r="Z65" i="53"/>
  <c r="Z69" i="53"/>
  <c r="Z73" i="53"/>
  <c r="Z77" i="53"/>
  <c r="Z81" i="53"/>
  <c r="Z85" i="53"/>
  <c r="Z89" i="53"/>
  <c r="Z93" i="53"/>
  <c r="Z59" i="53"/>
  <c r="Z63" i="53"/>
  <c r="Z67" i="53"/>
  <c r="Z71" i="53"/>
  <c r="Z75" i="53"/>
  <c r="Z79" i="53"/>
  <c r="Z83" i="53"/>
  <c r="Z87" i="53"/>
  <c r="Z91" i="53"/>
  <c r="Z95" i="53"/>
  <c r="V58" i="53"/>
  <c r="V60" i="53"/>
  <c r="V62" i="53"/>
  <c r="V64" i="53"/>
  <c r="V66" i="53"/>
  <c r="V68" i="53"/>
  <c r="V70" i="53"/>
  <c r="V72" i="53"/>
  <c r="V74" i="53"/>
  <c r="V76" i="53"/>
  <c r="V78" i="53"/>
  <c r="V80" i="53"/>
  <c r="V82" i="53"/>
  <c r="V84" i="53"/>
  <c r="V86" i="53"/>
  <c r="V88" i="53"/>
  <c r="V90" i="53"/>
  <c r="V92" i="53"/>
  <c r="V94" i="53"/>
  <c r="V57" i="53"/>
  <c r="V61" i="53"/>
  <c r="V65" i="53"/>
  <c r="V69" i="53"/>
  <c r="V73" i="53"/>
  <c r="V77" i="53"/>
  <c r="V81" i="53"/>
  <c r="V85" i="53"/>
  <c r="V89" i="53"/>
  <c r="V93" i="53"/>
  <c r="V59" i="53"/>
  <c r="V63" i="53"/>
  <c r="V67" i="53"/>
  <c r="V71" i="53"/>
  <c r="V75" i="53"/>
  <c r="V79" i="53"/>
  <c r="V83" i="53"/>
  <c r="V87" i="53"/>
  <c r="V91" i="53"/>
  <c r="V95" i="53"/>
  <c r="R58" i="53"/>
  <c r="R60" i="53"/>
  <c r="R62" i="53"/>
  <c r="R64" i="53"/>
  <c r="R66" i="53"/>
  <c r="R68" i="53"/>
  <c r="R70" i="53"/>
  <c r="R72" i="53"/>
  <c r="R74" i="53"/>
  <c r="R76" i="53"/>
  <c r="R78" i="53"/>
  <c r="R80" i="53"/>
  <c r="R82" i="53"/>
  <c r="R84" i="53"/>
  <c r="R86" i="53"/>
  <c r="R88" i="53"/>
  <c r="R90" i="53"/>
  <c r="R92" i="53"/>
  <c r="R94" i="53"/>
  <c r="R57" i="53"/>
  <c r="R61" i="53"/>
  <c r="R65" i="53"/>
  <c r="R69" i="53"/>
  <c r="R73" i="53"/>
  <c r="R77" i="53"/>
  <c r="R81" i="53"/>
  <c r="R85" i="53"/>
  <c r="R89" i="53"/>
  <c r="R93" i="53"/>
  <c r="R59" i="53"/>
  <c r="R63" i="53"/>
  <c r="R67" i="53"/>
  <c r="R71" i="53"/>
  <c r="R75" i="53"/>
  <c r="R79" i="53"/>
  <c r="R83" i="53"/>
  <c r="R87" i="53"/>
  <c r="R91" i="53"/>
  <c r="R95" i="53"/>
  <c r="N58" i="53"/>
  <c r="N60" i="53"/>
  <c r="N62" i="53"/>
  <c r="N64" i="53"/>
  <c r="N66" i="53"/>
  <c r="N68" i="53"/>
  <c r="N70" i="53"/>
  <c r="N72" i="53"/>
  <c r="N74" i="53"/>
  <c r="N76" i="53"/>
  <c r="N78" i="53"/>
  <c r="N80" i="53"/>
  <c r="N82" i="53"/>
  <c r="N84" i="53"/>
  <c r="N86" i="53"/>
  <c r="N88" i="53"/>
  <c r="N90" i="53"/>
  <c r="N92" i="53"/>
  <c r="N94" i="53"/>
  <c r="N57" i="53"/>
  <c r="N61" i="53"/>
  <c r="N65" i="53"/>
  <c r="N69" i="53"/>
  <c r="N73" i="53"/>
  <c r="N77" i="53"/>
  <c r="N81" i="53"/>
  <c r="N85" i="53"/>
  <c r="N89" i="53"/>
  <c r="N93" i="53"/>
  <c r="N59" i="53"/>
  <c r="N63" i="53"/>
  <c r="N67" i="53"/>
  <c r="N71" i="53"/>
  <c r="N75" i="53"/>
  <c r="N79" i="53"/>
  <c r="N83" i="53"/>
  <c r="N87" i="53"/>
  <c r="N91" i="53"/>
  <c r="N95" i="53"/>
  <c r="J58" i="53"/>
  <c r="J60" i="53"/>
  <c r="J62" i="53"/>
  <c r="J64" i="53"/>
  <c r="J66" i="53"/>
  <c r="J68" i="53"/>
  <c r="J70" i="53"/>
  <c r="J72" i="53"/>
  <c r="J74" i="53"/>
  <c r="J76" i="53"/>
  <c r="J78" i="53"/>
  <c r="J80" i="53"/>
  <c r="J82" i="53"/>
  <c r="J84" i="53"/>
  <c r="J86" i="53"/>
  <c r="J88" i="53"/>
  <c r="J90" i="53"/>
  <c r="J92" i="53"/>
  <c r="J94" i="53"/>
  <c r="J57" i="53"/>
  <c r="J61" i="53"/>
  <c r="J65" i="53"/>
  <c r="J69" i="53"/>
  <c r="J73" i="53"/>
  <c r="J77" i="53"/>
  <c r="J81" i="53"/>
  <c r="J85" i="53"/>
  <c r="J89" i="53"/>
  <c r="J93" i="53"/>
  <c r="J59" i="53"/>
  <c r="J63" i="53"/>
  <c r="J67" i="53"/>
  <c r="J71" i="53"/>
  <c r="J75" i="53"/>
  <c r="J79" i="53"/>
  <c r="J83" i="53"/>
  <c r="J87" i="53"/>
  <c r="J91" i="53"/>
  <c r="J95" i="53"/>
  <c r="F57" i="53"/>
  <c r="F59" i="53"/>
  <c r="F61" i="53"/>
  <c r="F63" i="53"/>
  <c r="F65" i="53"/>
  <c r="F67" i="53"/>
  <c r="F69" i="53"/>
  <c r="F71" i="53"/>
  <c r="F73" i="53"/>
  <c r="F75" i="53"/>
  <c r="F77" i="53"/>
  <c r="F79" i="53"/>
  <c r="F81" i="53"/>
  <c r="F83" i="53"/>
  <c r="F85" i="53"/>
  <c r="F87" i="53"/>
  <c r="F89" i="53"/>
  <c r="F91" i="53"/>
  <c r="F93" i="53"/>
  <c r="F95" i="53"/>
  <c r="F58" i="53"/>
  <c r="F62" i="53"/>
  <c r="F66" i="53"/>
  <c r="F70" i="53"/>
  <c r="F74" i="53"/>
  <c r="F78" i="53"/>
  <c r="F82" i="53"/>
  <c r="F86" i="53"/>
  <c r="F90" i="53"/>
  <c r="F94" i="53"/>
  <c r="F60" i="53"/>
  <c r="F64" i="53"/>
  <c r="F68" i="53"/>
  <c r="F72" i="53"/>
  <c r="F76" i="53"/>
  <c r="F80" i="53"/>
  <c r="F84" i="53"/>
  <c r="F88" i="53"/>
  <c r="F92" i="53"/>
  <c r="AI58" i="53"/>
  <c r="AI60" i="53"/>
  <c r="AI62" i="53"/>
  <c r="AI64" i="53"/>
  <c r="AI66" i="53"/>
  <c r="AI68" i="53"/>
  <c r="AI70" i="53"/>
  <c r="AI72" i="53"/>
  <c r="AI74" i="53"/>
  <c r="AI76" i="53"/>
  <c r="AI78" i="53"/>
  <c r="AI80" i="53"/>
  <c r="AI82" i="53"/>
  <c r="AI84" i="53"/>
  <c r="AI86" i="53"/>
  <c r="AI88" i="53"/>
  <c r="AI90" i="53"/>
  <c r="AI92" i="53"/>
  <c r="AI94" i="53"/>
  <c r="AI59" i="53"/>
  <c r="AI63" i="53"/>
  <c r="AI67" i="53"/>
  <c r="AI71" i="53"/>
  <c r="AI75" i="53"/>
  <c r="AI79" i="53"/>
  <c r="AI83" i="53"/>
  <c r="AI87" i="53"/>
  <c r="AI91" i="53"/>
  <c r="AI95" i="53"/>
  <c r="AI57" i="53"/>
  <c r="AI65" i="53"/>
  <c r="AI73" i="53"/>
  <c r="AI81" i="53"/>
  <c r="AI89" i="53"/>
  <c r="AI61" i="53"/>
  <c r="AI69" i="53"/>
  <c r="AI77" i="53"/>
  <c r="AI85" i="53"/>
  <c r="AI93" i="53"/>
  <c r="AE58" i="53"/>
  <c r="AE60" i="53"/>
  <c r="AE62" i="53"/>
  <c r="AE64" i="53"/>
  <c r="AE66" i="53"/>
  <c r="AE68" i="53"/>
  <c r="AE70" i="53"/>
  <c r="AE72" i="53"/>
  <c r="AE74" i="53"/>
  <c r="AE76" i="53"/>
  <c r="AE78" i="53"/>
  <c r="AE80" i="53"/>
  <c r="AE82" i="53"/>
  <c r="AE84" i="53"/>
  <c r="AE86" i="53"/>
  <c r="AE88" i="53"/>
  <c r="AE90" i="53"/>
  <c r="AE92" i="53"/>
  <c r="AE94" i="53"/>
  <c r="AE57" i="53"/>
  <c r="AE61" i="53"/>
  <c r="AE65" i="53"/>
  <c r="AE69" i="53"/>
  <c r="AE73" i="53"/>
  <c r="AE77" i="53"/>
  <c r="AE81" i="53"/>
  <c r="AE85" i="53"/>
  <c r="AE89" i="53"/>
  <c r="AE93" i="53"/>
  <c r="AE59" i="53"/>
  <c r="AE63" i="53"/>
  <c r="AE67" i="53"/>
  <c r="AE71" i="53"/>
  <c r="AE75" i="53"/>
  <c r="AE79" i="53"/>
  <c r="AE83" i="53"/>
  <c r="AE87" i="53"/>
  <c r="AE91" i="53"/>
  <c r="AE95" i="53"/>
  <c r="AA58" i="53"/>
  <c r="AA60" i="53"/>
  <c r="AA62" i="53"/>
  <c r="AA64" i="53"/>
  <c r="AA66" i="53"/>
  <c r="AA68" i="53"/>
  <c r="AA70" i="53"/>
  <c r="AA72" i="53"/>
  <c r="AA74" i="53"/>
  <c r="AA76" i="53"/>
  <c r="AA78" i="53"/>
  <c r="AA80" i="53"/>
  <c r="AA82" i="53"/>
  <c r="AA84" i="53"/>
  <c r="AA86" i="53"/>
  <c r="AA88" i="53"/>
  <c r="AA90" i="53"/>
  <c r="AA92" i="53"/>
  <c r="AA94" i="53"/>
  <c r="AA57" i="53"/>
  <c r="AA61" i="53"/>
  <c r="AA65" i="53"/>
  <c r="AA69" i="53"/>
  <c r="AA73" i="53"/>
  <c r="AA77" i="53"/>
  <c r="AA81" i="53"/>
  <c r="AA85" i="53"/>
  <c r="AA89" i="53"/>
  <c r="AA93" i="53"/>
  <c r="AA59" i="53"/>
  <c r="AA63" i="53"/>
  <c r="AA67" i="53"/>
  <c r="AA71" i="53"/>
  <c r="AA75" i="53"/>
  <c r="AA79" i="53"/>
  <c r="AA83" i="53"/>
  <c r="AA87" i="53"/>
  <c r="AA91" i="53"/>
  <c r="AA95" i="53"/>
  <c r="W57" i="53"/>
  <c r="W59" i="53"/>
  <c r="W61" i="53"/>
  <c r="W63" i="53"/>
  <c r="W65" i="53"/>
  <c r="W67" i="53"/>
  <c r="W69" i="53"/>
  <c r="W71" i="53"/>
  <c r="W73" i="53"/>
  <c r="W75" i="53"/>
  <c r="W77" i="53"/>
  <c r="W79" i="53"/>
  <c r="W81" i="53"/>
  <c r="W83" i="53"/>
  <c r="W85" i="53"/>
  <c r="W87" i="53"/>
  <c r="W89" i="53"/>
  <c r="W91" i="53"/>
  <c r="W93" i="53"/>
  <c r="W95" i="53"/>
  <c r="W58" i="53"/>
  <c r="W62" i="53"/>
  <c r="W66" i="53"/>
  <c r="W70" i="53"/>
  <c r="W74" i="53"/>
  <c r="W78" i="53"/>
  <c r="W82" i="53"/>
  <c r="W86" i="53"/>
  <c r="W90" i="53"/>
  <c r="W94" i="53"/>
  <c r="W60" i="53"/>
  <c r="W64" i="53"/>
  <c r="W68" i="53"/>
  <c r="W72" i="53"/>
  <c r="W76" i="53"/>
  <c r="W80" i="53"/>
  <c r="W84" i="53"/>
  <c r="W88" i="53"/>
  <c r="W92" i="53"/>
  <c r="S58" i="53"/>
  <c r="S60" i="53"/>
  <c r="S62" i="53"/>
  <c r="S64" i="53"/>
  <c r="S66" i="53"/>
  <c r="S68" i="53"/>
  <c r="S70" i="53"/>
  <c r="S72" i="53"/>
  <c r="S74" i="53"/>
  <c r="S76" i="53"/>
  <c r="S78" i="53"/>
  <c r="S80" i="53"/>
  <c r="S82" i="53"/>
  <c r="S84" i="53"/>
  <c r="S86" i="53"/>
  <c r="S88" i="53"/>
  <c r="S90" i="53"/>
  <c r="S92" i="53"/>
  <c r="S94" i="53"/>
  <c r="S57" i="53"/>
  <c r="S59" i="53"/>
  <c r="S61" i="53"/>
  <c r="S63" i="53"/>
  <c r="S65" i="53"/>
  <c r="S67" i="53"/>
  <c r="S69" i="53"/>
  <c r="S71" i="53"/>
  <c r="S73" i="53"/>
  <c r="S75" i="53"/>
  <c r="S77" i="53"/>
  <c r="S79" i="53"/>
  <c r="S81" i="53"/>
  <c r="S83" i="53"/>
  <c r="S85" i="53"/>
  <c r="S87" i="53"/>
  <c r="S89" i="53"/>
  <c r="S93" i="53"/>
  <c r="S91" i="53"/>
  <c r="S95" i="53"/>
  <c r="O57" i="53"/>
  <c r="O59" i="53"/>
  <c r="O61" i="53"/>
  <c r="O63" i="53"/>
  <c r="O65" i="53"/>
  <c r="O67" i="53"/>
  <c r="O69" i="53"/>
  <c r="O71" i="53"/>
  <c r="O73" i="53"/>
  <c r="O75" i="53"/>
  <c r="O77" i="53"/>
  <c r="O79" i="53"/>
  <c r="O81" i="53"/>
  <c r="O83" i="53"/>
  <c r="O85" i="53"/>
  <c r="O87" i="53"/>
  <c r="O89" i="53"/>
  <c r="O91" i="53"/>
  <c r="O93" i="53"/>
  <c r="O95" i="53"/>
  <c r="O58" i="53"/>
  <c r="O62" i="53"/>
  <c r="O66" i="53"/>
  <c r="O70" i="53"/>
  <c r="O74" i="53"/>
  <c r="O78" i="53"/>
  <c r="O82" i="53"/>
  <c r="O86" i="53"/>
  <c r="O90" i="53"/>
  <c r="O94" i="53"/>
  <c r="O60" i="53"/>
  <c r="O64" i="53"/>
  <c r="O68" i="53"/>
  <c r="O72" i="53"/>
  <c r="O76" i="53"/>
  <c r="O80" i="53"/>
  <c r="O84" i="53"/>
  <c r="O88" i="53"/>
  <c r="O92" i="53"/>
  <c r="K58" i="53"/>
  <c r="K60" i="53"/>
  <c r="K62" i="53"/>
  <c r="K64" i="53"/>
  <c r="K66" i="53"/>
  <c r="K68" i="53"/>
  <c r="K70" i="53"/>
  <c r="K72" i="53"/>
  <c r="K74" i="53"/>
  <c r="K76" i="53"/>
  <c r="K78" i="53"/>
  <c r="K80" i="53"/>
  <c r="K82" i="53"/>
  <c r="K84" i="53"/>
  <c r="K86" i="53"/>
  <c r="K88" i="53"/>
  <c r="K90" i="53"/>
  <c r="K92" i="53"/>
  <c r="K94" i="53"/>
  <c r="K57" i="53"/>
  <c r="K61" i="53"/>
  <c r="K65" i="53"/>
  <c r="K69" i="53"/>
  <c r="K73" i="53"/>
  <c r="K77" i="53"/>
  <c r="K81" i="53"/>
  <c r="K85" i="53"/>
  <c r="K89" i="53"/>
  <c r="K93" i="53"/>
  <c r="K59" i="53"/>
  <c r="K63" i="53"/>
  <c r="K67" i="53"/>
  <c r="K71" i="53"/>
  <c r="K75" i="53"/>
  <c r="K79" i="53"/>
  <c r="K83" i="53"/>
  <c r="K87" i="53"/>
  <c r="K91" i="53"/>
  <c r="K95" i="53"/>
  <c r="G58" i="53"/>
  <c r="G60" i="53"/>
  <c r="G62" i="53"/>
  <c r="G64" i="53"/>
  <c r="G66" i="53"/>
  <c r="G68" i="53"/>
  <c r="G70" i="53"/>
  <c r="G72" i="53"/>
  <c r="G74" i="53"/>
  <c r="G76" i="53"/>
  <c r="G78" i="53"/>
  <c r="G80" i="53"/>
  <c r="G82" i="53"/>
  <c r="G84" i="53"/>
  <c r="G86" i="53"/>
  <c r="G88" i="53"/>
  <c r="G90" i="53"/>
  <c r="G92" i="53"/>
  <c r="G94" i="53"/>
  <c r="G57" i="53"/>
  <c r="G61" i="53"/>
  <c r="G65" i="53"/>
  <c r="G69" i="53"/>
  <c r="G73" i="53"/>
  <c r="G77" i="53"/>
  <c r="G81" i="53"/>
  <c r="G85" i="53"/>
  <c r="G89" i="53"/>
  <c r="G93" i="53"/>
  <c r="G59" i="53"/>
  <c r="G63" i="53"/>
  <c r="G67" i="53"/>
  <c r="G71" i="53"/>
  <c r="G75" i="53"/>
  <c r="G79" i="53"/>
  <c r="G83" i="53"/>
  <c r="G87" i="53"/>
  <c r="G91" i="53"/>
  <c r="G95" i="53"/>
  <c r="AJ58" i="53"/>
  <c r="AJ60" i="53"/>
  <c r="AJ62" i="53"/>
  <c r="AJ64" i="53"/>
  <c r="AJ66" i="53"/>
  <c r="AJ68" i="53"/>
  <c r="AJ70" i="53"/>
  <c r="AJ72" i="53"/>
  <c r="AJ74" i="53"/>
  <c r="AJ76" i="53"/>
  <c r="AJ78" i="53"/>
  <c r="AJ80" i="53"/>
  <c r="AJ82" i="53"/>
  <c r="AJ84" i="53"/>
  <c r="AJ86" i="53"/>
  <c r="AJ88" i="53"/>
  <c r="AJ90" i="53"/>
  <c r="AJ92" i="53"/>
  <c r="AJ94" i="53"/>
  <c r="AJ59" i="53"/>
  <c r="AJ63" i="53"/>
  <c r="AJ67" i="53"/>
  <c r="AJ71" i="53"/>
  <c r="AJ75" i="53"/>
  <c r="AJ79" i="53"/>
  <c r="AJ83" i="53"/>
  <c r="AJ87" i="53"/>
  <c r="AJ91" i="53"/>
  <c r="AJ95" i="53"/>
  <c r="AJ57" i="53"/>
  <c r="AJ65" i="53"/>
  <c r="AJ73" i="53"/>
  <c r="AJ81" i="53"/>
  <c r="AJ89" i="53"/>
  <c r="AJ61" i="53"/>
  <c r="AJ69" i="53"/>
  <c r="AJ77" i="53"/>
  <c r="AJ85" i="53"/>
  <c r="AJ93" i="53"/>
  <c r="AF57" i="53"/>
  <c r="AF59" i="53"/>
  <c r="AF61" i="53"/>
  <c r="AF63" i="53"/>
  <c r="AF65" i="53"/>
  <c r="AF67" i="53"/>
  <c r="AF69" i="53"/>
  <c r="AF71" i="53"/>
  <c r="AF73" i="53"/>
  <c r="AF75" i="53"/>
  <c r="AF77" i="53"/>
  <c r="AF79" i="53"/>
  <c r="AF81" i="53"/>
  <c r="AF83" i="53"/>
  <c r="AF85" i="53"/>
  <c r="AF87" i="53"/>
  <c r="AF89" i="53"/>
  <c r="AF91" i="53"/>
  <c r="AF93" i="53"/>
  <c r="AF95" i="53"/>
  <c r="AF58" i="53"/>
  <c r="AF62" i="53"/>
  <c r="AF66" i="53"/>
  <c r="AF70" i="53"/>
  <c r="AF74" i="53"/>
  <c r="AF78" i="53"/>
  <c r="AF82" i="53"/>
  <c r="AF86" i="53"/>
  <c r="AF90" i="53"/>
  <c r="AF94" i="53"/>
  <c r="AF60" i="53"/>
  <c r="AF64" i="53"/>
  <c r="AF68" i="53"/>
  <c r="AF72" i="53"/>
  <c r="AF76" i="53"/>
  <c r="AF80" i="53"/>
  <c r="AF84" i="53"/>
  <c r="AF88" i="53"/>
  <c r="AF92" i="53"/>
  <c r="AB58" i="53"/>
  <c r="AB60" i="53"/>
  <c r="AB62" i="53"/>
  <c r="AB64" i="53"/>
  <c r="AB66" i="53"/>
  <c r="AB68" i="53"/>
  <c r="AB70" i="53"/>
  <c r="AB72" i="53"/>
  <c r="AB74" i="53"/>
  <c r="AB76" i="53"/>
  <c r="AB78" i="53"/>
  <c r="AB80" i="53"/>
  <c r="AB82" i="53"/>
  <c r="AB84" i="53"/>
  <c r="AB86" i="53"/>
  <c r="AB88" i="53"/>
  <c r="AB90" i="53"/>
  <c r="AB92" i="53"/>
  <c r="AB94" i="53"/>
  <c r="AB57" i="53"/>
  <c r="AB61" i="53"/>
  <c r="AB65" i="53"/>
  <c r="AB69" i="53"/>
  <c r="AB73" i="53"/>
  <c r="AB77" i="53"/>
  <c r="AB81" i="53"/>
  <c r="AB85" i="53"/>
  <c r="AB89" i="53"/>
  <c r="AB93" i="53"/>
  <c r="AB59" i="53"/>
  <c r="AB63" i="53"/>
  <c r="AB67" i="53"/>
  <c r="AB71" i="53"/>
  <c r="AB75" i="53"/>
  <c r="AB79" i="53"/>
  <c r="AB83" i="53"/>
  <c r="AB87" i="53"/>
  <c r="AB91" i="53"/>
  <c r="AB95" i="53"/>
  <c r="X58" i="53"/>
  <c r="X60" i="53"/>
  <c r="X62" i="53"/>
  <c r="X64" i="53"/>
  <c r="X66" i="53"/>
  <c r="X68" i="53"/>
  <c r="X70" i="53"/>
  <c r="X72" i="53"/>
  <c r="X74" i="53"/>
  <c r="X76" i="53"/>
  <c r="X78" i="53"/>
  <c r="X80" i="53"/>
  <c r="X82" i="53"/>
  <c r="X84" i="53"/>
  <c r="X86" i="53"/>
  <c r="X88" i="53"/>
  <c r="X90" i="53"/>
  <c r="X92" i="53"/>
  <c r="X94" i="53"/>
  <c r="X57" i="53"/>
  <c r="X61" i="53"/>
  <c r="X65" i="53"/>
  <c r="X69" i="53"/>
  <c r="X73" i="53"/>
  <c r="X77" i="53"/>
  <c r="X81" i="53"/>
  <c r="X85" i="53"/>
  <c r="X89" i="53"/>
  <c r="X93" i="53"/>
  <c r="X59" i="53"/>
  <c r="X63" i="53"/>
  <c r="X67" i="53"/>
  <c r="X71" i="53"/>
  <c r="X75" i="53"/>
  <c r="X79" i="53"/>
  <c r="X83" i="53"/>
  <c r="X87" i="53"/>
  <c r="X91" i="53"/>
  <c r="X95" i="53"/>
  <c r="T58" i="53"/>
  <c r="T60" i="53"/>
  <c r="T62" i="53"/>
  <c r="T64" i="53"/>
  <c r="T66" i="53"/>
  <c r="T68" i="53"/>
  <c r="T70" i="53"/>
  <c r="T72" i="53"/>
  <c r="T57" i="53"/>
  <c r="T61" i="53"/>
  <c r="T65" i="53"/>
  <c r="T69" i="53"/>
  <c r="T73" i="53"/>
  <c r="T75" i="53"/>
  <c r="T77" i="53"/>
  <c r="T79" i="53"/>
  <c r="T81" i="53"/>
  <c r="T83" i="53"/>
  <c r="T85" i="53"/>
  <c r="T87" i="53"/>
  <c r="T89" i="53"/>
  <c r="T91" i="53"/>
  <c r="T93" i="53"/>
  <c r="T95" i="53"/>
  <c r="T59" i="53"/>
  <c r="T63" i="53"/>
  <c r="T67" i="53"/>
  <c r="T71" i="53"/>
  <c r="T74" i="53"/>
  <c r="T76" i="53"/>
  <c r="T78" i="53"/>
  <c r="T80" i="53"/>
  <c r="T82" i="53"/>
  <c r="T84" i="53"/>
  <c r="T86" i="53"/>
  <c r="T88" i="53"/>
  <c r="T90" i="53"/>
  <c r="T92" i="53"/>
  <c r="T94" i="53"/>
  <c r="P58" i="53"/>
  <c r="P60" i="53"/>
  <c r="P62" i="53"/>
  <c r="P64" i="53"/>
  <c r="P66" i="53"/>
  <c r="P68" i="53"/>
  <c r="P70" i="53"/>
  <c r="P72" i="53"/>
  <c r="P74" i="53"/>
  <c r="P76" i="53"/>
  <c r="P78" i="53"/>
  <c r="P80" i="53"/>
  <c r="P82" i="53"/>
  <c r="P84" i="53"/>
  <c r="P86" i="53"/>
  <c r="P88" i="53"/>
  <c r="P90" i="53"/>
  <c r="P92" i="53"/>
  <c r="P94" i="53"/>
  <c r="P57" i="53"/>
  <c r="P61" i="53"/>
  <c r="P65" i="53"/>
  <c r="P69" i="53"/>
  <c r="P73" i="53"/>
  <c r="P77" i="53"/>
  <c r="P81" i="53"/>
  <c r="P85" i="53"/>
  <c r="P89" i="53"/>
  <c r="P93" i="53"/>
  <c r="P59" i="53"/>
  <c r="P63" i="53"/>
  <c r="P67" i="53"/>
  <c r="P71" i="53"/>
  <c r="P75" i="53"/>
  <c r="P79" i="53"/>
  <c r="P83" i="53"/>
  <c r="P87" i="53"/>
  <c r="P91" i="53"/>
  <c r="P95" i="53"/>
  <c r="L58" i="53"/>
  <c r="L60" i="53"/>
  <c r="L62" i="53"/>
  <c r="L64" i="53"/>
  <c r="L66" i="53"/>
  <c r="L68" i="53"/>
  <c r="L70" i="53"/>
  <c r="L72" i="53"/>
  <c r="L74" i="53"/>
  <c r="L76" i="53"/>
  <c r="L78" i="53"/>
  <c r="L80" i="53"/>
  <c r="L82" i="53"/>
  <c r="L84" i="53"/>
  <c r="L86" i="53"/>
  <c r="L88" i="53"/>
  <c r="L90" i="53"/>
  <c r="L92" i="53"/>
  <c r="L94" i="53"/>
  <c r="L57" i="53"/>
  <c r="L61" i="53"/>
  <c r="L65" i="53"/>
  <c r="L69" i="53"/>
  <c r="L73" i="53"/>
  <c r="L77" i="53"/>
  <c r="L81" i="53"/>
  <c r="L85" i="53"/>
  <c r="L89" i="53"/>
  <c r="L93" i="53"/>
  <c r="L59" i="53"/>
  <c r="L63" i="53"/>
  <c r="L67" i="53"/>
  <c r="L71" i="53"/>
  <c r="L75" i="53"/>
  <c r="L79" i="53"/>
  <c r="L83" i="53"/>
  <c r="L87" i="53"/>
  <c r="L91" i="53"/>
  <c r="L95" i="53"/>
  <c r="H57" i="53"/>
  <c r="H59" i="53"/>
  <c r="H61" i="53"/>
  <c r="H63" i="53"/>
  <c r="H65" i="53"/>
  <c r="H67" i="53"/>
  <c r="H69" i="53"/>
  <c r="H71" i="53"/>
  <c r="H73" i="53"/>
  <c r="H75" i="53"/>
  <c r="H77" i="53"/>
  <c r="H79" i="53"/>
  <c r="H81" i="53"/>
  <c r="H83" i="53"/>
  <c r="H85" i="53"/>
  <c r="H87" i="53"/>
  <c r="H89" i="53"/>
  <c r="H91" i="53"/>
  <c r="H93" i="53"/>
  <c r="H95" i="53"/>
  <c r="H58" i="53"/>
  <c r="H62" i="53"/>
  <c r="H66" i="53"/>
  <c r="H70" i="53"/>
  <c r="H74" i="53"/>
  <c r="H78" i="53"/>
  <c r="H82" i="53"/>
  <c r="H86" i="53"/>
  <c r="H90" i="53"/>
  <c r="H94" i="53"/>
  <c r="H60" i="53"/>
  <c r="H64" i="53"/>
  <c r="H68" i="53"/>
  <c r="H72" i="53"/>
  <c r="H76" i="53"/>
  <c r="H80" i="53"/>
  <c r="H84" i="53"/>
  <c r="H88" i="53"/>
  <c r="H92" i="53"/>
  <c r="AK58" i="53"/>
  <c r="AK60" i="53"/>
  <c r="AK62" i="53"/>
  <c r="AK64" i="53"/>
  <c r="AK66" i="53"/>
  <c r="AK68" i="53"/>
  <c r="AK70" i="53"/>
  <c r="AK72" i="53"/>
  <c r="AK74" i="53"/>
  <c r="AK76" i="53"/>
  <c r="AK78" i="53"/>
  <c r="AK80" i="53"/>
  <c r="AK82" i="53"/>
  <c r="AK84" i="53"/>
  <c r="AK86" i="53"/>
  <c r="AK88" i="53"/>
  <c r="AK90" i="53"/>
  <c r="AK92" i="53"/>
  <c r="AK94" i="53"/>
  <c r="AK59" i="53"/>
  <c r="AK63" i="53"/>
  <c r="AK67" i="53"/>
  <c r="AK71" i="53"/>
  <c r="AK75" i="53"/>
  <c r="AK79" i="53"/>
  <c r="AK83" i="53"/>
  <c r="AK87" i="53"/>
  <c r="AK91" i="53"/>
  <c r="AK95" i="53"/>
  <c r="AK57" i="53"/>
  <c r="AK65" i="53"/>
  <c r="AK73" i="53"/>
  <c r="AK81" i="53"/>
  <c r="AK89" i="53"/>
  <c r="AK61" i="53"/>
  <c r="AK69" i="53"/>
  <c r="AK77" i="53"/>
  <c r="AK85" i="53"/>
  <c r="AK93" i="53"/>
  <c r="AG58" i="53"/>
  <c r="AG60" i="53"/>
  <c r="AG62" i="53"/>
  <c r="AG64" i="53"/>
  <c r="AG66" i="53"/>
  <c r="AG68" i="53"/>
  <c r="AG70" i="53"/>
  <c r="AG72" i="53"/>
  <c r="AG74" i="53"/>
  <c r="AG76" i="53"/>
  <c r="AG78" i="53"/>
  <c r="AG80" i="53"/>
  <c r="AG59" i="53"/>
  <c r="AG63" i="53"/>
  <c r="AG67" i="53"/>
  <c r="AG71" i="53"/>
  <c r="AG75" i="53"/>
  <c r="AG79" i="53"/>
  <c r="AG82" i="53"/>
  <c r="AG84" i="53"/>
  <c r="AG86" i="53"/>
  <c r="AG88" i="53"/>
  <c r="AG90" i="53"/>
  <c r="AG92" i="53"/>
  <c r="AG94" i="53"/>
  <c r="AG57" i="53"/>
  <c r="AG65" i="53"/>
  <c r="AG73" i="53"/>
  <c r="AG81" i="53"/>
  <c r="AG85" i="53"/>
  <c r="AG89" i="53"/>
  <c r="AG93" i="53"/>
  <c r="AG61" i="53"/>
  <c r="AG69" i="53"/>
  <c r="AG77" i="53"/>
  <c r="AG83" i="53"/>
  <c r="AG87" i="53"/>
  <c r="AG91" i="53"/>
  <c r="AG95" i="53"/>
  <c r="AC58" i="53"/>
  <c r="AC60" i="53"/>
  <c r="AC62" i="53"/>
  <c r="AC64" i="53"/>
  <c r="AC66" i="53"/>
  <c r="AC68" i="53"/>
  <c r="AC70" i="53"/>
  <c r="AC72" i="53"/>
  <c r="AC74" i="53"/>
  <c r="AC76" i="53"/>
  <c r="AC78" i="53"/>
  <c r="AC80" i="53"/>
  <c r="AC82" i="53"/>
  <c r="AC84" i="53"/>
  <c r="AC86" i="53"/>
  <c r="AC88" i="53"/>
  <c r="AC90" i="53"/>
  <c r="AC92" i="53"/>
  <c r="AC94" i="53"/>
  <c r="AC57" i="53"/>
  <c r="AC61" i="53"/>
  <c r="AC65" i="53"/>
  <c r="AC69" i="53"/>
  <c r="AC73" i="53"/>
  <c r="AC77" i="53"/>
  <c r="AC81" i="53"/>
  <c r="AC85" i="53"/>
  <c r="AC89" i="53"/>
  <c r="AC93" i="53"/>
  <c r="AC59" i="53"/>
  <c r="AC63" i="53"/>
  <c r="AC67" i="53"/>
  <c r="AC71" i="53"/>
  <c r="AC75" i="53"/>
  <c r="AC79" i="53"/>
  <c r="AC83" i="53"/>
  <c r="AC87" i="53"/>
  <c r="AC91" i="53"/>
  <c r="AC95" i="53"/>
  <c r="Y58" i="53"/>
  <c r="Y60" i="53"/>
  <c r="Y62" i="53"/>
  <c r="Y64" i="53"/>
  <c r="Y66" i="53"/>
  <c r="Y68" i="53"/>
  <c r="Y70" i="53"/>
  <c r="Y72" i="53"/>
  <c r="Y74" i="53"/>
  <c r="Y76" i="53"/>
  <c r="Y78" i="53"/>
  <c r="Y80" i="53"/>
  <c r="Y82" i="53"/>
  <c r="Y84" i="53"/>
  <c r="Y86" i="53"/>
  <c r="Y88" i="53"/>
  <c r="Y90" i="53"/>
  <c r="Y92" i="53"/>
  <c r="Y94" i="53"/>
  <c r="Y57" i="53"/>
  <c r="Y61" i="53"/>
  <c r="Y65" i="53"/>
  <c r="Y69" i="53"/>
  <c r="Y73" i="53"/>
  <c r="Y77" i="53"/>
  <c r="Y81" i="53"/>
  <c r="Y85" i="53"/>
  <c r="Y89" i="53"/>
  <c r="Y93" i="53"/>
  <c r="Y59" i="53"/>
  <c r="Y63" i="53"/>
  <c r="Y67" i="53"/>
  <c r="Y71" i="53"/>
  <c r="Y75" i="53"/>
  <c r="Y79" i="53"/>
  <c r="Y83" i="53"/>
  <c r="Y87" i="53"/>
  <c r="Y91" i="53"/>
  <c r="Y95" i="53"/>
  <c r="U58" i="53"/>
  <c r="U60" i="53"/>
  <c r="U62" i="53"/>
  <c r="U64" i="53"/>
  <c r="U66" i="53"/>
  <c r="U68" i="53"/>
  <c r="U70" i="53"/>
  <c r="U72" i="53"/>
  <c r="U74" i="53"/>
  <c r="U76" i="53"/>
  <c r="U78" i="53"/>
  <c r="U80" i="53"/>
  <c r="U82" i="53"/>
  <c r="U84" i="53"/>
  <c r="U86" i="53"/>
  <c r="U88" i="53"/>
  <c r="U90" i="53"/>
  <c r="U92" i="53"/>
  <c r="U94" i="53"/>
  <c r="U57" i="53"/>
  <c r="U61" i="53"/>
  <c r="U65" i="53"/>
  <c r="U69" i="53"/>
  <c r="U73" i="53"/>
  <c r="U77" i="53"/>
  <c r="U81" i="53"/>
  <c r="U85" i="53"/>
  <c r="U89" i="53"/>
  <c r="U93" i="53"/>
  <c r="U59" i="53"/>
  <c r="U63" i="53"/>
  <c r="U67" i="53"/>
  <c r="U71" i="53"/>
  <c r="U75" i="53"/>
  <c r="U79" i="53"/>
  <c r="U83" i="53"/>
  <c r="U87" i="53"/>
  <c r="U91" i="53"/>
  <c r="U95" i="53"/>
  <c r="Q57" i="53"/>
  <c r="Q59" i="53"/>
  <c r="Q61" i="53"/>
  <c r="Q63" i="53"/>
  <c r="Q65" i="53"/>
  <c r="Q67" i="53"/>
  <c r="Q69" i="53"/>
  <c r="Q71" i="53"/>
  <c r="Q73" i="53"/>
  <c r="Q75" i="53"/>
  <c r="Q77" i="53"/>
  <c r="Q79" i="53"/>
  <c r="Q81" i="53"/>
  <c r="Q83" i="53"/>
  <c r="Q85" i="53"/>
  <c r="Q87" i="53"/>
  <c r="Q89" i="53"/>
  <c r="Q91" i="53"/>
  <c r="Q93" i="53"/>
  <c r="Q95" i="53"/>
  <c r="Q58" i="53"/>
  <c r="Q62" i="53"/>
  <c r="Q66" i="53"/>
  <c r="Q70" i="53"/>
  <c r="Q74" i="53"/>
  <c r="Q78" i="53"/>
  <c r="Q82" i="53"/>
  <c r="Q86" i="53"/>
  <c r="Q90" i="53"/>
  <c r="Q94" i="53"/>
  <c r="Q60" i="53"/>
  <c r="Q64" i="53"/>
  <c r="Q68" i="53"/>
  <c r="Q72" i="53"/>
  <c r="Q76" i="53"/>
  <c r="Q80" i="53"/>
  <c r="Q84" i="53"/>
  <c r="Q88" i="53"/>
  <c r="Q92" i="53"/>
  <c r="M57" i="53"/>
  <c r="M59" i="53"/>
  <c r="M61" i="53"/>
  <c r="M63" i="53"/>
  <c r="M65" i="53"/>
  <c r="M67" i="53"/>
  <c r="M69" i="53"/>
  <c r="M71" i="53"/>
  <c r="M73" i="53"/>
  <c r="M75" i="53"/>
  <c r="M77" i="53"/>
  <c r="M79" i="53"/>
  <c r="M81" i="53"/>
  <c r="M83" i="53"/>
  <c r="M85" i="53"/>
  <c r="M87" i="53"/>
  <c r="M89" i="53"/>
  <c r="M91" i="53"/>
  <c r="M93" i="53"/>
  <c r="M95" i="53"/>
  <c r="M58" i="53"/>
  <c r="M62" i="53"/>
  <c r="M66" i="53"/>
  <c r="M70" i="53"/>
  <c r="M74" i="53"/>
  <c r="M78" i="53"/>
  <c r="M82" i="53"/>
  <c r="M86" i="53"/>
  <c r="M90" i="53"/>
  <c r="M94" i="53"/>
  <c r="M60" i="53"/>
  <c r="M64" i="53"/>
  <c r="M68" i="53"/>
  <c r="M72" i="53"/>
  <c r="M76" i="53"/>
  <c r="M80" i="53"/>
  <c r="M84" i="53"/>
  <c r="M88" i="53"/>
  <c r="M92" i="53"/>
  <c r="I58" i="53"/>
  <c r="I60" i="53"/>
  <c r="I62" i="53"/>
  <c r="I64" i="53"/>
  <c r="I66" i="53"/>
  <c r="I68" i="53"/>
  <c r="I70" i="53"/>
  <c r="I72" i="53"/>
  <c r="I74" i="53"/>
  <c r="I76" i="53"/>
  <c r="I78" i="53"/>
  <c r="I80" i="53"/>
  <c r="I82" i="53"/>
  <c r="I84" i="53"/>
  <c r="I86" i="53"/>
  <c r="I88" i="53"/>
  <c r="I90" i="53"/>
  <c r="I92" i="53"/>
  <c r="I94" i="53"/>
  <c r="I57" i="53"/>
  <c r="I61" i="53"/>
  <c r="I65" i="53"/>
  <c r="I69" i="53"/>
  <c r="I73" i="53"/>
  <c r="I77" i="53"/>
  <c r="I81" i="53"/>
  <c r="I85" i="53"/>
  <c r="I89" i="53"/>
  <c r="I93" i="53"/>
  <c r="I59" i="53"/>
  <c r="I63" i="53"/>
  <c r="I67" i="53"/>
  <c r="I71" i="53"/>
  <c r="I75" i="53"/>
  <c r="I79" i="53"/>
  <c r="I83" i="53"/>
  <c r="I87" i="53"/>
  <c r="I91" i="53"/>
  <c r="I95" i="53"/>
  <c r="AI58" i="52"/>
  <c r="AI64" i="52"/>
  <c r="AI69" i="52"/>
  <c r="AI73" i="52"/>
  <c r="AI77" i="52"/>
  <c r="AI81" i="52"/>
  <c r="AI85" i="52"/>
  <c r="AI89" i="52"/>
  <c r="AI93" i="52"/>
  <c r="AI60" i="52"/>
  <c r="AI67" i="52"/>
  <c r="AI71" i="52"/>
  <c r="AI75" i="52"/>
  <c r="AI79" i="52"/>
  <c r="AI83" i="52"/>
  <c r="AI87" i="52"/>
  <c r="AI91" i="52"/>
  <c r="AI95" i="52"/>
  <c r="AI94" i="52"/>
  <c r="AI90" i="52"/>
  <c r="AI86" i="52"/>
  <c r="AI82" i="52"/>
  <c r="AI78" i="52"/>
  <c r="AI74" i="52"/>
  <c r="AI70" i="52"/>
  <c r="AI66" i="52"/>
  <c r="AI57" i="52"/>
  <c r="AI61" i="52"/>
  <c r="AI65" i="52"/>
  <c r="AI92" i="52"/>
  <c r="AI88" i="52"/>
  <c r="AI84" i="52"/>
  <c r="AI80" i="52"/>
  <c r="AI76" i="52"/>
  <c r="AI72" i="52"/>
  <c r="AI68" i="52"/>
  <c r="AI62" i="52"/>
  <c r="AI59" i="52"/>
  <c r="AI63" i="52"/>
  <c r="AE58" i="52"/>
  <c r="AE60" i="52"/>
  <c r="AE67" i="52"/>
  <c r="AE71" i="52"/>
  <c r="AE75" i="52"/>
  <c r="AE79" i="52"/>
  <c r="AE83" i="52"/>
  <c r="AE87" i="52"/>
  <c r="AE91" i="52"/>
  <c r="AE95" i="52"/>
  <c r="AE64" i="52"/>
  <c r="AE69" i="52"/>
  <c r="AE73" i="52"/>
  <c r="AE77" i="52"/>
  <c r="AE81" i="52"/>
  <c r="AE85" i="52"/>
  <c r="AE89" i="52"/>
  <c r="AE93" i="52"/>
  <c r="AE94" i="52"/>
  <c r="AE90" i="52"/>
  <c r="AE86" i="52"/>
  <c r="AE82" i="52"/>
  <c r="AE78" i="52"/>
  <c r="AE74" i="52"/>
  <c r="AE70" i="52"/>
  <c r="AE66" i="52"/>
  <c r="AE57" i="52"/>
  <c r="AE61" i="52"/>
  <c r="AE65" i="52"/>
  <c r="AE92" i="52"/>
  <c r="AE88" i="52"/>
  <c r="AE84" i="52"/>
  <c r="AE80" i="52"/>
  <c r="AE76" i="52"/>
  <c r="AE72" i="52"/>
  <c r="AE68" i="52"/>
  <c r="AE62" i="52"/>
  <c r="AE59" i="52"/>
  <c r="AE63" i="52"/>
  <c r="AA58" i="52"/>
  <c r="AA60" i="52"/>
  <c r="AA67" i="52"/>
  <c r="AA71" i="52"/>
  <c r="AA75" i="52"/>
  <c r="AA79" i="52"/>
  <c r="AA83" i="52"/>
  <c r="AA87" i="52"/>
  <c r="AA91" i="52"/>
  <c r="AA95" i="52"/>
  <c r="AA64" i="52"/>
  <c r="AA69" i="52"/>
  <c r="AA73" i="52"/>
  <c r="AA77" i="52"/>
  <c r="AA81" i="52"/>
  <c r="AA85" i="52"/>
  <c r="AA89" i="52"/>
  <c r="AA93" i="52"/>
  <c r="AA94" i="52"/>
  <c r="AA90" i="52"/>
  <c r="AA86" i="52"/>
  <c r="AA82" i="52"/>
  <c r="AA92" i="52"/>
  <c r="AA88" i="52"/>
  <c r="AA84" i="52"/>
  <c r="AA80" i="52"/>
  <c r="AA76" i="52"/>
  <c r="AA72" i="52"/>
  <c r="AA68" i="52"/>
  <c r="AA62" i="52"/>
  <c r="AA59" i="52"/>
  <c r="AA63" i="52"/>
  <c r="AA78" i="52"/>
  <c r="AA74" i="52"/>
  <c r="AA70" i="52"/>
  <c r="AA66" i="52"/>
  <c r="AA57" i="52"/>
  <c r="AA61" i="52"/>
  <c r="AA65" i="52"/>
  <c r="W58" i="52"/>
  <c r="W64" i="52"/>
  <c r="W69" i="52"/>
  <c r="W73" i="52"/>
  <c r="W77" i="52"/>
  <c r="W81" i="52"/>
  <c r="W85" i="52"/>
  <c r="W89" i="52"/>
  <c r="W93" i="52"/>
  <c r="W60" i="52"/>
  <c r="W67" i="52"/>
  <c r="W71" i="52"/>
  <c r="W75" i="52"/>
  <c r="W79" i="52"/>
  <c r="W83" i="52"/>
  <c r="W87" i="52"/>
  <c r="W91" i="52"/>
  <c r="W95" i="52"/>
  <c r="W92" i="52"/>
  <c r="W88" i="52"/>
  <c r="W84" i="52"/>
  <c r="W80" i="52"/>
  <c r="W76" i="52"/>
  <c r="W72" i="52"/>
  <c r="W68" i="52"/>
  <c r="W62" i="52"/>
  <c r="W57" i="52"/>
  <c r="W61" i="52"/>
  <c r="W65" i="52"/>
  <c r="W94" i="52"/>
  <c r="W90" i="52"/>
  <c r="W86" i="52"/>
  <c r="W82" i="52"/>
  <c r="W78" i="52"/>
  <c r="W74" i="52"/>
  <c r="W70" i="52"/>
  <c r="W66" i="52"/>
  <c r="W59" i="52"/>
  <c r="W63" i="52"/>
  <c r="S58" i="52"/>
  <c r="S64" i="52"/>
  <c r="S69" i="52"/>
  <c r="S73" i="52"/>
  <c r="S77" i="52"/>
  <c r="S81" i="52"/>
  <c r="S85" i="52"/>
  <c r="S89" i="52"/>
  <c r="S93" i="52"/>
  <c r="S60" i="52"/>
  <c r="S67" i="52"/>
  <c r="S71" i="52"/>
  <c r="S75" i="52"/>
  <c r="S79" i="52"/>
  <c r="S83" i="52"/>
  <c r="S87" i="52"/>
  <c r="S91" i="52"/>
  <c r="S95" i="52"/>
  <c r="S92" i="52"/>
  <c r="S88" i="52"/>
  <c r="S84" i="52"/>
  <c r="S80" i="52"/>
  <c r="S76" i="52"/>
  <c r="S72" i="52"/>
  <c r="S68" i="52"/>
  <c r="S62" i="52"/>
  <c r="S57" i="52"/>
  <c r="S61" i="52"/>
  <c r="S65" i="52"/>
  <c r="S94" i="52"/>
  <c r="S90" i="52"/>
  <c r="S86" i="52"/>
  <c r="S82" i="52"/>
  <c r="S78" i="52"/>
  <c r="S74" i="52"/>
  <c r="S70" i="52"/>
  <c r="S66" i="52"/>
  <c r="S59" i="52"/>
  <c r="S63" i="52"/>
  <c r="O58" i="52"/>
  <c r="O60" i="52"/>
  <c r="O67" i="52"/>
  <c r="O71" i="52"/>
  <c r="O75" i="52"/>
  <c r="O79" i="52"/>
  <c r="O83" i="52"/>
  <c r="O87" i="52"/>
  <c r="O91" i="52"/>
  <c r="O95" i="52"/>
  <c r="O64" i="52"/>
  <c r="O69" i="52"/>
  <c r="O73" i="52"/>
  <c r="O77" i="52"/>
  <c r="O81" i="52"/>
  <c r="O85" i="52"/>
  <c r="O89" i="52"/>
  <c r="O93" i="52"/>
  <c r="O92" i="52"/>
  <c r="O88" i="52"/>
  <c r="O84" i="52"/>
  <c r="O80" i="52"/>
  <c r="O76" i="52"/>
  <c r="O72" i="52"/>
  <c r="O68" i="52"/>
  <c r="O62" i="52"/>
  <c r="O59" i="52"/>
  <c r="O63" i="52"/>
  <c r="O94" i="52"/>
  <c r="O90" i="52"/>
  <c r="O86" i="52"/>
  <c r="O82" i="52"/>
  <c r="O78" i="52"/>
  <c r="O74" i="52"/>
  <c r="O70" i="52"/>
  <c r="O66" i="52"/>
  <c r="O57" i="52"/>
  <c r="O61" i="52"/>
  <c r="O65" i="52"/>
  <c r="K58" i="52"/>
  <c r="K64" i="52"/>
  <c r="K69" i="52"/>
  <c r="K73" i="52"/>
  <c r="K77" i="52"/>
  <c r="K81" i="52"/>
  <c r="K85" i="52"/>
  <c r="K89" i="52"/>
  <c r="K93" i="52"/>
  <c r="K60" i="52"/>
  <c r="K67" i="52"/>
  <c r="K71" i="52"/>
  <c r="K75" i="52"/>
  <c r="K79" i="52"/>
  <c r="K83" i="52"/>
  <c r="K87" i="52"/>
  <c r="K91" i="52"/>
  <c r="K95" i="52"/>
  <c r="K92" i="52"/>
  <c r="K88" i="52"/>
  <c r="K84" i="52"/>
  <c r="K80" i="52"/>
  <c r="K76" i="52"/>
  <c r="K72" i="52"/>
  <c r="K68" i="52"/>
  <c r="K62" i="52"/>
  <c r="K59" i="52"/>
  <c r="K63" i="52"/>
  <c r="K94" i="52"/>
  <c r="K90" i="52"/>
  <c r="K86" i="52"/>
  <c r="K82" i="52"/>
  <c r="K78" i="52"/>
  <c r="K74" i="52"/>
  <c r="K70" i="52"/>
  <c r="K66" i="52"/>
  <c r="K57" i="52"/>
  <c r="K61" i="52"/>
  <c r="K65" i="52"/>
  <c r="G58" i="52"/>
  <c r="G64" i="52"/>
  <c r="G69" i="52"/>
  <c r="G73" i="52"/>
  <c r="G77" i="52"/>
  <c r="G81" i="52"/>
  <c r="G85" i="52"/>
  <c r="G89" i="52"/>
  <c r="G93" i="52"/>
  <c r="G60" i="52"/>
  <c r="G67" i="52"/>
  <c r="G71" i="52"/>
  <c r="G75" i="52"/>
  <c r="G79" i="52"/>
  <c r="G83" i="52"/>
  <c r="G87" i="52"/>
  <c r="G91" i="52"/>
  <c r="G95" i="52"/>
  <c r="G94" i="52"/>
  <c r="G90" i="52"/>
  <c r="G86" i="52"/>
  <c r="G82" i="52"/>
  <c r="G78" i="52"/>
  <c r="G74" i="52"/>
  <c r="G70" i="52"/>
  <c r="G66" i="52"/>
  <c r="G57" i="52"/>
  <c r="G61" i="52"/>
  <c r="G65" i="52"/>
  <c r="G92" i="52"/>
  <c r="G88" i="52"/>
  <c r="G84" i="52"/>
  <c r="G80" i="52"/>
  <c r="G76" i="52"/>
  <c r="G72" i="52"/>
  <c r="G68" i="52"/>
  <c r="G62" i="52"/>
  <c r="G59" i="52"/>
  <c r="G63" i="52"/>
  <c r="AJ58" i="52"/>
  <c r="AJ64" i="52"/>
  <c r="AJ69" i="52"/>
  <c r="AJ73" i="52"/>
  <c r="AJ77" i="52"/>
  <c r="AJ81" i="52"/>
  <c r="AJ85" i="52"/>
  <c r="AJ89" i="52"/>
  <c r="AJ93" i="52"/>
  <c r="AJ60" i="52"/>
  <c r="AJ67" i="52"/>
  <c r="AJ71" i="52"/>
  <c r="AJ75" i="52"/>
  <c r="AJ79" i="52"/>
  <c r="AJ83" i="52"/>
  <c r="AJ87" i="52"/>
  <c r="AJ91" i="52"/>
  <c r="AJ95" i="52"/>
  <c r="AJ92" i="52"/>
  <c r="AJ88" i="52"/>
  <c r="AJ84" i="52"/>
  <c r="AJ80" i="52"/>
  <c r="AJ76" i="52"/>
  <c r="AJ72" i="52"/>
  <c r="AJ68" i="52"/>
  <c r="AJ62" i="52"/>
  <c r="AJ59" i="52"/>
  <c r="AJ63" i="52"/>
  <c r="AJ94" i="52"/>
  <c r="AJ90" i="52"/>
  <c r="AJ86" i="52"/>
  <c r="AJ82" i="52"/>
  <c r="AJ78" i="52"/>
  <c r="AJ74" i="52"/>
  <c r="AJ70" i="52"/>
  <c r="AJ66" i="52"/>
  <c r="AJ57" i="52"/>
  <c r="AJ61" i="52"/>
  <c r="AJ65" i="52"/>
  <c r="AF58" i="52"/>
  <c r="AF64" i="52"/>
  <c r="AF69" i="52"/>
  <c r="AF73" i="52"/>
  <c r="AF77" i="52"/>
  <c r="AF81" i="52"/>
  <c r="AF85" i="52"/>
  <c r="AF89" i="52"/>
  <c r="AF93" i="52"/>
  <c r="AF60" i="52"/>
  <c r="AF67" i="52"/>
  <c r="AF71" i="52"/>
  <c r="AF75" i="52"/>
  <c r="AF79" i="52"/>
  <c r="AF83" i="52"/>
  <c r="AF87" i="52"/>
  <c r="AF91" i="52"/>
  <c r="AF95" i="52"/>
  <c r="AF92" i="52"/>
  <c r="AF88" i="52"/>
  <c r="AF84" i="52"/>
  <c r="AF80" i="52"/>
  <c r="AF76" i="52"/>
  <c r="AF72" i="52"/>
  <c r="AF68" i="52"/>
  <c r="AF62" i="52"/>
  <c r="AF57" i="52"/>
  <c r="AF61" i="52"/>
  <c r="AF65" i="52"/>
  <c r="AF94" i="52"/>
  <c r="AF90" i="52"/>
  <c r="AF86" i="52"/>
  <c r="AF82" i="52"/>
  <c r="AF78" i="52"/>
  <c r="AF74" i="52"/>
  <c r="AF70" i="52"/>
  <c r="AF66" i="52"/>
  <c r="AF59" i="52"/>
  <c r="AF63" i="52"/>
  <c r="AB58" i="52"/>
  <c r="AB60" i="52"/>
  <c r="AB67" i="52"/>
  <c r="AB71" i="52"/>
  <c r="AB75" i="52"/>
  <c r="AB79" i="52"/>
  <c r="AB83" i="52"/>
  <c r="AB87" i="52"/>
  <c r="AB91" i="52"/>
  <c r="AB95" i="52"/>
  <c r="AB64" i="52"/>
  <c r="AB69" i="52"/>
  <c r="AB73" i="52"/>
  <c r="AB77" i="52"/>
  <c r="AB81" i="52"/>
  <c r="AB85" i="52"/>
  <c r="AB89" i="52"/>
  <c r="AB93" i="52"/>
  <c r="AB92" i="52"/>
  <c r="AB88" i="52"/>
  <c r="AB84" i="52"/>
  <c r="AB80" i="52"/>
  <c r="AB76" i="52"/>
  <c r="AB72" i="52"/>
  <c r="AB68" i="52"/>
  <c r="AB62" i="52"/>
  <c r="AB57" i="52"/>
  <c r="AB61" i="52"/>
  <c r="AB65" i="52"/>
  <c r="AB94" i="52"/>
  <c r="AB90" i="52"/>
  <c r="AB86" i="52"/>
  <c r="AB82" i="52"/>
  <c r="AB78" i="52"/>
  <c r="AB74" i="52"/>
  <c r="AB70" i="52"/>
  <c r="AB66" i="52"/>
  <c r="AB59" i="52"/>
  <c r="AB63" i="52"/>
  <c r="X58" i="52"/>
  <c r="X60" i="52"/>
  <c r="X67" i="52"/>
  <c r="X71" i="52"/>
  <c r="X75" i="52"/>
  <c r="X79" i="52"/>
  <c r="X83" i="52"/>
  <c r="X87" i="52"/>
  <c r="X91" i="52"/>
  <c r="X95" i="52"/>
  <c r="X64" i="52"/>
  <c r="X69" i="52"/>
  <c r="X73" i="52"/>
  <c r="X77" i="52"/>
  <c r="X81" i="52"/>
  <c r="X85" i="52"/>
  <c r="X89" i="52"/>
  <c r="X93" i="52"/>
  <c r="X94" i="52"/>
  <c r="X90" i="52"/>
  <c r="X86" i="52"/>
  <c r="X82" i="52"/>
  <c r="X78" i="52"/>
  <c r="X74" i="52"/>
  <c r="X70" i="52"/>
  <c r="X66" i="52"/>
  <c r="X59" i="52"/>
  <c r="X63" i="52"/>
  <c r="X92" i="52"/>
  <c r="X88" i="52"/>
  <c r="X84" i="52"/>
  <c r="X80" i="52"/>
  <c r="X76" i="52"/>
  <c r="X72" i="52"/>
  <c r="X68" i="52"/>
  <c r="X62" i="52"/>
  <c r="X57" i="52"/>
  <c r="X61" i="52"/>
  <c r="X65" i="52"/>
  <c r="T58" i="52"/>
  <c r="T60" i="52"/>
  <c r="T67" i="52"/>
  <c r="T71" i="52"/>
  <c r="T75" i="52"/>
  <c r="T79" i="52"/>
  <c r="T83" i="52"/>
  <c r="T87" i="52"/>
  <c r="T91" i="52"/>
  <c r="T95" i="52"/>
  <c r="T64" i="52"/>
  <c r="T69" i="52"/>
  <c r="T73" i="52"/>
  <c r="T77" i="52"/>
  <c r="T81" i="52"/>
  <c r="T85" i="52"/>
  <c r="T89" i="52"/>
  <c r="T93" i="52"/>
  <c r="T94" i="52"/>
  <c r="T90" i="52"/>
  <c r="T86" i="52"/>
  <c r="T82" i="52"/>
  <c r="T78" i="52"/>
  <c r="T74" i="52"/>
  <c r="T70" i="52"/>
  <c r="T66" i="52"/>
  <c r="T57" i="52"/>
  <c r="T61" i="52"/>
  <c r="T65" i="52"/>
  <c r="T92" i="52"/>
  <c r="T88" i="52"/>
  <c r="T84" i="52"/>
  <c r="T80" i="52"/>
  <c r="T76" i="52"/>
  <c r="T72" i="52"/>
  <c r="T68" i="52"/>
  <c r="T62" i="52"/>
  <c r="T59" i="52"/>
  <c r="T63" i="52"/>
  <c r="P58" i="52"/>
  <c r="P64" i="52"/>
  <c r="P69" i="52"/>
  <c r="P73" i="52"/>
  <c r="P77" i="52"/>
  <c r="P81" i="52"/>
  <c r="P85" i="52"/>
  <c r="P89" i="52"/>
  <c r="P93" i="52"/>
  <c r="P60" i="52"/>
  <c r="P67" i="52"/>
  <c r="P71" i="52"/>
  <c r="P75" i="52"/>
  <c r="P79" i="52"/>
  <c r="P83" i="52"/>
  <c r="P87" i="52"/>
  <c r="P91" i="52"/>
  <c r="P95" i="52"/>
  <c r="P92" i="52"/>
  <c r="P88" i="52"/>
  <c r="P84" i="52"/>
  <c r="P80" i="52"/>
  <c r="P76" i="52"/>
  <c r="P72" i="52"/>
  <c r="P68" i="52"/>
  <c r="P62" i="52"/>
  <c r="P59" i="52"/>
  <c r="P63" i="52"/>
  <c r="P94" i="52"/>
  <c r="P90" i="52"/>
  <c r="P86" i="52"/>
  <c r="P82" i="52"/>
  <c r="P78" i="52"/>
  <c r="P74" i="52"/>
  <c r="P70" i="52"/>
  <c r="P66" i="52"/>
  <c r="P57" i="52"/>
  <c r="P61" i="52"/>
  <c r="P65" i="52"/>
  <c r="L58" i="52"/>
  <c r="L64" i="52"/>
  <c r="L69" i="52"/>
  <c r="L73" i="52"/>
  <c r="L77" i="52"/>
  <c r="L81" i="52"/>
  <c r="L85" i="52"/>
  <c r="L89" i="52"/>
  <c r="L93" i="52"/>
  <c r="L60" i="52"/>
  <c r="L67" i="52"/>
  <c r="L71" i="52"/>
  <c r="L75" i="52"/>
  <c r="L79" i="52"/>
  <c r="L83" i="52"/>
  <c r="L87" i="52"/>
  <c r="L91" i="52"/>
  <c r="L95" i="52"/>
  <c r="L92" i="52"/>
  <c r="L88" i="52"/>
  <c r="L84" i="52"/>
  <c r="L80" i="52"/>
  <c r="L76" i="52"/>
  <c r="L72" i="52"/>
  <c r="L68" i="52"/>
  <c r="L62" i="52"/>
  <c r="L59" i="52"/>
  <c r="L63" i="52"/>
  <c r="L94" i="52"/>
  <c r="L90" i="52"/>
  <c r="L86" i="52"/>
  <c r="L82" i="52"/>
  <c r="L78" i="52"/>
  <c r="L74" i="52"/>
  <c r="L70" i="52"/>
  <c r="L66" i="52"/>
  <c r="L57" i="52"/>
  <c r="L61" i="52"/>
  <c r="L65" i="52"/>
  <c r="H58" i="52"/>
  <c r="H60" i="52"/>
  <c r="H67" i="52"/>
  <c r="H71" i="52"/>
  <c r="H75" i="52"/>
  <c r="H79" i="52"/>
  <c r="H83" i="52"/>
  <c r="H87" i="52"/>
  <c r="H91" i="52"/>
  <c r="H95" i="52"/>
  <c r="H64" i="52"/>
  <c r="H69" i="52"/>
  <c r="H73" i="52"/>
  <c r="H77" i="52"/>
  <c r="H81" i="52"/>
  <c r="H85" i="52"/>
  <c r="H89" i="52"/>
  <c r="H93" i="52"/>
  <c r="H94" i="52"/>
  <c r="H90" i="52"/>
  <c r="H86" i="52"/>
  <c r="H82" i="52"/>
  <c r="H78" i="52"/>
  <c r="H74" i="52"/>
  <c r="H70" i="52"/>
  <c r="H66" i="52"/>
  <c r="H57" i="52"/>
  <c r="H61" i="52"/>
  <c r="H65" i="52"/>
  <c r="H92" i="52"/>
  <c r="H88" i="52"/>
  <c r="H84" i="52"/>
  <c r="H80" i="52"/>
  <c r="H76" i="52"/>
  <c r="H72" i="52"/>
  <c r="H68" i="52"/>
  <c r="H62" i="52"/>
  <c r="H59" i="52"/>
  <c r="H63" i="52"/>
  <c r="AK58" i="52"/>
  <c r="AK64" i="52"/>
  <c r="AK69" i="52"/>
  <c r="AK73" i="52"/>
  <c r="AK77" i="52"/>
  <c r="AK81" i="52"/>
  <c r="AK85" i="52"/>
  <c r="AK89" i="52"/>
  <c r="AK93" i="52"/>
  <c r="AK60" i="52"/>
  <c r="AK67" i="52"/>
  <c r="AK71" i="52"/>
  <c r="AK75" i="52"/>
  <c r="AK79" i="52"/>
  <c r="AK83" i="52"/>
  <c r="AK87" i="52"/>
  <c r="AK91" i="52"/>
  <c r="AK95" i="52"/>
  <c r="AK94" i="52"/>
  <c r="AK90" i="52"/>
  <c r="AK86" i="52"/>
  <c r="AK82" i="52"/>
  <c r="AK78" i="52"/>
  <c r="AK74" i="52"/>
  <c r="AK70" i="52"/>
  <c r="AK66" i="52"/>
  <c r="AK57" i="52"/>
  <c r="AK61" i="52"/>
  <c r="AK65" i="52"/>
  <c r="AK92" i="52"/>
  <c r="AK88" i="52"/>
  <c r="AK84" i="52"/>
  <c r="AK80" i="52"/>
  <c r="AK76" i="52"/>
  <c r="AK72" i="52"/>
  <c r="AK68" i="52"/>
  <c r="AK62" i="52"/>
  <c r="AK59" i="52"/>
  <c r="AK63" i="52"/>
  <c r="AG58" i="52"/>
  <c r="AG60" i="52"/>
  <c r="AG67" i="52"/>
  <c r="AG71" i="52"/>
  <c r="AG75" i="52"/>
  <c r="AG79" i="52"/>
  <c r="AG83" i="52"/>
  <c r="AG87" i="52"/>
  <c r="AG91" i="52"/>
  <c r="AG95" i="52"/>
  <c r="AG64" i="52"/>
  <c r="AG69" i="52"/>
  <c r="AG73" i="52"/>
  <c r="AG77" i="52"/>
  <c r="AG81" i="52"/>
  <c r="AG85" i="52"/>
  <c r="AG89" i="52"/>
  <c r="AG93" i="52"/>
  <c r="AG94" i="52"/>
  <c r="AG90" i="52"/>
  <c r="AG86" i="52"/>
  <c r="AG82" i="52"/>
  <c r="AG78" i="52"/>
  <c r="AG74" i="52"/>
  <c r="AG70" i="52"/>
  <c r="AG66" i="52"/>
  <c r="AG59" i="52"/>
  <c r="AG63" i="52"/>
  <c r="AG92" i="52"/>
  <c r="AG88" i="52"/>
  <c r="AG84" i="52"/>
  <c r="AG80" i="52"/>
  <c r="AG76" i="52"/>
  <c r="AG72" i="52"/>
  <c r="AG68" i="52"/>
  <c r="AG62" i="52"/>
  <c r="AG57" i="52"/>
  <c r="AG61" i="52"/>
  <c r="AG65" i="52"/>
  <c r="AC58" i="52"/>
  <c r="AC60" i="52"/>
  <c r="AC67" i="52"/>
  <c r="AC71" i="52"/>
  <c r="AC75" i="52"/>
  <c r="AC79" i="52"/>
  <c r="AC83" i="52"/>
  <c r="AC87" i="52"/>
  <c r="AC91" i="52"/>
  <c r="AC95" i="52"/>
  <c r="AC64" i="52"/>
  <c r="AC69" i="52"/>
  <c r="AC73" i="52"/>
  <c r="AC77" i="52"/>
  <c r="AC81" i="52"/>
  <c r="AC85" i="52"/>
  <c r="AC89" i="52"/>
  <c r="AC93" i="52"/>
  <c r="AC94" i="52"/>
  <c r="AC90" i="52"/>
  <c r="AC86" i="52"/>
  <c r="AC82" i="52"/>
  <c r="AC78" i="52"/>
  <c r="AC74" i="52"/>
  <c r="AC70" i="52"/>
  <c r="AC66" i="52"/>
  <c r="AC57" i="52"/>
  <c r="AC61" i="52"/>
  <c r="AC65" i="52"/>
  <c r="AC92" i="52"/>
  <c r="AC88" i="52"/>
  <c r="AC84" i="52"/>
  <c r="AC80" i="52"/>
  <c r="AC76" i="52"/>
  <c r="AC72" i="52"/>
  <c r="AC68" i="52"/>
  <c r="AC62" i="52"/>
  <c r="AC59" i="52"/>
  <c r="AC63" i="52"/>
  <c r="Y58" i="52"/>
  <c r="Y60" i="52"/>
  <c r="Y67" i="52"/>
  <c r="Y71" i="52"/>
  <c r="Y75" i="52"/>
  <c r="Y79" i="52"/>
  <c r="Y83" i="52"/>
  <c r="Y87" i="52"/>
  <c r="Y91" i="52"/>
  <c r="Y95" i="52"/>
  <c r="Y64" i="52"/>
  <c r="Y69" i="52"/>
  <c r="Y73" i="52"/>
  <c r="Y77" i="52"/>
  <c r="Y81" i="52"/>
  <c r="Y85" i="52"/>
  <c r="Y93" i="52"/>
  <c r="Y89" i="52"/>
  <c r="Y92" i="52"/>
  <c r="Y88" i="52"/>
  <c r="Y84" i="52"/>
  <c r="Y80" i="52"/>
  <c r="Y76" i="52"/>
  <c r="Y72" i="52"/>
  <c r="Y68" i="52"/>
  <c r="Y62" i="52"/>
  <c r="Y57" i="52"/>
  <c r="Y61" i="52"/>
  <c r="Y65" i="52"/>
  <c r="Y94" i="52"/>
  <c r="Y90" i="52"/>
  <c r="Y86" i="52"/>
  <c r="Y82" i="52"/>
  <c r="Y78" i="52"/>
  <c r="Y74" i="52"/>
  <c r="Y70" i="52"/>
  <c r="Y66" i="52"/>
  <c r="Y59" i="52"/>
  <c r="Y63" i="52"/>
  <c r="U58" i="52"/>
  <c r="U60" i="52"/>
  <c r="U67" i="52"/>
  <c r="U71" i="52"/>
  <c r="U75" i="52"/>
  <c r="U79" i="52"/>
  <c r="U83" i="52"/>
  <c r="U87" i="52"/>
  <c r="U91" i="52"/>
  <c r="U95" i="52"/>
  <c r="U64" i="52"/>
  <c r="U69" i="52"/>
  <c r="U73" i="52"/>
  <c r="U77" i="52"/>
  <c r="U81" i="52"/>
  <c r="U85" i="52"/>
  <c r="U89" i="52"/>
  <c r="U93" i="52"/>
  <c r="U94" i="52"/>
  <c r="U90" i="52"/>
  <c r="U86" i="52"/>
  <c r="U82" i="52"/>
  <c r="U78" i="52"/>
  <c r="U74" i="52"/>
  <c r="U70" i="52"/>
  <c r="U66" i="52"/>
  <c r="U59" i="52"/>
  <c r="U63" i="52"/>
  <c r="U92" i="52"/>
  <c r="U88" i="52"/>
  <c r="U84" i="52"/>
  <c r="U80" i="52"/>
  <c r="U76" i="52"/>
  <c r="U72" i="52"/>
  <c r="U68" i="52"/>
  <c r="U62" i="52"/>
  <c r="U57" i="52"/>
  <c r="U61" i="52"/>
  <c r="U65" i="52"/>
  <c r="Q58" i="52"/>
  <c r="Q60" i="52"/>
  <c r="Q67" i="52"/>
  <c r="Q71" i="52"/>
  <c r="Q75" i="52"/>
  <c r="Q79" i="52"/>
  <c r="Q83" i="52"/>
  <c r="Q87" i="52"/>
  <c r="Q91" i="52"/>
  <c r="Q95" i="52"/>
  <c r="Q64" i="52"/>
  <c r="Q69" i="52"/>
  <c r="Q73" i="52"/>
  <c r="Q77" i="52"/>
  <c r="Q81" i="52"/>
  <c r="Q85" i="52"/>
  <c r="Q89" i="52"/>
  <c r="Q93" i="52"/>
  <c r="Q92" i="52"/>
  <c r="Q88" i="52"/>
  <c r="Q84" i="52"/>
  <c r="Q80" i="52"/>
  <c r="Q76" i="52"/>
  <c r="Q72" i="52"/>
  <c r="Q68" i="52"/>
  <c r="Q62" i="52"/>
  <c r="Q57" i="52"/>
  <c r="Q61" i="52"/>
  <c r="Q65" i="52"/>
  <c r="Q94" i="52"/>
  <c r="Q90" i="52"/>
  <c r="Q86" i="52"/>
  <c r="Q82" i="52"/>
  <c r="Q78" i="52"/>
  <c r="Q74" i="52"/>
  <c r="Q70" i="52"/>
  <c r="Q66" i="52"/>
  <c r="Q59" i="52"/>
  <c r="Q63" i="52"/>
  <c r="M58" i="52"/>
  <c r="M60" i="52"/>
  <c r="M67" i="52"/>
  <c r="M71" i="52"/>
  <c r="M75" i="52"/>
  <c r="M79" i="52"/>
  <c r="M83" i="52"/>
  <c r="M87" i="52"/>
  <c r="M91" i="52"/>
  <c r="M95" i="52"/>
  <c r="M64" i="52"/>
  <c r="M69" i="52"/>
  <c r="M73" i="52"/>
  <c r="M77" i="52"/>
  <c r="M81" i="52"/>
  <c r="M85" i="52"/>
  <c r="M89" i="52"/>
  <c r="M93" i="52"/>
  <c r="M92" i="52"/>
  <c r="M88" i="52"/>
  <c r="M84" i="52"/>
  <c r="M80" i="52"/>
  <c r="M76" i="52"/>
  <c r="M72" i="52"/>
  <c r="M68" i="52"/>
  <c r="M62" i="52"/>
  <c r="M57" i="52"/>
  <c r="M61" i="52"/>
  <c r="M65" i="52"/>
  <c r="M94" i="52"/>
  <c r="M90" i="52"/>
  <c r="M86" i="52"/>
  <c r="M82" i="52"/>
  <c r="M78" i="52"/>
  <c r="M74" i="52"/>
  <c r="M70" i="52"/>
  <c r="M66" i="52"/>
  <c r="M59" i="52"/>
  <c r="M63" i="52"/>
  <c r="I58" i="52"/>
  <c r="I64" i="52"/>
  <c r="I69" i="52"/>
  <c r="I73" i="52"/>
  <c r="I77" i="52"/>
  <c r="I81" i="52"/>
  <c r="I85" i="52"/>
  <c r="I89" i="52"/>
  <c r="I93" i="52"/>
  <c r="I60" i="52"/>
  <c r="I67" i="52"/>
  <c r="I71" i="52"/>
  <c r="I75" i="52"/>
  <c r="I79" i="52"/>
  <c r="I83" i="52"/>
  <c r="I87" i="52"/>
  <c r="I91" i="52"/>
  <c r="I95" i="52"/>
  <c r="I92" i="52"/>
  <c r="I88" i="52"/>
  <c r="I84" i="52"/>
  <c r="I80" i="52"/>
  <c r="I76" i="52"/>
  <c r="I72" i="52"/>
  <c r="I68" i="52"/>
  <c r="I62" i="52"/>
  <c r="I59" i="52"/>
  <c r="I63" i="52"/>
  <c r="I94" i="52"/>
  <c r="I90" i="52"/>
  <c r="I86" i="52"/>
  <c r="I82" i="52"/>
  <c r="I78" i="52"/>
  <c r="I74" i="52"/>
  <c r="I70" i="52"/>
  <c r="I66" i="52"/>
  <c r="I57" i="52"/>
  <c r="I61" i="52"/>
  <c r="I65" i="52"/>
  <c r="AL57" i="52" a="1"/>
  <c r="AH58" i="52"/>
  <c r="AH60" i="52"/>
  <c r="AH67" i="52"/>
  <c r="AH71" i="52"/>
  <c r="AH75" i="52"/>
  <c r="AH69" i="52"/>
  <c r="AH77" i="52"/>
  <c r="AH81" i="52"/>
  <c r="AH85" i="52"/>
  <c r="AH89" i="52"/>
  <c r="AH93" i="52"/>
  <c r="AH64" i="52"/>
  <c r="AH73" i="52"/>
  <c r="AH79" i="52"/>
  <c r="AH83" i="52"/>
  <c r="AH87" i="52"/>
  <c r="AH91" i="52"/>
  <c r="AH95" i="52"/>
  <c r="AH94" i="52"/>
  <c r="AH90" i="52"/>
  <c r="AH86" i="52"/>
  <c r="AH82" i="52"/>
  <c r="AH78" i="52"/>
  <c r="AH74" i="52"/>
  <c r="AH70" i="52"/>
  <c r="AH66" i="52"/>
  <c r="AH59" i="52"/>
  <c r="AH63" i="52"/>
  <c r="AH92" i="52"/>
  <c r="AH88" i="52"/>
  <c r="AH84" i="52"/>
  <c r="AH80" i="52"/>
  <c r="AH76" i="52"/>
  <c r="AH72" i="52"/>
  <c r="AH68" i="52"/>
  <c r="AH62" i="52"/>
  <c r="AH57" i="52"/>
  <c r="AH61" i="52"/>
  <c r="AH65" i="52"/>
  <c r="AD58" i="52"/>
  <c r="AD64" i="52"/>
  <c r="AD69" i="52"/>
  <c r="AD73" i="52"/>
  <c r="AD77" i="52"/>
  <c r="AD81" i="52"/>
  <c r="AD85" i="52"/>
  <c r="AD89" i="52"/>
  <c r="AD93" i="52"/>
  <c r="AD60" i="52"/>
  <c r="AD67" i="52"/>
  <c r="AD71" i="52"/>
  <c r="AD75" i="52"/>
  <c r="AD79" i="52"/>
  <c r="AD83" i="52"/>
  <c r="AD87" i="52"/>
  <c r="AD91" i="52"/>
  <c r="AD95" i="52"/>
  <c r="AD94" i="52"/>
  <c r="AD90" i="52"/>
  <c r="AD86" i="52"/>
  <c r="AD82" i="52"/>
  <c r="AD78" i="52"/>
  <c r="AD74" i="52"/>
  <c r="AD70" i="52"/>
  <c r="AD66" i="52"/>
  <c r="AD57" i="52"/>
  <c r="AD61" i="52"/>
  <c r="AD65" i="52"/>
  <c r="AD92" i="52"/>
  <c r="AD88" i="52"/>
  <c r="AD84" i="52"/>
  <c r="AD80" i="52"/>
  <c r="AD76" i="52"/>
  <c r="AD72" i="52"/>
  <c r="AD68" i="52"/>
  <c r="AD62" i="52"/>
  <c r="AD59" i="52"/>
  <c r="AD63" i="52"/>
  <c r="Z58" i="52"/>
  <c r="Z60" i="52"/>
  <c r="Z67" i="52"/>
  <c r="Z71" i="52"/>
  <c r="Z75" i="52"/>
  <c r="Z79" i="52"/>
  <c r="Z83" i="52"/>
  <c r="Z87" i="52"/>
  <c r="Z91" i="52"/>
  <c r="Z95" i="52"/>
  <c r="Z64" i="52"/>
  <c r="Z69" i="52"/>
  <c r="Z73" i="52"/>
  <c r="Z77" i="52"/>
  <c r="Z81" i="52"/>
  <c r="Z85" i="52"/>
  <c r="Z89" i="52"/>
  <c r="Z93" i="52"/>
  <c r="Z92" i="52"/>
  <c r="Z88" i="52"/>
  <c r="Z84" i="52"/>
  <c r="Z80" i="52"/>
  <c r="Z76" i="52"/>
  <c r="Z72" i="52"/>
  <c r="Z68" i="52"/>
  <c r="Z62" i="52"/>
  <c r="Z57" i="52"/>
  <c r="Z61" i="52"/>
  <c r="Z65" i="52"/>
  <c r="Z94" i="52"/>
  <c r="Z90" i="52"/>
  <c r="Z86" i="52"/>
  <c r="Z82" i="52"/>
  <c r="Z78" i="52"/>
  <c r="Z74" i="52"/>
  <c r="Z70" i="52"/>
  <c r="Z66" i="52"/>
  <c r="Z59" i="52"/>
  <c r="Z63" i="52"/>
  <c r="V58" i="52"/>
  <c r="V60" i="52"/>
  <c r="V67" i="52"/>
  <c r="V71" i="52"/>
  <c r="V75" i="52"/>
  <c r="V79" i="52"/>
  <c r="V83" i="52"/>
  <c r="V87" i="52"/>
  <c r="V91" i="52"/>
  <c r="V95" i="52"/>
  <c r="V64" i="52"/>
  <c r="V69" i="52"/>
  <c r="V73" i="52"/>
  <c r="V77" i="52"/>
  <c r="V81" i="52"/>
  <c r="V85" i="52"/>
  <c r="V89" i="52"/>
  <c r="V93" i="52"/>
  <c r="V92" i="52"/>
  <c r="V88" i="52"/>
  <c r="V84" i="52"/>
  <c r="V80" i="52"/>
  <c r="V76" i="52"/>
  <c r="V72" i="52"/>
  <c r="V68" i="52"/>
  <c r="V62" i="52"/>
  <c r="V59" i="52"/>
  <c r="V63" i="52"/>
  <c r="V94" i="52"/>
  <c r="V90" i="52"/>
  <c r="V86" i="52"/>
  <c r="V82" i="52"/>
  <c r="V78" i="52"/>
  <c r="V74" i="52"/>
  <c r="V70" i="52"/>
  <c r="V66" i="52"/>
  <c r="V57" i="52"/>
  <c r="V61" i="52"/>
  <c r="V65" i="52"/>
  <c r="R58" i="52"/>
  <c r="R64" i="52"/>
  <c r="R69" i="52"/>
  <c r="R73" i="52"/>
  <c r="R77" i="52"/>
  <c r="R81" i="52"/>
  <c r="R85" i="52"/>
  <c r="R89" i="52"/>
  <c r="R93" i="52"/>
  <c r="R60" i="52"/>
  <c r="R67" i="52"/>
  <c r="R71" i="52"/>
  <c r="R75" i="52"/>
  <c r="R79" i="52"/>
  <c r="R83" i="52"/>
  <c r="R87" i="52"/>
  <c r="R91" i="52"/>
  <c r="R95" i="52"/>
  <c r="R94" i="52"/>
  <c r="R90" i="52"/>
  <c r="R86" i="52"/>
  <c r="R82" i="52"/>
  <c r="R78" i="52"/>
  <c r="R74" i="52"/>
  <c r="R70" i="52"/>
  <c r="R66" i="52"/>
  <c r="R59" i="52"/>
  <c r="R63" i="52"/>
  <c r="R92" i="52"/>
  <c r="R88" i="52"/>
  <c r="R84" i="52"/>
  <c r="R80" i="52"/>
  <c r="R76" i="52"/>
  <c r="R72" i="52"/>
  <c r="R68" i="52"/>
  <c r="R62" i="52"/>
  <c r="R57" i="52"/>
  <c r="R61" i="52"/>
  <c r="R65" i="52"/>
  <c r="N58" i="52"/>
  <c r="N64" i="52"/>
  <c r="N69" i="52"/>
  <c r="N73" i="52"/>
  <c r="N77" i="52"/>
  <c r="N81" i="52"/>
  <c r="N85" i="52"/>
  <c r="N89" i="52"/>
  <c r="N93" i="52"/>
  <c r="N60" i="52"/>
  <c r="N67" i="52"/>
  <c r="N71" i="52"/>
  <c r="N75" i="52"/>
  <c r="N79" i="52"/>
  <c r="N83" i="52"/>
  <c r="N87" i="52"/>
  <c r="N91" i="52"/>
  <c r="N95" i="52"/>
  <c r="N94" i="52"/>
  <c r="N90" i="52"/>
  <c r="N86" i="52"/>
  <c r="N82" i="52"/>
  <c r="N78" i="52"/>
  <c r="N74" i="52"/>
  <c r="N70" i="52"/>
  <c r="N66" i="52"/>
  <c r="N59" i="52"/>
  <c r="N63" i="52"/>
  <c r="N92" i="52"/>
  <c r="N88" i="52"/>
  <c r="N84" i="52"/>
  <c r="N80" i="52"/>
  <c r="N76" i="52"/>
  <c r="N72" i="52"/>
  <c r="N68" i="52"/>
  <c r="N62" i="52"/>
  <c r="N57" i="52"/>
  <c r="N61" i="52"/>
  <c r="N65" i="52"/>
  <c r="J58" i="52"/>
  <c r="J64" i="52"/>
  <c r="J69" i="52"/>
  <c r="J73" i="52"/>
  <c r="J77" i="52"/>
  <c r="J81" i="52"/>
  <c r="J85" i="52"/>
  <c r="J89" i="52"/>
  <c r="J93" i="52"/>
  <c r="J60" i="52"/>
  <c r="J67" i="52"/>
  <c r="J71" i="52"/>
  <c r="J75" i="52"/>
  <c r="J79" i="52"/>
  <c r="J83" i="52"/>
  <c r="J87" i="52"/>
  <c r="J91" i="52"/>
  <c r="J95" i="52"/>
  <c r="J94" i="52"/>
  <c r="J90" i="52"/>
  <c r="J86" i="52"/>
  <c r="J82" i="52"/>
  <c r="J78" i="52"/>
  <c r="J74" i="52"/>
  <c r="J70" i="52"/>
  <c r="J66" i="52"/>
  <c r="J57" i="52"/>
  <c r="J61" i="52"/>
  <c r="J65" i="52"/>
  <c r="J92" i="52"/>
  <c r="J88" i="52"/>
  <c r="J84" i="52"/>
  <c r="J80" i="52"/>
  <c r="J76" i="52"/>
  <c r="J72" i="52"/>
  <c r="J68" i="52"/>
  <c r="J62" i="52"/>
  <c r="J59" i="52"/>
  <c r="J63" i="52"/>
  <c r="F58" i="52"/>
  <c r="F60" i="52"/>
  <c r="F67" i="52"/>
  <c r="F71" i="52"/>
  <c r="F75" i="52"/>
  <c r="F79" i="52"/>
  <c r="F83" i="52"/>
  <c r="F64" i="52"/>
  <c r="F73" i="52"/>
  <c r="F81" i="52"/>
  <c r="F87" i="52"/>
  <c r="F91" i="52"/>
  <c r="F95" i="52"/>
  <c r="F69" i="52"/>
  <c r="F77" i="52"/>
  <c r="F85" i="52"/>
  <c r="F89" i="52"/>
  <c r="F93" i="52"/>
  <c r="F94" i="52"/>
  <c r="F90" i="52"/>
  <c r="F86" i="52"/>
  <c r="F82" i="52"/>
  <c r="F78" i="52"/>
  <c r="F74" i="52"/>
  <c r="F70" i="52"/>
  <c r="F66" i="52"/>
  <c r="F57" i="52"/>
  <c r="F61" i="52"/>
  <c r="F65" i="52"/>
  <c r="F92" i="52"/>
  <c r="F88" i="52"/>
  <c r="F84" i="52"/>
  <c r="F80" i="52"/>
  <c r="F76" i="52"/>
  <c r="F72" i="52"/>
  <c r="F68" i="52"/>
  <c r="F62" i="52"/>
  <c r="F59" i="52"/>
  <c r="F63" i="52"/>
  <c r="AL57" i="88" a="1"/>
  <c r="AH57" i="88"/>
  <c r="AH59" i="88"/>
  <c r="AH61" i="88"/>
  <c r="AH63" i="88"/>
  <c r="AH65" i="88"/>
  <c r="AH67" i="88"/>
  <c r="AH69" i="88"/>
  <c r="AH71" i="88"/>
  <c r="AH73" i="88"/>
  <c r="AH75" i="88"/>
  <c r="AH77" i="88"/>
  <c r="AH79" i="88"/>
  <c r="AH81" i="88"/>
  <c r="AH83" i="88"/>
  <c r="AH85" i="88"/>
  <c r="AH87" i="88"/>
  <c r="AH89" i="88"/>
  <c r="AH91" i="88"/>
  <c r="AH93" i="88"/>
  <c r="AH95" i="88"/>
  <c r="AH58" i="88"/>
  <c r="AH60" i="88"/>
  <c r="AH62" i="88"/>
  <c r="AH64" i="88"/>
  <c r="AH66" i="88"/>
  <c r="AH68" i="88"/>
  <c r="AH70" i="88"/>
  <c r="AH72" i="88"/>
  <c r="AH74" i="88"/>
  <c r="AH76" i="88"/>
  <c r="AH78" i="88"/>
  <c r="AH80" i="88"/>
  <c r="AH82" i="88"/>
  <c r="AH84" i="88"/>
  <c r="AH86" i="88"/>
  <c r="AH88" i="88"/>
  <c r="AH90" i="88"/>
  <c r="AH92" i="88"/>
  <c r="AH94" i="88"/>
  <c r="AD57" i="88"/>
  <c r="AD58" i="88"/>
  <c r="AD62" i="88"/>
  <c r="AD66" i="88"/>
  <c r="AD70" i="88"/>
  <c r="AD74" i="88"/>
  <c r="AD78" i="88"/>
  <c r="AD82" i="88"/>
  <c r="AD86" i="88"/>
  <c r="AD90" i="88"/>
  <c r="AD94" i="88"/>
  <c r="AD60" i="88"/>
  <c r="AD64" i="88"/>
  <c r="AD68" i="88"/>
  <c r="AD72" i="88"/>
  <c r="AD76" i="88"/>
  <c r="AD80" i="88"/>
  <c r="AD84" i="88"/>
  <c r="AD88" i="88"/>
  <c r="AD92" i="88"/>
  <c r="AD93" i="88"/>
  <c r="AD89" i="88"/>
  <c r="AD85" i="88"/>
  <c r="AD81" i="88"/>
  <c r="AD77" i="88"/>
  <c r="AD73" i="88"/>
  <c r="AD69" i="88"/>
  <c r="AD65" i="88"/>
  <c r="AD61" i="88"/>
  <c r="AD95" i="88"/>
  <c r="AD91" i="88"/>
  <c r="AD87" i="88"/>
  <c r="AD83" i="88"/>
  <c r="AD79" i="88"/>
  <c r="AD75" i="88"/>
  <c r="AD71" i="88"/>
  <c r="AD67" i="88"/>
  <c r="AD63" i="88"/>
  <c r="AD59" i="88"/>
  <c r="Z60" i="88"/>
  <c r="Z68" i="88"/>
  <c r="Z76" i="88"/>
  <c r="Z84" i="88"/>
  <c r="Z92" i="88"/>
  <c r="Z64" i="88"/>
  <c r="Z72" i="88"/>
  <c r="Z80" i="88"/>
  <c r="Z88" i="88"/>
  <c r="Z59" i="88"/>
  <c r="Z63" i="88"/>
  <c r="Z67" i="88"/>
  <c r="Z71" i="88"/>
  <c r="Z75" i="88"/>
  <c r="Z79" i="88"/>
  <c r="Z83" i="88"/>
  <c r="Z87" i="88"/>
  <c r="Z91" i="88"/>
  <c r="Z95" i="88"/>
  <c r="Z90" i="88"/>
  <c r="Z82" i="88"/>
  <c r="Z74" i="88"/>
  <c r="Z66" i="88"/>
  <c r="Z58" i="88"/>
  <c r="Z57" i="88"/>
  <c r="Z61" i="88"/>
  <c r="Z65" i="88"/>
  <c r="Z69" i="88"/>
  <c r="Z73" i="88"/>
  <c r="Z77" i="88"/>
  <c r="Z81" i="88"/>
  <c r="Z85" i="88"/>
  <c r="Z89" i="88"/>
  <c r="Z93" i="88"/>
  <c r="Z94" i="88"/>
  <c r="Z86" i="88"/>
  <c r="Z78" i="88"/>
  <c r="Z70" i="88"/>
  <c r="Z62" i="88"/>
  <c r="V57" i="88"/>
  <c r="V58" i="88"/>
  <c r="V62" i="88"/>
  <c r="V66" i="88"/>
  <c r="V70" i="88"/>
  <c r="V74" i="88"/>
  <c r="V78" i="88"/>
  <c r="V82" i="88"/>
  <c r="V86" i="88"/>
  <c r="V90" i="88"/>
  <c r="V94" i="88"/>
  <c r="V60" i="88"/>
  <c r="V64" i="88"/>
  <c r="V68" i="88"/>
  <c r="V72" i="88"/>
  <c r="V76" i="88"/>
  <c r="V80" i="88"/>
  <c r="V84" i="88"/>
  <c r="V88" i="88"/>
  <c r="V92" i="88"/>
  <c r="V93" i="88"/>
  <c r="V89" i="88"/>
  <c r="V85" i="88"/>
  <c r="V81" i="88"/>
  <c r="V77" i="88"/>
  <c r="V73" i="88"/>
  <c r="V69" i="88"/>
  <c r="V65" i="88"/>
  <c r="V61" i="88"/>
  <c r="V95" i="88"/>
  <c r="V91" i="88"/>
  <c r="V87" i="88"/>
  <c r="V83" i="88"/>
  <c r="V79" i="88"/>
  <c r="V75" i="88"/>
  <c r="V71" i="88"/>
  <c r="V67" i="88"/>
  <c r="V63" i="88"/>
  <c r="V59" i="88"/>
  <c r="R57" i="88"/>
  <c r="R58" i="88"/>
  <c r="R62" i="88"/>
  <c r="R66" i="88"/>
  <c r="R70" i="88"/>
  <c r="R74" i="88"/>
  <c r="R78" i="88"/>
  <c r="R82" i="88"/>
  <c r="R86" i="88"/>
  <c r="R90" i="88"/>
  <c r="R94" i="88"/>
  <c r="R60" i="88"/>
  <c r="R64" i="88"/>
  <c r="R68" i="88"/>
  <c r="R72" i="88"/>
  <c r="R76" i="88"/>
  <c r="R80" i="88"/>
  <c r="R84" i="88"/>
  <c r="R88" i="88"/>
  <c r="R92" i="88"/>
  <c r="R93" i="88"/>
  <c r="R89" i="88"/>
  <c r="R85" i="88"/>
  <c r="R81" i="88"/>
  <c r="R77" i="88"/>
  <c r="R73" i="88"/>
  <c r="R69" i="88"/>
  <c r="R65" i="88"/>
  <c r="R61" i="88"/>
  <c r="R95" i="88"/>
  <c r="R91" i="88"/>
  <c r="R87" i="88"/>
  <c r="R83" i="88"/>
  <c r="R79" i="88"/>
  <c r="R75" i="88"/>
  <c r="R71" i="88"/>
  <c r="R67" i="88"/>
  <c r="R63" i="88"/>
  <c r="R59" i="88"/>
  <c r="N58" i="88"/>
  <c r="N60" i="88"/>
  <c r="N68" i="88"/>
  <c r="N74" i="88"/>
  <c r="N78" i="88"/>
  <c r="N82" i="88"/>
  <c r="N86" i="88"/>
  <c r="N90" i="88"/>
  <c r="N94" i="88"/>
  <c r="N64" i="88"/>
  <c r="N72" i="88"/>
  <c r="N76" i="88"/>
  <c r="N80" i="88"/>
  <c r="N84" i="88"/>
  <c r="N88" i="88"/>
  <c r="N92" i="88"/>
  <c r="N95" i="88"/>
  <c r="N91" i="88"/>
  <c r="N87" i="88"/>
  <c r="N83" i="88"/>
  <c r="N79" i="88"/>
  <c r="N75" i="88"/>
  <c r="N70" i="88"/>
  <c r="N62" i="88"/>
  <c r="N59" i="88"/>
  <c r="N63" i="88"/>
  <c r="N67" i="88"/>
  <c r="N71" i="88"/>
  <c r="N93" i="88"/>
  <c r="N89" i="88"/>
  <c r="N85" i="88"/>
  <c r="N81" i="88"/>
  <c r="N77" i="88"/>
  <c r="N73" i="88"/>
  <c r="N66" i="88"/>
  <c r="N57" i="88"/>
  <c r="N61" i="88"/>
  <c r="N65" i="88"/>
  <c r="N69" i="88"/>
  <c r="J57" i="88"/>
  <c r="J59" i="88"/>
  <c r="J61" i="88"/>
  <c r="J63" i="88"/>
  <c r="J65" i="88"/>
  <c r="J67" i="88"/>
  <c r="J69" i="88"/>
  <c r="J71" i="88"/>
  <c r="J73" i="88"/>
  <c r="J75" i="88"/>
  <c r="J77" i="88"/>
  <c r="J79" i="88"/>
  <c r="J81" i="88"/>
  <c r="J83" i="88"/>
  <c r="J85" i="88"/>
  <c r="J87" i="88"/>
  <c r="J89" i="88"/>
  <c r="J91" i="88"/>
  <c r="J93" i="88"/>
  <c r="J95" i="88"/>
  <c r="J58" i="88"/>
  <c r="J60" i="88"/>
  <c r="J62" i="88"/>
  <c r="J64" i="88"/>
  <c r="J66" i="88"/>
  <c r="J68" i="88"/>
  <c r="J70" i="88"/>
  <c r="J72" i="88"/>
  <c r="J74" i="88"/>
  <c r="J76" i="88"/>
  <c r="J78" i="88"/>
  <c r="J80" i="88"/>
  <c r="J82" i="88"/>
  <c r="J84" i="88"/>
  <c r="J86" i="88"/>
  <c r="J88" i="88"/>
  <c r="J90" i="88"/>
  <c r="J92" i="88"/>
  <c r="J94" i="88"/>
  <c r="F58" i="88"/>
  <c r="F60" i="88"/>
  <c r="F62" i="88"/>
  <c r="F64" i="88"/>
  <c r="F66" i="88"/>
  <c r="F68" i="88"/>
  <c r="F70" i="88"/>
  <c r="F72" i="88"/>
  <c r="F74" i="88"/>
  <c r="F76" i="88"/>
  <c r="F78" i="88"/>
  <c r="F80" i="88"/>
  <c r="F82" i="88"/>
  <c r="F84" i="88"/>
  <c r="F86" i="88"/>
  <c r="F88" i="88"/>
  <c r="F90" i="88"/>
  <c r="F92" i="88"/>
  <c r="F94" i="88"/>
  <c r="F57" i="88"/>
  <c r="F59" i="88"/>
  <c r="F61" i="88"/>
  <c r="F63" i="88"/>
  <c r="F65" i="88"/>
  <c r="F67" i="88"/>
  <c r="F69" i="88"/>
  <c r="F71" i="88"/>
  <c r="F73" i="88"/>
  <c r="F75" i="88"/>
  <c r="F77" i="88"/>
  <c r="F79" i="88"/>
  <c r="F81" i="88"/>
  <c r="F83" i="88"/>
  <c r="F85" i="88"/>
  <c r="F87" i="88"/>
  <c r="F89" i="88"/>
  <c r="F91" i="88"/>
  <c r="F93" i="88"/>
  <c r="F95" i="88"/>
  <c r="AI57" i="88"/>
  <c r="AI60" i="88"/>
  <c r="AI64" i="88"/>
  <c r="AI68" i="88"/>
  <c r="AI72" i="88"/>
  <c r="AI76" i="88"/>
  <c r="AI80" i="88"/>
  <c r="AI84" i="88"/>
  <c r="AI88" i="88"/>
  <c r="AI92" i="88"/>
  <c r="AI58" i="88"/>
  <c r="AI62" i="88"/>
  <c r="AI66" i="88"/>
  <c r="AI70" i="88"/>
  <c r="AI74" i="88"/>
  <c r="AI78" i="88"/>
  <c r="AI82" i="88"/>
  <c r="AI86" i="88"/>
  <c r="AI90" i="88"/>
  <c r="AI94" i="88"/>
  <c r="AI93" i="88"/>
  <c r="AI89" i="88"/>
  <c r="AI85" i="88"/>
  <c r="AI81" i="88"/>
  <c r="AI77" i="88"/>
  <c r="AI73" i="88"/>
  <c r="AI69" i="88"/>
  <c r="AI65" i="88"/>
  <c r="AI61" i="88"/>
  <c r="AI95" i="88"/>
  <c r="AI91" i="88"/>
  <c r="AI87" i="88"/>
  <c r="AI83" i="88"/>
  <c r="AI79" i="88"/>
  <c r="AI75" i="88"/>
  <c r="AI71" i="88"/>
  <c r="AI67" i="88"/>
  <c r="AI63" i="88"/>
  <c r="AI59" i="88"/>
  <c r="AE58" i="88"/>
  <c r="AE64" i="88"/>
  <c r="AE72" i="88"/>
  <c r="AE76" i="88"/>
  <c r="AE80" i="88"/>
  <c r="AE84" i="88"/>
  <c r="AE88" i="88"/>
  <c r="AE92" i="88"/>
  <c r="AE60" i="88"/>
  <c r="AE68" i="88"/>
  <c r="AE74" i="88"/>
  <c r="AE78" i="88"/>
  <c r="AE82" i="88"/>
  <c r="AE86" i="88"/>
  <c r="AE90" i="88"/>
  <c r="AE94" i="88"/>
  <c r="AE93" i="88"/>
  <c r="AE89" i="88"/>
  <c r="AE85" i="88"/>
  <c r="AE81" i="88"/>
  <c r="AE77" i="88"/>
  <c r="AE73" i="88"/>
  <c r="AE66" i="88"/>
  <c r="AE57" i="88"/>
  <c r="AE61" i="88"/>
  <c r="AE65" i="88"/>
  <c r="AE69" i="88"/>
  <c r="AE95" i="88"/>
  <c r="AE91" i="88"/>
  <c r="AE87" i="88"/>
  <c r="AE83" i="88"/>
  <c r="AE79" i="88"/>
  <c r="AE75" i="88"/>
  <c r="AE70" i="88"/>
  <c r="AE62" i="88"/>
  <c r="AE59" i="88"/>
  <c r="AE63" i="88"/>
  <c r="AE67" i="88"/>
  <c r="AE71" i="88"/>
  <c r="AA57" i="88"/>
  <c r="AA59" i="88"/>
  <c r="AA61" i="88"/>
  <c r="AA63" i="88"/>
  <c r="AA65" i="88"/>
  <c r="AA67" i="88"/>
  <c r="AA69" i="88"/>
  <c r="AA71" i="88"/>
  <c r="AA73" i="88"/>
  <c r="AA75" i="88"/>
  <c r="AA77" i="88"/>
  <c r="AA79" i="88"/>
  <c r="AA81" i="88"/>
  <c r="AA83" i="88"/>
  <c r="AA85" i="88"/>
  <c r="AA87" i="88"/>
  <c r="AA89" i="88"/>
  <c r="AA91" i="88"/>
  <c r="AA93" i="88"/>
  <c r="AA95" i="88"/>
  <c r="AA58" i="88"/>
  <c r="AA60" i="88"/>
  <c r="AA62" i="88"/>
  <c r="AA64" i="88"/>
  <c r="AA66" i="88"/>
  <c r="AA68" i="88"/>
  <c r="AA70" i="88"/>
  <c r="AA72" i="88"/>
  <c r="AA74" i="88"/>
  <c r="AA76" i="88"/>
  <c r="AA78" i="88"/>
  <c r="AA80" i="88"/>
  <c r="AA82" i="88"/>
  <c r="AA84" i="88"/>
  <c r="AA86" i="88"/>
  <c r="AA88" i="88"/>
  <c r="AA90" i="88"/>
  <c r="AA92" i="88"/>
  <c r="AA94" i="88"/>
  <c r="W57" i="88"/>
  <c r="W58" i="88"/>
  <c r="W62" i="88"/>
  <c r="W66" i="88"/>
  <c r="W70" i="88"/>
  <c r="W74" i="88"/>
  <c r="W78" i="88"/>
  <c r="W82" i="88"/>
  <c r="W86" i="88"/>
  <c r="W90" i="88"/>
  <c r="W94" i="88"/>
  <c r="W60" i="88"/>
  <c r="W64" i="88"/>
  <c r="W68" i="88"/>
  <c r="W72" i="88"/>
  <c r="W76" i="88"/>
  <c r="W80" i="88"/>
  <c r="W84" i="88"/>
  <c r="W88" i="88"/>
  <c r="W92" i="88"/>
  <c r="W95" i="88"/>
  <c r="W91" i="88"/>
  <c r="W87" i="88"/>
  <c r="W83" i="88"/>
  <c r="W79" i="88"/>
  <c r="W75" i="88"/>
  <c r="W71" i="88"/>
  <c r="W67" i="88"/>
  <c r="W63" i="88"/>
  <c r="W59" i="88"/>
  <c r="W93" i="88"/>
  <c r="W89" i="88"/>
  <c r="W85" i="88"/>
  <c r="W81" i="88"/>
  <c r="W77" i="88"/>
  <c r="W73" i="88"/>
  <c r="W69" i="88"/>
  <c r="W65" i="88"/>
  <c r="W61" i="88"/>
  <c r="S57" i="88"/>
  <c r="S60" i="88"/>
  <c r="S64" i="88"/>
  <c r="S68" i="88"/>
  <c r="S72" i="88"/>
  <c r="S76" i="88"/>
  <c r="S80" i="88"/>
  <c r="S84" i="88"/>
  <c r="S88" i="88"/>
  <c r="S92" i="88"/>
  <c r="S58" i="88"/>
  <c r="S62" i="88"/>
  <c r="S66" i="88"/>
  <c r="S70" i="88"/>
  <c r="S74" i="88"/>
  <c r="S78" i="88"/>
  <c r="S82" i="88"/>
  <c r="S86" i="88"/>
  <c r="S90" i="88"/>
  <c r="S94" i="88"/>
  <c r="S95" i="88"/>
  <c r="S91" i="88"/>
  <c r="S87" i="88"/>
  <c r="S83" i="88"/>
  <c r="S79" i="88"/>
  <c r="S75" i="88"/>
  <c r="S71" i="88"/>
  <c r="S67" i="88"/>
  <c r="S63" i="88"/>
  <c r="S59" i="88"/>
  <c r="S93" i="88"/>
  <c r="S89" i="88"/>
  <c r="S85" i="88"/>
  <c r="S81" i="88"/>
  <c r="S77" i="88"/>
  <c r="S73" i="88"/>
  <c r="S69" i="88"/>
  <c r="S65" i="88"/>
  <c r="S61" i="88"/>
  <c r="O57" i="88"/>
  <c r="O60" i="88"/>
  <c r="O64" i="88"/>
  <c r="O68" i="88"/>
  <c r="O72" i="88"/>
  <c r="O76" i="88"/>
  <c r="O80" i="88"/>
  <c r="O84" i="88"/>
  <c r="O88" i="88"/>
  <c r="O92" i="88"/>
  <c r="O58" i="88"/>
  <c r="O62" i="88"/>
  <c r="O66" i="88"/>
  <c r="O70" i="88"/>
  <c r="O74" i="88"/>
  <c r="O78" i="88"/>
  <c r="O82" i="88"/>
  <c r="O86" i="88"/>
  <c r="O90" i="88"/>
  <c r="O94" i="88"/>
  <c r="O95" i="88"/>
  <c r="O91" i="88"/>
  <c r="O87" i="88"/>
  <c r="O83" i="88"/>
  <c r="O79" i="88"/>
  <c r="O75" i="88"/>
  <c r="O71" i="88"/>
  <c r="O67" i="88"/>
  <c r="O63" i="88"/>
  <c r="O59" i="88"/>
  <c r="O93" i="88"/>
  <c r="O89" i="88"/>
  <c r="O85" i="88"/>
  <c r="O81" i="88"/>
  <c r="O77" i="88"/>
  <c r="O73" i="88"/>
  <c r="O69" i="88"/>
  <c r="O65" i="88"/>
  <c r="O61" i="88"/>
  <c r="K57" i="88"/>
  <c r="K59" i="88"/>
  <c r="K61" i="88"/>
  <c r="K63" i="88"/>
  <c r="K65" i="88"/>
  <c r="K67" i="88"/>
  <c r="K69" i="88"/>
  <c r="K71" i="88"/>
  <c r="K73" i="88"/>
  <c r="K75" i="88"/>
  <c r="K77" i="88"/>
  <c r="K79" i="88"/>
  <c r="K81" i="88"/>
  <c r="K83" i="88"/>
  <c r="K85" i="88"/>
  <c r="K87" i="88"/>
  <c r="K89" i="88"/>
  <c r="K91" i="88"/>
  <c r="K93" i="88"/>
  <c r="K95" i="88"/>
  <c r="K58" i="88"/>
  <c r="K60" i="88"/>
  <c r="K62" i="88"/>
  <c r="K64" i="88"/>
  <c r="K66" i="88"/>
  <c r="K68" i="88"/>
  <c r="K70" i="88"/>
  <c r="K72" i="88"/>
  <c r="K74" i="88"/>
  <c r="K76" i="88"/>
  <c r="K78" i="88"/>
  <c r="K80" i="88"/>
  <c r="K82" i="88"/>
  <c r="K84" i="88"/>
  <c r="K86" i="88"/>
  <c r="K88" i="88"/>
  <c r="K90" i="88"/>
  <c r="K92" i="88"/>
  <c r="K94" i="88"/>
  <c r="G57" i="88"/>
  <c r="G60" i="88"/>
  <c r="G64" i="88"/>
  <c r="G68" i="88"/>
  <c r="G72" i="88"/>
  <c r="G76" i="88"/>
  <c r="G80" i="88"/>
  <c r="G84" i="88"/>
  <c r="G88" i="88"/>
  <c r="G92" i="88"/>
  <c r="G58" i="88"/>
  <c r="G62" i="88"/>
  <c r="G66" i="88"/>
  <c r="G70" i="88"/>
  <c r="G74" i="88"/>
  <c r="G78" i="88"/>
  <c r="G82" i="88"/>
  <c r="G86" i="88"/>
  <c r="G90" i="88"/>
  <c r="G94" i="88"/>
  <c r="G93" i="88"/>
  <c r="G89" i="88"/>
  <c r="G85" i="88"/>
  <c r="G81" i="88"/>
  <c r="G77" i="88"/>
  <c r="G73" i="88"/>
  <c r="G69" i="88"/>
  <c r="G65" i="88"/>
  <c r="G61" i="88"/>
  <c r="G95" i="88"/>
  <c r="G91" i="88"/>
  <c r="G87" i="88"/>
  <c r="G83" i="88"/>
  <c r="G79" i="88"/>
  <c r="G75" i="88"/>
  <c r="G71" i="88"/>
  <c r="G67" i="88"/>
  <c r="G63" i="88"/>
  <c r="G59" i="88"/>
  <c r="AJ57" i="88"/>
  <c r="AJ58" i="88"/>
  <c r="AJ62" i="88"/>
  <c r="AJ66" i="88"/>
  <c r="AJ70" i="88"/>
  <c r="AJ74" i="88"/>
  <c r="AJ64" i="88"/>
  <c r="AJ72" i="88"/>
  <c r="AJ78" i="88"/>
  <c r="AJ82" i="88"/>
  <c r="AJ86" i="88"/>
  <c r="AJ90" i="88"/>
  <c r="AJ94" i="88"/>
  <c r="AJ60" i="88"/>
  <c r="AJ68" i="88"/>
  <c r="AJ76" i="88"/>
  <c r="AJ80" i="88"/>
  <c r="AJ84" i="88"/>
  <c r="AJ88" i="88"/>
  <c r="AJ92" i="88"/>
  <c r="AJ95" i="88"/>
  <c r="AJ91" i="88"/>
  <c r="AJ87" i="88"/>
  <c r="AJ83" i="88"/>
  <c r="AJ79" i="88"/>
  <c r="AJ75" i="88"/>
  <c r="AJ71" i="88"/>
  <c r="AJ67" i="88"/>
  <c r="AJ63" i="88"/>
  <c r="AJ59" i="88"/>
  <c r="AJ93" i="88"/>
  <c r="AJ89" i="88"/>
  <c r="AJ85" i="88"/>
  <c r="AJ81" i="88"/>
  <c r="AJ77" i="88"/>
  <c r="AJ73" i="88"/>
  <c r="AJ69" i="88"/>
  <c r="AJ65" i="88"/>
  <c r="AJ61" i="88"/>
  <c r="AF57" i="88"/>
  <c r="AF58" i="88"/>
  <c r="AF62" i="88"/>
  <c r="AF66" i="88"/>
  <c r="AF70" i="88"/>
  <c r="AF74" i="88"/>
  <c r="AF78" i="88"/>
  <c r="AF82" i="88"/>
  <c r="AF86" i="88"/>
  <c r="AF90" i="88"/>
  <c r="AF94" i="88"/>
  <c r="AF60" i="88"/>
  <c r="AF64" i="88"/>
  <c r="AF68" i="88"/>
  <c r="AF72" i="88"/>
  <c r="AF76" i="88"/>
  <c r="AF80" i="88"/>
  <c r="AF84" i="88"/>
  <c r="AF88" i="88"/>
  <c r="AF92" i="88"/>
  <c r="AF95" i="88"/>
  <c r="AF91" i="88"/>
  <c r="AF87" i="88"/>
  <c r="AF83" i="88"/>
  <c r="AF79" i="88"/>
  <c r="AF75" i="88"/>
  <c r="AF71" i="88"/>
  <c r="AF67" i="88"/>
  <c r="AF63" i="88"/>
  <c r="AF59" i="88"/>
  <c r="AF93" i="88"/>
  <c r="AF89" i="88"/>
  <c r="AF85" i="88"/>
  <c r="AF81" i="88"/>
  <c r="AF77" i="88"/>
  <c r="AF73" i="88"/>
  <c r="AF69" i="88"/>
  <c r="AF65" i="88"/>
  <c r="AF61" i="88"/>
  <c r="AB57" i="88"/>
  <c r="AB58" i="88"/>
  <c r="AB62" i="88"/>
  <c r="AB66" i="88"/>
  <c r="AB70" i="88"/>
  <c r="AB74" i="88"/>
  <c r="AB78" i="88"/>
  <c r="AB82" i="88"/>
  <c r="AB86" i="88"/>
  <c r="AB90" i="88"/>
  <c r="AB94" i="88"/>
  <c r="AB60" i="88"/>
  <c r="AB64" i="88"/>
  <c r="AB68" i="88"/>
  <c r="AB72" i="88"/>
  <c r="AB76" i="88"/>
  <c r="AB80" i="88"/>
  <c r="AB84" i="88"/>
  <c r="AB88" i="88"/>
  <c r="AB92" i="88"/>
  <c r="AB95" i="88"/>
  <c r="AB91" i="88"/>
  <c r="AB87" i="88"/>
  <c r="AB83" i="88"/>
  <c r="AB79" i="88"/>
  <c r="AB75" i="88"/>
  <c r="AB71" i="88"/>
  <c r="AB67" i="88"/>
  <c r="AB63" i="88"/>
  <c r="AB59" i="88"/>
  <c r="AB93" i="88"/>
  <c r="AB89" i="88"/>
  <c r="AB85" i="88"/>
  <c r="AB81" i="88"/>
  <c r="AB77" i="88"/>
  <c r="AB73" i="88"/>
  <c r="AB69" i="88"/>
  <c r="AB65" i="88"/>
  <c r="AB61" i="88"/>
  <c r="X57" i="88"/>
  <c r="X60" i="88"/>
  <c r="X64" i="88"/>
  <c r="X68" i="88"/>
  <c r="X72" i="88"/>
  <c r="X76" i="88"/>
  <c r="X80" i="88"/>
  <c r="X84" i="88"/>
  <c r="X88" i="88"/>
  <c r="X92" i="88"/>
  <c r="X58" i="88"/>
  <c r="X62" i="88"/>
  <c r="X66" i="88"/>
  <c r="X70" i="88"/>
  <c r="X74" i="88"/>
  <c r="X78" i="88"/>
  <c r="X82" i="88"/>
  <c r="X86" i="88"/>
  <c r="X90" i="88"/>
  <c r="X94" i="88"/>
  <c r="X93" i="88"/>
  <c r="X89" i="88"/>
  <c r="X85" i="88"/>
  <c r="X81" i="88"/>
  <c r="X77" i="88"/>
  <c r="X73" i="88"/>
  <c r="X69" i="88"/>
  <c r="X65" i="88"/>
  <c r="X61" i="88"/>
  <c r="X95" i="88"/>
  <c r="X91" i="88"/>
  <c r="X87" i="88"/>
  <c r="X83" i="88"/>
  <c r="X79" i="88"/>
  <c r="X75" i="88"/>
  <c r="X71" i="88"/>
  <c r="X67" i="88"/>
  <c r="X63" i="88"/>
  <c r="X59" i="88"/>
  <c r="T57" i="88"/>
  <c r="T60" i="88"/>
  <c r="T64" i="88"/>
  <c r="T68" i="88"/>
  <c r="T72" i="88"/>
  <c r="T76" i="88"/>
  <c r="T80" i="88"/>
  <c r="T84" i="88"/>
  <c r="T88" i="88"/>
  <c r="T92" i="88"/>
  <c r="T58" i="88"/>
  <c r="T62" i="88"/>
  <c r="T66" i="88"/>
  <c r="T70" i="88"/>
  <c r="T74" i="88"/>
  <c r="T78" i="88"/>
  <c r="T82" i="88"/>
  <c r="T86" i="88"/>
  <c r="T90" i="88"/>
  <c r="T94" i="88"/>
  <c r="T95" i="88"/>
  <c r="T91" i="88"/>
  <c r="T87" i="88"/>
  <c r="T83" i="88"/>
  <c r="T79" i="88"/>
  <c r="T75" i="88"/>
  <c r="T71" i="88"/>
  <c r="T67" i="88"/>
  <c r="T63" i="88"/>
  <c r="T59" i="88"/>
  <c r="T93" i="88"/>
  <c r="T89" i="88"/>
  <c r="T85" i="88"/>
  <c r="T81" i="88"/>
  <c r="T77" i="88"/>
  <c r="T73" i="88"/>
  <c r="T69" i="88"/>
  <c r="T65" i="88"/>
  <c r="T61" i="88"/>
  <c r="P57" i="88"/>
  <c r="P58" i="88"/>
  <c r="P62" i="88"/>
  <c r="P66" i="88"/>
  <c r="P70" i="88"/>
  <c r="P74" i="88"/>
  <c r="P78" i="88"/>
  <c r="P82" i="88"/>
  <c r="P86" i="88"/>
  <c r="P90" i="88"/>
  <c r="P94" i="88"/>
  <c r="P60" i="88"/>
  <c r="P64" i="88"/>
  <c r="P68" i="88"/>
  <c r="P72" i="88"/>
  <c r="P76" i="88"/>
  <c r="P80" i="88"/>
  <c r="P84" i="88"/>
  <c r="P88" i="88"/>
  <c r="P92" i="88"/>
  <c r="P93" i="88"/>
  <c r="P89" i="88"/>
  <c r="P85" i="88"/>
  <c r="P81" i="88"/>
  <c r="P77" i="88"/>
  <c r="P73" i="88"/>
  <c r="P69" i="88"/>
  <c r="P65" i="88"/>
  <c r="P61" i="88"/>
  <c r="P95" i="88"/>
  <c r="P91" i="88"/>
  <c r="P87" i="88"/>
  <c r="P83" i="88"/>
  <c r="P79" i="88"/>
  <c r="P75" i="88"/>
  <c r="P71" i="88"/>
  <c r="P67" i="88"/>
  <c r="P63" i="88"/>
  <c r="P59" i="88"/>
  <c r="L57" i="88"/>
  <c r="L58" i="88"/>
  <c r="L62" i="88"/>
  <c r="L60" i="88"/>
  <c r="L66" i="88"/>
  <c r="L70" i="88"/>
  <c r="L74" i="88"/>
  <c r="L78" i="88"/>
  <c r="L82" i="88"/>
  <c r="L86" i="88"/>
  <c r="L90" i="88"/>
  <c r="L94" i="88"/>
  <c r="L64" i="88"/>
  <c r="L68" i="88"/>
  <c r="L72" i="88"/>
  <c r="L76" i="88"/>
  <c r="L80" i="88"/>
  <c r="L84" i="88"/>
  <c r="L88" i="88"/>
  <c r="L92" i="88"/>
  <c r="L95" i="88"/>
  <c r="L91" i="88"/>
  <c r="L87" i="88"/>
  <c r="L83" i="88"/>
  <c r="L79" i="88"/>
  <c r="L75" i="88"/>
  <c r="L71" i="88"/>
  <c r="L67" i="88"/>
  <c r="L63" i="88"/>
  <c r="L59" i="88"/>
  <c r="L93" i="88"/>
  <c r="L89" i="88"/>
  <c r="L85" i="88"/>
  <c r="L81" i="88"/>
  <c r="L77" i="88"/>
  <c r="L73" i="88"/>
  <c r="L69" i="88"/>
  <c r="L65" i="88"/>
  <c r="L61" i="88"/>
  <c r="H57" i="88"/>
  <c r="H58" i="88"/>
  <c r="H62" i="88"/>
  <c r="H66" i="88"/>
  <c r="H70" i="88"/>
  <c r="H74" i="88"/>
  <c r="H78" i="88"/>
  <c r="H82" i="88"/>
  <c r="H86" i="88"/>
  <c r="H90" i="88"/>
  <c r="H94" i="88"/>
  <c r="H60" i="88"/>
  <c r="H64" i="88"/>
  <c r="H68" i="88"/>
  <c r="H72" i="88"/>
  <c r="H76" i="88"/>
  <c r="H80" i="88"/>
  <c r="H84" i="88"/>
  <c r="H88" i="88"/>
  <c r="H92" i="88"/>
  <c r="H95" i="88"/>
  <c r="H91" i="88"/>
  <c r="H87" i="88"/>
  <c r="H83" i="88"/>
  <c r="H79" i="88"/>
  <c r="H75" i="88"/>
  <c r="H71" i="88"/>
  <c r="H67" i="88"/>
  <c r="H63" i="88"/>
  <c r="H59" i="88"/>
  <c r="H93" i="88"/>
  <c r="H89" i="88"/>
  <c r="H85" i="88"/>
  <c r="H81" i="88"/>
  <c r="H77" i="88"/>
  <c r="H73" i="88"/>
  <c r="H69" i="88"/>
  <c r="H65" i="88"/>
  <c r="H61" i="88"/>
  <c r="AK58" i="88"/>
  <c r="AK60" i="88"/>
  <c r="AK68" i="88"/>
  <c r="AK74" i="88"/>
  <c r="AK78" i="88"/>
  <c r="AK82" i="88"/>
  <c r="AK86" i="88"/>
  <c r="AK90" i="88"/>
  <c r="AK94" i="88"/>
  <c r="AK64" i="88"/>
  <c r="AK72" i="88"/>
  <c r="AK76" i="88"/>
  <c r="AK80" i="88"/>
  <c r="AK84" i="88"/>
  <c r="AK88" i="88"/>
  <c r="AK92" i="88"/>
  <c r="AK93" i="88"/>
  <c r="AK89" i="88"/>
  <c r="AK85" i="88"/>
  <c r="AK81" i="88"/>
  <c r="AK77" i="88"/>
  <c r="AK73" i="88"/>
  <c r="AK66" i="88"/>
  <c r="AK57" i="88"/>
  <c r="AK61" i="88"/>
  <c r="AK65" i="88"/>
  <c r="AK69" i="88"/>
  <c r="AK95" i="88"/>
  <c r="AK91" i="88"/>
  <c r="AK87" i="88"/>
  <c r="AK83" i="88"/>
  <c r="AK79" i="88"/>
  <c r="AK75" i="88"/>
  <c r="AK70" i="88"/>
  <c r="AK62" i="88"/>
  <c r="AK59" i="88"/>
  <c r="AK63" i="88"/>
  <c r="AK67" i="88"/>
  <c r="AK71" i="88"/>
  <c r="AG57" i="88"/>
  <c r="AG60" i="88"/>
  <c r="AG64" i="88"/>
  <c r="AG68" i="88"/>
  <c r="AG72" i="88"/>
  <c r="AG76" i="88"/>
  <c r="AG80" i="88"/>
  <c r="AG84" i="88"/>
  <c r="AG88" i="88"/>
  <c r="AG92" i="88"/>
  <c r="AG58" i="88"/>
  <c r="AG62" i="88"/>
  <c r="AG66" i="88"/>
  <c r="AG70" i="88"/>
  <c r="AG74" i="88"/>
  <c r="AG78" i="88"/>
  <c r="AG82" i="88"/>
  <c r="AG86" i="88"/>
  <c r="AG90" i="88"/>
  <c r="AG94" i="88"/>
  <c r="AG95" i="88"/>
  <c r="AG91" i="88"/>
  <c r="AG87" i="88"/>
  <c r="AG83" i="88"/>
  <c r="AG79" i="88"/>
  <c r="AG75" i="88"/>
  <c r="AG71" i="88"/>
  <c r="AG67" i="88"/>
  <c r="AG63" i="88"/>
  <c r="AG59" i="88"/>
  <c r="AG93" i="88"/>
  <c r="AG89" i="88"/>
  <c r="AG85" i="88"/>
  <c r="AG81" i="88"/>
  <c r="AG77" i="88"/>
  <c r="AG73" i="88"/>
  <c r="AG69" i="88"/>
  <c r="AG65" i="88"/>
  <c r="AG61" i="88"/>
  <c r="AC57" i="88"/>
  <c r="AC59" i="88"/>
  <c r="AC61" i="88"/>
  <c r="AC63" i="88"/>
  <c r="AC65" i="88"/>
  <c r="AC67" i="88"/>
  <c r="AC69" i="88"/>
  <c r="AC71" i="88"/>
  <c r="AC73" i="88"/>
  <c r="AC75" i="88"/>
  <c r="AC77" i="88"/>
  <c r="AC79" i="88"/>
  <c r="AC81" i="88"/>
  <c r="AC83" i="88"/>
  <c r="AC85" i="88"/>
  <c r="AC87" i="88"/>
  <c r="AC89" i="88"/>
  <c r="AC91" i="88"/>
  <c r="AC93" i="88"/>
  <c r="AC95" i="88"/>
  <c r="AC58" i="88"/>
  <c r="AC60" i="88"/>
  <c r="AC62" i="88"/>
  <c r="AC64" i="88"/>
  <c r="AC66" i="88"/>
  <c r="AC68" i="88"/>
  <c r="AC70" i="88"/>
  <c r="AC72" i="88"/>
  <c r="AC74" i="88"/>
  <c r="AC78" i="88"/>
  <c r="AC82" i="88"/>
  <c r="AC86" i="88"/>
  <c r="AC90" i="88"/>
  <c r="AC94" i="88"/>
  <c r="AC76" i="88"/>
  <c r="AC80" i="88"/>
  <c r="AC84" i="88"/>
  <c r="AC88" i="88"/>
  <c r="AC92" i="88"/>
  <c r="Y57" i="88"/>
  <c r="Y58" i="88"/>
  <c r="Y62" i="88"/>
  <c r="Y66" i="88"/>
  <c r="Y70" i="88"/>
  <c r="Y74" i="88"/>
  <c r="Y78" i="88"/>
  <c r="Y82" i="88"/>
  <c r="Y86" i="88"/>
  <c r="Y90" i="88"/>
  <c r="Y94" i="88"/>
  <c r="Y60" i="88"/>
  <c r="Y64" i="88"/>
  <c r="Y68" i="88"/>
  <c r="Y72" i="88"/>
  <c r="Y76" i="88"/>
  <c r="Y80" i="88"/>
  <c r="Y84" i="88"/>
  <c r="Y88" i="88"/>
  <c r="Y92" i="88"/>
  <c r="Y95" i="88"/>
  <c r="Y91" i="88"/>
  <c r="Y87" i="88"/>
  <c r="Y83" i="88"/>
  <c r="Y79" i="88"/>
  <c r="Y75" i="88"/>
  <c r="Y71" i="88"/>
  <c r="Y67" i="88"/>
  <c r="Y63" i="88"/>
  <c r="Y59" i="88"/>
  <c r="Y93" i="88"/>
  <c r="Y89" i="88"/>
  <c r="Y85" i="88"/>
  <c r="Y81" i="88"/>
  <c r="Y77" i="88"/>
  <c r="Y73" i="88"/>
  <c r="Y69" i="88"/>
  <c r="Y65" i="88"/>
  <c r="Y61" i="88"/>
  <c r="U57" i="88"/>
  <c r="U58" i="88"/>
  <c r="U62" i="88"/>
  <c r="U66" i="88"/>
  <c r="U70" i="88"/>
  <c r="U74" i="88"/>
  <c r="U78" i="88"/>
  <c r="U82" i="88"/>
  <c r="U86" i="88"/>
  <c r="U90" i="88"/>
  <c r="U94" i="88"/>
  <c r="U60" i="88"/>
  <c r="U64" i="88"/>
  <c r="U68" i="88"/>
  <c r="U72" i="88"/>
  <c r="U76" i="88"/>
  <c r="U80" i="88"/>
  <c r="U84" i="88"/>
  <c r="U88" i="88"/>
  <c r="U92" i="88"/>
  <c r="U95" i="88"/>
  <c r="U91" i="88"/>
  <c r="U87" i="88"/>
  <c r="U83" i="88"/>
  <c r="U79" i="88"/>
  <c r="U75" i="88"/>
  <c r="U71" i="88"/>
  <c r="U67" i="88"/>
  <c r="U63" i="88"/>
  <c r="U59" i="88"/>
  <c r="U93" i="88"/>
  <c r="U89" i="88"/>
  <c r="U85" i="88"/>
  <c r="U81" i="88"/>
  <c r="U77" i="88"/>
  <c r="U73" i="88"/>
  <c r="U69" i="88"/>
  <c r="U65" i="88"/>
  <c r="U61" i="88"/>
  <c r="Q57" i="88"/>
  <c r="Q60" i="88"/>
  <c r="Q64" i="88"/>
  <c r="Q68" i="88"/>
  <c r="Q72" i="88"/>
  <c r="Q76" i="88"/>
  <c r="Q80" i="88"/>
  <c r="Q84" i="88"/>
  <c r="Q88" i="88"/>
  <c r="Q92" i="88"/>
  <c r="Q58" i="88"/>
  <c r="Q62" i="88"/>
  <c r="Q66" i="88"/>
  <c r="Q70" i="88"/>
  <c r="Q74" i="88"/>
  <c r="Q78" i="88"/>
  <c r="Q82" i="88"/>
  <c r="Q86" i="88"/>
  <c r="Q90" i="88"/>
  <c r="Q94" i="88"/>
  <c r="Q95" i="88"/>
  <c r="Q91" i="88"/>
  <c r="Q87" i="88"/>
  <c r="Q83" i="88"/>
  <c r="Q79" i="88"/>
  <c r="Q75" i="88"/>
  <c r="Q71" i="88"/>
  <c r="Q67" i="88"/>
  <c r="Q63" i="88"/>
  <c r="Q59" i="88"/>
  <c r="Q93" i="88"/>
  <c r="Q89" i="88"/>
  <c r="Q85" i="88"/>
  <c r="Q81" i="88"/>
  <c r="Q77" i="88"/>
  <c r="Q73" i="88"/>
  <c r="Q69" i="88"/>
  <c r="Q65" i="88"/>
  <c r="Q61" i="88"/>
  <c r="M57" i="88"/>
  <c r="M60" i="88"/>
  <c r="M64" i="88"/>
  <c r="M68" i="88"/>
  <c r="M72" i="88"/>
  <c r="M76" i="88"/>
  <c r="M80" i="88"/>
  <c r="M84" i="88"/>
  <c r="M88" i="88"/>
  <c r="M92" i="88"/>
  <c r="M58" i="88"/>
  <c r="M62" i="88"/>
  <c r="M66" i="88"/>
  <c r="M70" i="88"/>
  <c r="M74" i="88"/>
  <c r="M78" i="88"/>
  <c r="M82" i="88"/>
  <c r="M86" i="88"/>
  <c r="M90" i="88"/>
  <c r="M94" i="88"/>
  <c r="M95" i="88"/>
  <c r="M91" i="88"/>
  <c r="M87" i="88"/>
  <c r="M83" i="88"/>
  <c r="M79" i="88"/>
  <c r="M75" i="88"/>
  <c r="M71" i="88"/>
  <c r="M67" i="88"/>
  <c r="M63" i="88"/>
  <c r="M59" i="88"/>
  <c r="M93" i="88"/>
  <c r="M89" i="88"/>
  <c r="M85" i="88"/>
  <c r="M81" i="88"/>
  <c r="M77" i="88"/>
  <c r="M73" i="88"/>
  <c r="M69" i="88"/>
  <c r="M65" i="88"/>
  <c r="M61" i="88"/>
  <c r="I57" i="88"/>
  <c r="I60" i="88"/>
  <c r="I64" i="88"/>
  <c r="I68" i="88"/>
  <c r="I72" i="88"/>
  <c r="I76" i="88"/>
  <c r="I80" i="88"/>
  <c r="I84" i="88"/>
  <c r="I88" i="88"/>
  <c r="I92" i="88"/>
  <c r="I58" i="88"/>
  <c r="I62" i="88"/>
  <c r="I66" i="88"/>
  <c r="I70" i="88"/>
  <c r="I74" i="88"/>
  <c r="I78" i="88"/>
  <c r="I82" i="88"/>
  <c r="I86" i="88"/>
  <c r="I90" i="88"/>
  <c r="I94" i="88"/>
  <c r="I93" i="88"/>
  <c r="I89" i="88"/>
  <c r="I85" i="88"/>
  <c r="I81" i="88"/>
  <c r="I77" i="88"/>
  <c r="I73" i="88"/>
  <c r="I69" i="88"/>
  <c r="I65" i="88"/>
  <c r="I61" i="88"/>
  <c r="I95" i="88"/>
  <c r="I91" i="88"/>
  <c r="I87" i="88"/>
  <c r="I83" i="88"/>
  <c r="I79" i="88"/>
  <c r="I75" i="88"/>
  <c r="I71" i="88"/>
  <c r="I67" i="88"/>
  <c r="I63" i="88"/>
  <c r="I59" i="88"/>
  <c r="AI57" i="87"/>
  <c r="AI58" i="87"/>
  <c r="AI62" i="87"/>
  <c r="AI66" i="87"/>
  <c r="AI70" i="87"/>
  <c r="AI74" i="87"/>
  <c r="AI78" i="87"/>
  <c r="AI82" i="87"/>
  <c r="AI86" i="87"/>
  <c r="AI90" i="87"/>
  <c r="AI94" i="87"/>
  <c r="AI60" i="87"/>
  <c r="AI64" i="87"/>
  <c r="AI68" i="87"/>
  <c r="AI72" i="87"/>
  <c r="AI76" i="87"/>
  <c r="AI80" i="87"/>
  <c r="AI84" i="87"/>
  <c r="AI88" i="87"/>
  <c r="AI92" i="87"/>
  <c r="AI95" i="87"/>
  <c r="AI91" i="87"/>
  <c r="AI87" i="87"/>
  <c r="AI83" i="87"/>
  <c r="AI79" i="87"/>
  <c r="AI75" i="87"/>
  <c r="AI71" i="87"/>
  <c r="AI67" i="87"/>
  <c r="AI63" i="87"/>
  <c r="AI59" i="87"/>
  <c r="AI93" i="87"/>
  <c r="AI89" i="87"/>
  <c r="AI85" i="87"/>
  <c r="AI81" i="87"/>
  <c r="AI77" i="87"/>
  <c r="AI73" i="87"/>
  <c r="AI69" i="87"/>
  <c r="AI65" i="87"/>
  <c r="AI61" i="87"/>
  <c r="AE58" i="87"/>
  <c r="AE60" i="87"/>
  <c r="AE68" i="87"/>
  <c r="AE76" i="87"/>
  <c r="AE84" i="87"/>
  <c r="AE92" i="87"/>
  <c r="AE64" i="87"/>
  <c r="AE72" i="87"/>
  <c r="AE80" i="87"/>
  <c r="AE88" i="87"/>
  <c r="AE90" i="87"/>
  <c r="AE82" i="87"/>
  <c r="AE74" i="87"/>
  <c r="AE66" i="87"/>
  <c r="AE57" i="87"/>
  <c r="AE61" i="87"/>
  <c r="AE65" i="87"/>
  <c r="AE69" i="87"/>
  <c r="AE73" i="87"/>
  <c r="AE77" i="87"/>
  <c r="AE81" i="87"/>
  <c r="AE85" i="87"/>
  <c r="AE89" i="87"/>
  <c r="AE93" i="87"/>
  <c r="AE94" i="87"/>
  <c r="AE86" i="87"/>
  <c r="AE78" i="87"/>
  <c r="AE70" i="87"/>
  <c r="AE62" i="87"/>
  <c r="AE59" i="87"/>
  <c r="AE63" i="87"/>
  <c r="AE67" i="87"/>
  <c r="AE71" i="87"/>
  <c r="AE75" i="87"/>
  <c r="AE79" i="87"/>
  <c r="AE83" i="87"/>
  <c r="AE87" i="87"/>
  <c r="AE91" i="87"/>
  <c r="AE95" i="87"/>
  <c r="AA57" i="87"/>
  <c r="AA59" i="87"/>
  <c r="AA61" i="87"/>
  <c r="AA63" i="87"/>
  <c r="AA65" i="87"/>
  <c r="AA67" i="87"/>
  <c r="AA69" i="87"/>
  <c r="AA71" i="87"/>
  <c r="AA73" i="87"/>
  <c r="AA75" i="87"/>
  <c r="AA77" i="87"/>
  <c r="AA79" i="87"/>
  <c r="AA81" i="87"/>
  <c r="AA83" i="87"/>
  <c r="AA85" i="87"/>
  <c r="AA87" i="87"/>
  <c r="AA89" i="87"/>
  <c r="AA91" i="87"/>
  <c r="AA93" i="87"/>
  <c r="AA95" i="87"/>
  <c r="AA58" i="87"/>
  <c r="AA60" i="87"/>
  <c r="AA62" i="87"/>
  <c r="AA64" i="87"/>
  <c r="AA66" i="87"/>
  <c r="AA68" i="87"/>
  <c r="AA70" i="87"/>
  <c r="AA72" i="87"/>
  <c r="AA74" i="87"/>
  <c r="AA76" i="87"/>
  <c r="AA78" i="87"/>
  <c r="AA80" i="87"/>
  <c r="AA82" i="87"/>
  <c r="AA84" i="87"/>
  <c r="AA86" i="87"/>
  <c r="AA88" i="87"/>
  <c r="AA90" i="87"/>
  <c r="AA92" i="87"/>
  <c r="AA94" i="87"/>
  <c r="W57" i="87"/>
  <c r="W58" i="87"/>
  <c r="W62" i="87"/>
  <c r="W66" i="87"/>
  <c r="W70" i="87"/>
  <c r="W74" i="87"/>
  <c r="W78" i="87"/>
  <c r="W82" i="87"/>
  <c r="W86" i="87"/>
  <c r="W90" i="87"/>
  <c r="W94" i="87"/>
  <c r="W60" i="87"/>
  <c r="W64" i="87"/>
  <c r="W68" i="87"/>
  <c r="W72" i="87"/>
  <c r="W76" i="87"/>
  <c r="W80" i="87"/>
  <c r="W84" i="87"/>
  <c r="W88" i="87"/>
  <c r="W92" i="87"/>
  <c r="W95" i="87"/>
  <c r="W91" i="87"/>
  <c r="W87" i="87"/>
  <c r="W83" i="87"/>
  <c r="W79" i="87"/>
  <c r="W75" i="87"/>
  <c r="W71" i="87"/>
  <c r="W67" i="87"/>
  <c r="W63" i="87"/>
  <c r="W59" i="87"/>
  <c r="W93" i="87"/>
  <c r="W89" i="87"/>
  <c r="W85" i="87"/>
  <c r="W81" i="87"/>
  <c r="W77" i="87"/>
  <c r="W73" i="87"/>
  <c r="W69" i="87"/>
  <c r="W65" i="87"/>
  <c r="W61" i="87"/>
  <c r="S57" i="87"/>
  <c r="S60" i="87"/>
  <c r="S64" i="87"/>
  <c r="S68" i="87"/>
  <c r="S72" i="87"/>
  <c r="S76" i="87"/>
  <c r="S80" i="87"/>
  <c r="S84" i="87"/>
  <c r="S88" i="87"/>
  <c r="S92" i="87"/>
  <c r="S58" i="87"/>
  <c r="S62" i="87"/>
  <c r="S66" i="87"/>
  <c r="S70" i="87"/>
  <c r="S74" i="87"/>
  <c r="S78" i="87"/>
  <c r="S82" i="87"/>
  <c r="S86" i="87"/>
  <c r="S90" i="87"/>
  <c r="S94" i="87"/>
  <c r="S95" i="87"/>
  <c r="S91" i="87"/>
  <c r="S87" i="87"/>
  <c r="S83" i="87"/>
  <c r="S79" i="87"/>
  <c r="S75" i="87"/>
  <c r="S71" i="87"/>
  <c r="S67" i="87"/>
  <c r="S63" i="87"/>
  <c r="S59" i="87"/>
  <c r="S93" i="87"/>
  <c r="S89" i="87"/>
  <c r="S85" i="87"/>
  <c r="S81" i="87"/>
  <c r="S77" i="87"/>
  <c r="S73" i="87"/>
  <c r="S69" i="87"/>
  <c r="S65" i="87"/>
  <c r="S61" i="87"/>
  <c r="O57" i="87"/>
  <c r="O58" i="87"/>
  <c r="O62" i="87"/>
  <c r="O64" i="87"/>
  <c r="O68" i="87"/>
  <c r="O72" i="87"/>
  <c r="O76" i="87"/>
  <c r="O80" i="87"/>
  <c r="O84" i="87"/>
  <c r="O88" i="87"/>
  <c r="O92" i="87"/>
  <c r="O60" i="87"/>
  <c r="O66" i="87"/>
  <c r="O70" i="87"/>
  <c r="O74" i="87"/>
  <c r="O78" i="87"/>
  <c r="O82" i="87"/>
  <c r="O86" i="87"/>
  <c r="O90" i="87"/>
  <c r="O94" i="87"/>
  <c r="O95" i="87"/>
  <c r="O91" i="87"/>
  <c r="O87" i="87"/>
  <c r="O83" i="87"/>
  <c r="O79" i="87"/>
  <c r="O75" i="87"/>
  <c r="O71" i="87"/>
  <c r="O67" i="87"/>
  <c r="O63" i="87"/>
  <c r="O59" i="87"/>
  <c r="O93" i="87"/>
  <c r="O89" i="87"/>
  <c r="O85" i="87"/>
  <c r="O81" i="87"/>
  <c r="O77" i="87"/>
  <c r="O73" i="87"/>
  <c r="O69" i="87"/>
  <c r="O65" i="87"/>
  <c r="O61" i="87"/>
  <c r="K58" i="87"/>
  <c r="K60" i="87"/>
  <c r="K62" i="87"/>
  <c r="K64" i="87"/>
  <c r="K66" i="87"/>
  <c r="K68" i="87"/>
  <c r="K70" i="87"/>
  <c r="K72" i="87"/>
  <c r="K74" i="87"/>
  <c r="K76" i="87"/>
  <c r="K78" i="87"/>
  <c r="K80" i="87"/>
  <c r="K82" i="87"/>
  <c r="K84" i="87"/>
  <c r="K86" i="87"/>
  <c r="K88" i="87"/>
  <c r="K90" i="87"/>
  <c r="K92" i="87"/>
  <c r="K94" i="87"/>
  <c r="K57" i="87"/>
  <c r="K59" i="87"/>
  <c r="K61" i="87"/>
  <c r="K63" i="87"/>
  <c r="K65" i="87"/>
  <c r="K67" i="87"/>
  <c r="K69" i="87"/>
  <c r="K71" i="87"/>
  <c r="K73" i="87"/>
  <c r="K75" i="87"/>
  <c r="K77" i="87"/>
  <c r="K79" i="87"/>
  <c r="K81" i="87"/>
  <c r="K83" i="87"/>
  <c r="K85" i="87"/>
  <c r="K87" i="87"/>
  <c r="K89" i="87"/>
  <c r="K91" i="87"/>
  <c r="K93" i="87"/>
  <c r="K95" i="87"/>
  <c r="G57" i="87"/>
  <c r="G58" i="87"/>
  <c r="G62" i="87"/>
  <c r="G66" i="87"/>
  <c r="G70" i="87"/>
  <c r="G74" i="87"/>
  <c r="G78" i="87"/>
  <c r="G82" i="87"/>
  <c r="G86" i="87"/>
  <c r="G90" i="87"/>
  <c r="G94" i="87"/>
  <c r="G60" i="87"/>
  <c r="G64" i="87"/>
  <c r="G68" i="87"/>
  <c r="G72" i="87"/>
  <c r="G76" i="87"/>
  <c r="G80" i="87"/>
  <c r="G84" i="87"/>
  <c r="G88" i="87"/>
  <c r="G92" i="87"/>
  <c r="G93" i="87"/>
  <c r="G89" i="87"/>
  <c r="G85" i="87"/>
  <c r="G81" i="87"/>
  <c r="G77" i="87"/>
  <c r="G73" i="87"/>
  <c r="G69" i="87"/>
  <c r="G65" i="87"/>
  <c r="G61" i="87"/>
  <c r="G95" i="87"/>
  <c r="G91" i="87"/>
  <c r="G87" i="87"/>
  <c r="G83" i="87"/>
  <c r="G79" i="87"/>
  <c r="G75" i="87"/>
  <c r="G71" i="87"/>
  <c r="G67" i="87"/>
  <c r="G63" i="87"/>
  <c r="G59" i="87"/>
  <c r="AJ57" i="87"/>
  <c r="AJ60" i="87"/>
  <c r="AJ64" i="87"/>
  <c r="AJ68" i="87"/>
  <c r="AJ72" i="87"/>
  <c r="AJ76" i="87"/>
  <c r="AJ80" i="87"/>
  <c r="AJ84" i="87"/>
  <c r="AJ88" i="87"/>
  <c r="AJ92" i="87"/>
  <c r="AJ58" i="87"/>
  <c r="AJ62" i="87"/>
  <c r="AJ66" i="87"/>
  <c r="AJ70" i="87"/>
  <c r="AJ74" i="87"/>
  <c r="AJ78" i="87"/>
  <c r="AJ82" i="87"/>
  <c r="AJ86" i="87"/>
  <c r="AJ90" i="87"/>
  <c r="AJ94" i="87"/>
  <c r="AJ95" i="87"/>
  <c r="AJ91" i="87"/>
  <c r="AJ87" i="87"/>
  <c r="AJ83" i="87"/>
  <c r="AJ79" i="87"/>
  <c r="AJ75" i="87"/>
  <c r="AJ71" i="87"/>
  <c r="AJ67" i="87"/>
  <c r="AJ63" i="87"/>
  <c r="AJ59" i="87"/>
  <c r="AJ93" i="87"/>
  <c r="AJ89" i="87"/>
  <c r="AJ85" i="87"/>
  <c r="AJ81" i="87"/>
  <c r="AJ77" i="87"/>
  <c r="AJ73" i="87"/>
  <c r="AJ69" i="87"/>
  <c r="AJ65" i="87"/>
  <c r="AJ61" i="87"/>
  <c r="AF57" i="87"/>
  <c r="AF60" i="87"/>
  <c r="AF64" i="87"/>
  <c r="AF68" i="87"/>
  <c r="AF72" i="87"/>
  <c r="AF76" i="87"/>
  <c r="AF80" i="87"/>
  <c r="AF84" i="87"/>
  <c r="AF88" i="87"/>
  <c r="AF92" i="87"/>
  <c r="AF58" i="87"/>
  <c r="AF62" i="87"/>
  <c r="AF66" i="87"/>
  <c r="AF70" i="87"/>
  <c r="AF74" i="87"/>
  <c r="AF78" i="87"/>
  <c r="AF82" i="87"/>
  <c r="AF86" i="87"/>
  <c r="AF90" i="87"/>
  <c r="AF94" i="87"/>
  <c r="AF93" i="87"/>
  <c r="AF89" i="87"/>
  <c r="AF85" i="87"/>
  <c r="AF81" i="87"/>
  <c r="AF77" i="87"/>
  <c r="AF73" i="87"/>
  <c r="AF69" i="87"/>
  <c r="AF65" i="87"/>
  <c r="AF61" i="87"/>
  <c r="AF95" i="87"/>
  <c r="AF91" i="87"/>
  <c r="AF87" i="87"/>
  <c r="AF83" i="87"/>
  <c r="AF79" i="87"/>
  <c r="AF75" i="87"/>
  <c r="AF71" i="87"/>
  <c r="AF67" i="87"/>
  <c r="AF63" i="87"/>
  <c r="AF59" i="87"/>
  <c r="AB57" i="87"/>
  <c r="AB58" i="87"/>
  <c r="AB62" i="87"/>
  <c r="AB66" i="87"/>
  <c r="AB70" i="87"/>
  <c r="AB74" i="87"/>
  <c r="AB78" i="87"/>
  <c r="AB82" i="87"/>
  <c r="AB86" i="87"/>
  <c r="AB90" i="87"/>
  <c r="AB94" i="87"/>
  <c r="AB60" i="87"/>
  <c r="AB64" i="87"/>
  <c r="AB68" i="87"/>
  <c r="AB72" i="87"/>
  <c r="AB76" i="87"/>
  <c r="AB80" i="87"/>
  <c r="AB84" i="87"/>
  <c r="AB88" i="87"/>
  <c r="AB92" i="87"/>
  <c r="AB95" i="87"/>
  <c r="AB91" i="87"/>
  <c r="AB87" i="87"/>
  <c r="AB83" i="87"/>
  <c r="AB79" i="87"/>
  <c r="AB75" i="87"/>
  <c r="AB71" i="87"/>
  <c r="AB67" i="87"/>
  <c r="AB63" i="87"/>
  <c r="AB59" i="87"/>
  <c r="AB93" i="87"/>
  <c r="AB89" i="87"/>
  <c r="AB85" i="87"/>
  <c r="AB81" i="87"/>
  <c r="AB77" i="87"/>
  <c r="AB73" i="87"/>
  <c r="AB69" i="87"/>
  <c r="AB65" i="87"/>
  <c r="AB61" i="87"/>
  <c r="X58" i="87"/>
  <c r="X60" i="87"/>
  <c r="X62" i="87"/>
  <c r="X64" i="87"/>
  <c r="X66" i="87"/>
  <c r="X68" i="87"/>
  <c r="X70" i="87"/>
  <c r="X72" i="87"/>
  <c r="X74" i="87"/>
  <c r="X76" i="87"/>
  <c r="X78" i="87"/>
  <c r="X80" i="87"/>
  <c r="X82" i="87"/>
  <c r="X84" i="87"/>
  <c r="X86" i="87"/>
  <c r="X88" i="87"/>
  <c r="X90" i="87"/>
  <c r="X92" i="87"/>
  <c r="X94" i="87"/>
  <c r="X57" i="87"/>
  <c r="X59" i="87"/>
  <c r="X61" i="87"/>
  <c r="X63" i="87"/>
  <c r="X65" i="87"/>
  <c r="X67" i="87"/>
  <c r="X69" i="87"/>
  <c r="X71" i="87"/>
  <c r="X73" i="87"/>
  <c r="X75" i="87"/>
  <c r="X77" i="87"/>
  <c r="X79" i="87"/>
  <c r="X81" i="87"/>
  <c r="X83" i="87"/>
  <c r="X85" i="87"/>
  <c r="X87" i="87"/>
  <c r="X89" i="87"/>
  <c r="X91" i="87"/>
  <c r="X93" i="87"/>
  <c r="X95" i="87"/>
  <c r="T57" i="87"/>
  <c r="T60" i="87"/>
  <c r="T64" i="87"/>
  <c r="T68" i="87"/>
  <c r="T72" i="87"/>
  <c r="T76" i="87"/>
  <c r="T80" i="87"/>
  <c r="T84" i="87"/>
  <c r="T88" i="87"/>
  <c r="T92" i="87"/>
  <c r="T58" i="87"/>
  <c r="T62" i="87"/>
  <c r="T66" i="87"/>
  <c r="T70" i="87"/>
  <c r="T74" i="87"/>
  <c r="T78" i="87"/>
  <c r="T82" i="87"/>
  <c r="T86" i="87"/>
  <c r="T90" i="87"/>
  <c r="T94" i="87"/>
  <c r="T93" i="87"/>
  <c r="T89" i="87"/>
  <c r="T85" i="87"/>
  <c r="T81" i="87"/>
  <c r="T77" i="87"/>
  <c r="T73" i="87"/>
  <c r="T69" i="87"/>
  <c r="T65" i="87"/>
  <c r="T61" i="87"/>
  <c r="T95" i="87"/>
  <c r="T91" i="87"/>
  <c r="T87" i="87"/>
  <c r="T83" i="87"/>
  <c r="T79" i="87"/>
  <c r="T75" i="87"/>
  <c r="T71" i="87"/>
  <c r="T67" i="87"/>
  <c r="T63" i="87"/>
  <c r="T59" i="87"/>
  <c r="P57" i="87"/>
  <c r="P58" i="87"/>
  <c r="P62" i="87"/>
  <c r="P66" i="87"/>
  <c r="P70" i="87"/>
  <c r="P74" i="87"/>
  <c r="P78" i="87"/>
  <c r="P82" i="87"/>
  <c r="P86" i="87"/>
  <c r="P90" i="87"/>
  <c r="P94" i="87"/>
  <c r="P60" i="87"/>
  <c r="P64" i="87"/>
  <c r="P68" i="87"/>
  <c r="P72" i="87"/>
  <c r="P76" i="87"/>
  <c r="P80" i="87"/>
  <c r="P84" i="87"/>
  <c r="P88" i="87"/>
  <c r="P92" i="87"/>
  <c r="P95" i="87"/>
  <c r="P91" i="87"/>
  <c r="P87" i="87"/>
  <c r="P83" i="87"/>
  <c r="P79" i="87"/>
  <c r="P75" i="87"/>
  <c r="P71" i="87"/>
  <c r="P67" i="87"/>
  <c r="P63" i="87"/>
  <c r="P59" i="87"/>
  <c r="P93" i="87"/>
  <c r="P89" i="87"/>
  <c r="P85" i="87"/>
  <c r="P81" i="87"/>
  <c r="P77" i="87"/>
  <c r="P73" i="87"/>
  <c r="P69" i="87"/>
  <c r="P65" i="87"/>
  <c r="P61" i="87"/>
  <c r="L57" i="87"/>
  <c r="L60" i="87"/>
  <c r="L64" i="87"/>
  <c r="L68" i="87"/>
  <c r="L72" i="87"/>
  <c r="L76" i="87"/>
  <c r="L80" i="87"/>
  <c r="L84" i="87"/>
  <c r="L88" i="87"/>
  <c r="L92" i="87"/>
  <c r="L58" i="87"/>
  <c r="L62" i="87"/>
  <c r="L66" i="87"/>
  <c r="L70" i="87"/>
  <c r="L74" i="87"/>
  <c r="L78" i="87"/>
  <c r="L82" i="87"/>
  <c r="L86" i="87"/>
  <c r="L90" i="87"/>
  <c r="L94" i="87"/>
  <c r="L93" i="87"/>
  <c r="L89" i="87"/>
  <c r="L85" i="87"/>
  <c r="L81" i="87"/>
  <c r="L77" i="87"/>
  <c r="L73" i="87"/>
  <c r="L69" i="87"/>
  <c r="L65" i="87"/>
  <c r="L61" i="87"/>
  <c r="L95" i="87"/>
  <c r="L91" i="87"/>
  <c r="L87" i="87"/>
  <c r="L83" i="87"/>
  <c r="L79" i="87"/>
  <c r="L75" i="87"/>
  <c r="L71" i="87"/>
  <c r="L67" i="87"/>
  <c r="L63" i="87"/>
  <c r="L59" i="87"/>
  <c r="H57" i="87"/>
  <c r="H60" i="87"/>
  <c r="H64" i="87"/>
  <c r="H68" i="87"/>
  <c r="H72" i="87"/>
  <c r="H76" i="87"/>
  <c r="H80" i="87"/>
  <c r="H84" i="87"/>
  <c r="H88" i="87"/>
  <c r="H92" i="87"/>
  <c r="H58" i="87"/>
  <c r="H62" i="87"/>
  <c r="H66" i="87"/>
  <c r="H70" i="87"/>
  <c r="H74" i="87"/>
  <c r="H78" i="87"/>
  <c r="H82" i="87"/>
  <c r="H86" i="87"/>
  <c r="H90" i="87"/>
  <c r="H94" i="87"/>
  <c r="H93" i="87"/>
  <c r="H89" i="87"/>
  <c r="H85" i="87"/>
  <c r="H81" i="87"/>
  <c r="H77" i="87"/>
  <c r="H73" i="87"/>
  <c r="H69" i="87"/>
  <c r="H65" i="87"/>
  <c r="H61" i="87"/>
  <c r="H95" i="87"/>
  <c r="H91" i="87"/>
  <c r="H87" i="87"/>
  <c r="H83" i="87"/>
  <c r="H79" i="87"/>
  <c r="H75" i="87"/>
  <c r="H71" i="87"/>
  <c r="H67" i="87"/>
  <c r="H63" i="87"/>
  <c r="H59" i="87"/>
  <c r="AK58" i="87"/>
  <c r="AK64" i="87"/>
  <c r="AK72" i="87"/>
  <c r="AK80" i="87"/>
  <c r="AK88" i="87"/>
  <c r="AK60" i="87"/>
  <c r="AK68" i="87"/>
  <c r="AK76" i="87"/>
  <c r="AK84" i="87"/>
  <c r="AK92" i="87"/>
  <c r="AK94" i="87"/>
  <c r="AK86" i="87"/>
  <c r="AK78" i="87"/>
  <c r="AK70" i="87"/>
  <c r="AK62" i="87"/>
  <c r="AK59" i="87"/>
  <c r="AK63" i="87"/>
  <c r="AK67" i="87"/>
  <c r="AK71" i="87"/>
  <c r="AK75" i="87"/>
  <c r="AK79" i="87"/>
  <c r="AK83" i="87"/>
  <c r="AK87" i="87"/>
  <c r="AK91" i="87"/>
  <c r="AK95" i="87"/>
  <c r="AK90" i="87"/>
  <c r="AK82" i="87"/>
  <c r="AK74" i="87"/>
  <c r="AK66" i="87"/>
  <c r="AK57" i="87"/>
  <c r="AK61" i="87"/>
  <c r="AK65" i="87"/>
  <c r="AK69" i="87"/>
  <c r="AK73" i="87"/>
  <c r="AK77" i="87"/>
  <c r="AK81" i="87"/>
  <c r="AK85" i="87"/>
  <c r="AK89" i="87"/>
  <c r="AK93" i="87"/>
  <c r="AG57" i="87"/>
  <c r="AG58" i="87"/>
  <c r="AG62" i="87"/>
  <c r="AG66" i="87"/>
  <c r="AG70" i="87"/>
  <c r="AG74" i="87"/>
  <c r="AG78" i="87"/>
  <c r="AG82" i="87"/>
  <c r="AG86" i="87"/>
  <c r="AG90" i="87"/>
  <c r="AG94" i="87"/>
  <c r="AG60" i="87"/>
  <c r="AG64" i="87"/>
  <c r="AG68" i="87"/>
  <c r="AG72" i="87"/>
  <c r="AG76" i="87"/>
  <c r="AG80" i="87"/>
  <c r="AG84" i="87"/>
  <c r="AG88" i="87"/>
  <c r="AG92" i="87"/>
  <c r="AG95" i="87"/>
  <c r="AG91" i="87"/>
  <c r="AG87" i="87"/>
  <c r="AG83" i="87"/>
  <c r="AG79" i="87"/>
  <c r="AG75" i="87"/>
  <c r="AG71" i="87"/>
  <c r="AG67" i="87"/>
  <c r="AG63" i="87"/>
  <c r="AG59" i="87"/>
  <c r="AG93" i="87"/>
  <c r="AG89" i="87"/>
  <c r="AG85" i="87"/>
  <c r="AG81" i="87"/>
  <c r="AG77" i="87"/>
  <c r="AG73" i="87"/>
  <c r="AG69" i="87"/>
  <c r="AG65" i="87"/>
  <c r="AG61" i="87"/>
  <c r="AC57" i="87"/>
  <c r="AC59" i="87"/>
  <c r="AC61" i="87"/>
  <c r="AC63" i="87"/>
  <c r="AC65" i="87"/>
  <c r="AC67" i="87"/>
  <c r="AC69" i="87"/>
  <c r="AC71" i="87"/>
  <c r="AC73" i="87"/>
  <c r="AC75" i="87"/>
  <c r="AC77" i="87"/>
  <c r="AC79" i="87"/>
  <c r="AC81" i="87"/>
  <c r="AC83" i="87"/>
  <c r="AC85" i="87"/>
  <c r="AC87" i="87"/>
  <c r="AC89" i="87"/>
  <c r="AC91" i="87"/>
  <c r="AC93" i="87"/>
  <c r="AC95" i="87"/>
  <c r="AC58" i="87"/>
  <c r="AC60" i="87"/>
  <c r="AC62" i="87"/>
  <c r="AC64" i="87"/>
  <c r="AC66" i="87"/>
  <c r="AC68" i="87"/>
  <c r="AC70" i="87"/>
  <c r="AC72" i="87"/>
  <c r="AC74" i="87"/>
  <c r="AC76" i="87"/>
  <c r="AC78" i="87"/>
  <c r="AC80" i="87"/>
  <c r="AC82" i="87"/>
  <c r="AC84" i="87"/>
  <c r="AC86" i="87"/>
  <c r="AC88" i="87"/>
  <c r="AC90" i="87"/>
  <c r="AC92" i="87"/>
  <c r="AC94" i="87"/>
  <c r="Y57" i="87"/>
  <c r="Y58" i="87"/>
  <c r="Y62" i="87"/>
  <c r="Y66" i="87"/>
  <c r="Y70" i="87"/>
  <c r="Y74" i="87"/>
  <c r="Y78" i="87"/>
  <c r="Y82" i="87"/>
  <c r="Y86" i="87"/>
  <c r="Y90" i="87"/>
  <c r="Y94" i="87"/>
  <c r="Y60" i="87"/>
  <c r="Y64" i="87"/>
  <c r="Y68" i="87"/>
  <c r="Y72" i="87"/>
  <c r="Y76" i="87"/>
  <c r="Y80" i="87"/>
  <c r="Y84" i="87"/>
  <c r="Y88" i="87"/>
  <c r="Y92" i="87"/>
  <c r="Y93" i="87"/>
  <c r="Y89" i="87"/>
  <c r="Y85" i="87"/>
  <c r="Y81" i="87"/>
  <c r="Y77" i="87"/>
  <c r="Y73" i="87"/>
  <c r="Y69" i="87"/>
  <c r="Y65" i="87"/>
  <c r="Y61" i="87"/>
  <c r="Y95" i="87"/>
  <c r="Y91" i="87"/>
  <c r="Y87" i="87"/>
  <c r="Y83" i="87"/>
  <c r="Y79" i="87"/>
  <c r="Y75" i="87"/>
  <c r="Y71" i="87"/>
  <c r="Y67" i="87"/>
  <c r="Y63" i="87"/>
  <c r="Y59" i="87"/>
  <c r="U57" i="87"/>
  <c r="U58" i="87"/>
  <c r="U62" i="87"/>
  <c r="U66" i="87"/>
  <c r="U70" i="87"/>
  <c r="U74" i="87"/>
  <c r="U78" i="87"/>
  <c r="U82" i="87"/>
  <c r="U86" i="87"/>
  <c r="U90" i="87"/>
  <c r="U94" i="87"/>
  <c r="U60" i="87"/>
  <c r="U64" i="87"/>
  <c r="U68" i="87"/>
  <c r="U72" i="87"/>
  <c r="U76" i="87"/>
  <c r="U80" i="87"/>
  <c r="U84" i="87"/>
  <c r="U88" i="87"/>
  <c r="U92" i="87"/>
  <c r="U95" i="87"/>
  <c r="U91" i="87"/>
  <c r="U87" i="87"/>
  <c r="U83" i="87"/>
  <c r="U79" i="87"/>
  <c r="U75" i="87"/>
  <c r="U71" i="87"/>
  <c r="U67" i="87"/>
  <c r="U63" i="87"/>
  <c r="U93" i="87"/>
  <c r="U89" i="87"/>
  <c r="U85" i="87"/>
  <c r="U81" i="87"/>
  <c r="U77" i="87"/>
  <c r="U73" i="87"/>
  <c r="U69" i="87"/>
  <c r="U65" i="87"/>
  <c r="U61" i="87"/>
  <c r="U59" i="87"/>
  <c r="Q57" i="87"/>
  <c r="Q60" i="87"/>
  <c r="Q64" i="87"/>
  <c r="Q68" i="87"/>
  <c r="Q72" i="87"/>
  <c r="Q76" i="87"/>
  <c r="Q80" i="87"/>
  <c r="Q84" i="87"/>
  <c r="Q88" i="87"/>
  <c r="Q92" i="87"/>
  <c r="Q58" i="87"/>
  <c r="Q62" i="87"/>
  <c r="Q66" i="87"/>
  <c r="Q70" i="87"/>
  <c r="Q74" i="87"/>
  <c r="Q78" i="87"/>
  <c r="Q82" i="87"/>
  <c r="Q86" i="87"/>
  <c r="Q90" i="87"/>
  <c r="Q94" i="87"/>
  <c r="Q95" i="87"/>
  <c r="Q91" i="87"/>
  <c r="Q87" i="87"/>
  <c r="Q83" i="87"/>
  <c r="Q79" i="87"/>
  <c r="Q75" i="87"/>
  <c r="Q71" i="87"/>
  <c r="Q67" i="87"/>
  <c r="Q63" i="87"/>
  <c r="Q59" i="87"/>
  <c r="Q93" i="87"/>
  <c r="Q89" i="87"/>
  <c r="Q85" i="87"/>
  <c r="Q81" i="87"/>
  <c r="Q77" i="87"/>
  <c r="Q73" i="87"/>
  <c r="Q69" i="87"/>
  <c r="Q65" i="87"/>
  <c r="Q61" i="87"/>
  <c r="M57" i="87"/>
  <c r="M60" i="87"/>
  <c r="M64" i="87"/>
  <c r="M68" i="87"/>
  <c r="M72" i="87"/>
  <c r="M76" i="87"/>
  <c r="M80" i="87"/>
  <c r="M84" i="87"/>
  <c r="M88" i="87"/>
  <c r="M92" i="87"/>
  <c r="M58" i="87"/>
  <c r="M62" i="87"/>
  <c r="M66" i="87"/>
  <c r="M70" i="87"/>
  <c r="M74" i="87"/>
  <c r="M78" i="87"/>
  <c r="M82" i="87"/>
  <c r="M86" i="87"/>
  <c r="M90" i="87"/>
  <c r="M94" i="87"/>
  <c r="M95" i="87"/>
  <c r="M91" i="87"/>
  <c r="M87" i="87"/>
  <c r="M83" i="87"/>
  <c r="M79" i="87"/>
  <c r="M75" i="87"/>
  <c r="M71" i="87"/>
  <c r="M67" i="87"/>
  <c r="M63" i="87"/>
  <c r="M59" i="87"/>
  <c r="M93" i="87"/>
  <c r="M89" i="87"/>
  <c r="M85" i="87"/>
  <c r="M81" i="87"/>
  <c r="M77" i="87"/>
  <c r="M73" i="87"/>
  <c r="M69" i="87"/>
  <c r="M65" i="87"/>
  <c r="M61" i="87"/>
  <c r="I57" i="87"/>
  <c r="I58" i="87"/>
  <c r="I62" i="87"/>
  <c r="I66" i="87"/>
  <c r="I70" i="87"/>
  <c r="I74" i="87"/>
  <c r="I78" i="87"/>
  <c r="I82" i="87"/>
  <c r="I86" i="87"/>
  <c r="I90" i="87"/>
  <c r="I94" i="87"/>
  <c r="I60" i="87"/>
  <c r="I64" i="87"/>
  <c r="I68" i="87"/>
  <c r="I72" i="87"/>
  <c r="I76" i="87"/>
  <c r="I80" i="87"/>
  <c r="I84" i="87"/>
  <c r="I88" i="87"/>
  <c r="I92" i="87"/>
  <c r="I93" i="87"/>
  <c r="I89" i="87"/>
  <c r="I85" i="87"/>
  <c r="I81" i="87"/>
  <c r="I77" i="87"/>
  <c r="I73" i="87"/>
  <c r="I69" i="87"/>
  <c r="I65" i="87"/>
  <c r="I61" i="87"/>
  <c r="I95" i="87"/>
  <c r="I91" i="87"/>
  <c r="I87" i="87"/>
  <c r="I83" i="87"/>
  <c r="I79" i="87"/>
  <c r="I75" i="87"/>
  <c r="I71" i="87"/>
  <c r="I67" i="87"/>
  <c r="I63" i="87"/>
  <c r="I59" i="87"/>
  <c r="AL57" i="87" a="1"/>
  <c r="AH58" i="87"/>
  <c r="AH60" i="87"/>
  <c r="AH62" i="87"/>
  <c r="AH64" i="87"/>
  <c r="AH66" i="87"/>
  <c r="AH68" i="87"/>
  <c r="AH70" i="87"/>
  <c r="AH72" i="87"/>
  <c r="AH74" i="87"/>
  <c r="AH76" i="87"/>
  <c r="AH78" i="87"/>
  <c r="AH80" i="87"/>
  <c r="AH82" i="87"/>
  <c r="AH84" i="87"/>
  <c r="AH86" i="87"/>
  <c r="AH88" i="87"/>
  <c r="AH90" i="87"/>
  <c r="AH92" i="87"/>
  <c r="AH94" i="87"/>
  <c r="AH57" i="87"/>
  <c r="AH59" i="87"/>
  <c r="AH61" i="87"/>
  <c r="AH63" i="87"/>
  <c r="AH65" i="87"/>
  <c r="AH67" i="87"/>
  <c r="AH69" i="87"/>
  <c r="AH71" i="87"/>
  <c r="AH73" i="87"/>
  <c r="AH75" i="87"/>
  <c r="AH77" i="87"/>
  <c r="AH79" i="87"/>
  <c r="AH81" i="87"/>
  <c r="AH83" i="87"/>
  <c r="AH85" i="87"/>
  <c r="AH87" i="87"/>
  <c r="AH89" i="87"/>
  <c r="AH91" i="87"/>
  <c r="AH93" i="87"/>
  <c r="AH95" i="87"/>
  <c r="AD57" i="87"/>
  <c r="AD60" i="87"/>
  <c r="AD64" i="87"/>
  <c r="AD58" i="87"/>
  <c r="AD62" i="87"/>
  <c r="AD66" i="87"/>
  <c r="AD70" i="87"/>
  <c r="AD74" i="87"/>
  <c r="AD78" i="87"/>
  <c r="AD82" i="87"/>
  <c r="AD86" i="87"/>
  <c r="AD90" i="87"/>
  <c r="AD94" i="87"/>
  <c r="AD68" i="87"/>
  <c r="AD76" i="87"/>
  <c r="AD84" i="87"/>
  <c r="AD92" i="87"/>
  <c r="AD72" i="87"/>
  <c r="AD80" i="87"/>
  <c r="AD88" i="87"/>
  <c r="AD95" i="87"/>
  <c r="AD91" i="87"/>
  <c r="AD87" i="87"/>
  <c r="AD83" i="87"/>
  <c r="AD79" i="87"/>
  <c r="AD75" i="87"/>
  <c r="AD71" i="87"/>
  <c r="AD67" i="87"/>
  <c r="AD63" i="87"/>
  <c r="AD59" i="87"/>
  <c r="AD93" i="87"/>
  <c r="AD89" i="87"/>
  <c r="AD85" i="87"/>
  <c r="AD81" i="87"/>
  <c r="AD77" i="87"/>
  <c r="AD73" i="87"/>
  <c r="AD69" i="87"/>
  <c r="AD65" i="87"/>
  <c r="AD61" i="87"/>
  <c r="Z60" i="87"/>
  <c r="Z68" i="87"/>
  <c r="Z76" i="87"/>
  <c r="Z84" i="87"/>
  <c r="Z92" i="87"/>
  <c r="Z64" i="87"/>
  <c r="Z72" i="87"/>
  <c r="Z80" i="87"/>
  <c r="Z88" i="87"/>
  <c r="Z59" i="87"/>
  <c r="Z63" i="87"/>
  <c r="Z67" i="87"/>
  <c r="Z71" i="87"/>
  <c r="Z75" i="87"/>
  <c r="Z79" i="87"/>
  <c r="Z83" i="87"/>
  <c r="Z87" i="87"/>
  <c r="Z91" i="87"/>
  <c r="Z95" i="87"/>
  <c r="Z90" i="87"/>
  <c r="Z82" i="87"/>
  <c r="Z74" i="87"/>
  <c r="Z66" i="87"/>
  <c r="Z58" i="87"/>
  <c r="Z57" i="87"/>
  <c r="Z61" i="87"/>
  <c r="Z65" i="87"/>
  <c r="Z69" i="87"/>
  <c r="Z73" i="87"/>
  <c r="Z77" i="87"/>
  <c r="Z81" i="87"/>
  <c r="Z85" i="87"/>
  <c r="Z89" i="87"/>
  <c r="Z93" i="87"/>
  <c r="Z94" i="87"/>
  <c r="Z86" i="87"/>
  <c r="Z78" i="87"/>
  <c r="Z70" i="87"/>
  <c r="Z62" i="87"/>
  <c r="V57" i="87"/>
  <c r="V58" i="87"/>
  <c r="V62" i="87"/>
  <c r="V66" i="87"/>
  <c r="V70" i="87"/>
  <c r="V74" i="87"/>
  <c r="V78" i="87"/>
  <c r="V82" i="87"/>
  <c r="V86" i="87"/>
  <c r="V90" i="87"/>
  <c r="V94" i="87"/>
  <c r="V60" i="87"/>
  <c r="V64" i="87"/>
  <c r="V68" i="87"/>
  <c r="V72" i="87"/>
  <c r="V76" i="87"/>
  <c r="V80" i="87"/>
  <c r="V84" i="87"/>
  <c r="V88" i="87"/>
  <c r="V92" i="87"/>
  <c r="V95" i="87"/>
  <c r="V91" i="87"/>
  <c r="V87" i="87"/>
  <c r="V83" i="87"/>
  <c r="V79" i="87"/>
  <c r="V75" i="87"/>
  <c r="V71" i="87"/>
  <c r="V67" i="87"/>
  <c r="V63" i="87"/>
  <c r="V59" i="87"/>
  <c r="V93" i="87"/>
  <c r="V89" i="87"/>
  <c r="V85" i="87"/>
  <c r="V81" i="87"/>
  <c r="V77" i="87"/>
  <c r="V73" i="87"/>
  <c r="V69" i="87"/>
  <c r="V65" i="87"/>
  <c r="V61" i="87"/>
  <c r="R57" i="87"/>
  <c r="R58" i="87"/>
  <c r="R62" i="87"/>
  <c r="R66" i="87"/>
  <c r="R70" i="87"/>
  <c r="R74" i="87"/>
  <c r="R78" i="87"/>
  <c r="R82" i="87"/>
  <c r="R86" i="87"/>
  <c r="R90" i="87"/>
  <c r="R94" i="87"/>
  <c r="R60" i="87"/>
  <c r="R64" i="87"/>
  <c r="R68" i="87"/>
  <c r="R72" i="87"/>
  <c r="R76" i="87"/>
  <c r="R80" i="87"/>
  <c r="R84" i="87"/>
  <c r="R88" i="87"/>
  <c r="R92" i="87"/>
  <c r="R95" i="87"/>
  <c r="R91" i="87"/>
  <c r="R87" i="87"/>
  <c r="R83" i="87"/>
  <c r="R79" i="87"/>
  <c r="R75" i="87"/>
  <c r="R71" i="87"/>
  <c r="R67" i="87"/>
  <c r="R63" i="87"/>
  <c r="R59" i="87"/>
  <c r="R93" i="87"/>
  <c r="R89" i="87"/>
  <c r="R85" i="87"/>
  <c r="R81" i="87"/>
  <c r="R77" i="87"/>
  <c r="R73" i="87"/>
  <c r="R69" i="87"/>
  <c r="R65" i="87"/>
  <c r="R61" i="87"/>
  <c r="N58" i="87"/>
  <c r="N60" i="87"/>
  <c r="N68" i="87"/>
  <c r="N76" i="87"/>
  <c r="N84" i="87"/>
  <c r="N92" i="87"/>
  <c r="N64" i="87"/>
  <c r="N72" i="87"/>
  <c r="N80" i="87"/>
  <c r="N88" i="87"/>
  <c r="N90" i="87"/>
  <c r="N82" i="87"/>
  <c r="N74" i="87"/>
  <c r="N66" i="87"/>
  <c r="N57" i="87"/>
  <c r="N61" i="87"/>
  <c r="N65" i="87"/>
  <c r="N69" i="87"/>
  <c r="N73" i="87"/>
  <c r="N77" i="87"/>
  <c r="N81" i="87"/>
  <c r="N85" i="87"/>
  <c r="N89" i="87"/>
  <c r="N93" i="87"/>
  <c r="N94" i="87"/>
  <c r="N86" i="87"/>
  <c r="N78" i="87"/>
  <c r="N70" i="87"/>
  <c r="N62" i="87"/>
  <c r="N59" i="87"/>
  <c r="N63" i="87"/>
  <c r="N67" i="87"/>
  <c r="N71" i="87"/>
  <c r="N75" i="87"/>
  <c r="N79" i="87"/>
  <c r="N83" i="87"/>
  <c r="N87" i="87"/>
  <c r="N91" i="87"/>
  <c r="N95" i="87"/>
  <c r="J58" i="87"/>
  <c r="J60" i="87"/>
  <c r="J62" i="87"/>
  <c r="J64" i="87"/>
  <c r="J66" i="87"/>
  <c r="J68" i="87"/>
  <c r="J70" i="87"/>
  <c r="J72" i="87"/>
  <c r="J74" i="87"/>
  <c r="J76" i="87"/>
  <c r="J78" i="87"/>
  <c r="J80" i="87"/>
  <c r="J82" i="87"/>
  <c r="J84" i="87"/>
  <c r="J86" i="87"/>
  <c r="J88" i="87"/>
  <c r="J90" i="87"/>
  <c r="J92" i="87"/>
  <c r="J94" i="87"/>
  <c r="J57" i="87"/>
  <c r="J59" i="87"/>
  <c r="J61" i="87"/>
  <c r="J63" i="87"/>
  <c r="J65" i="87"/>
  <c r="J67" i="87"/>
  <c r="J69" i="87"/>
  <c r="J71" i="87"/>
  <c r="J73" i="87"/>
  <c r="J75" i="87"/>
  <c r="J77" i="87"/>
  <c r="J79" i="87"/>
  <c r="J81" i="87"/>
  <c r="J83" i="87"/>
  <c r="J85" i="87"/>
  <c r="J87" i="87"/>
  <c r="J89" i="87"/>
  <c r="J91" i="87"/>
  <c r="J93" i="87"/>
  <c r="J95" i="87"/>
  <c r="F57" i="87"/>
  <c r="F59" i="87"/>
  <c r="F61" i="87"/>
  <c r="F63" i="87"/>
  <c r="F65" i="87"/>
  <c r="F67" i="87"/>
  <c r="F69" i="87"/>
  <c r="F71" i="87"/>
  <c r="F73" i="87"/>
  <c r="F75" i="87"/>
  <c r="F77" i="87"/>
  <c r="F79" i="87"/>
  <c r="F81" i="87"/>
  <c r="F83" i="87"/>
  <c r="F85" i="87"/>
  <c r="F87" i="87"/>
  <c r="F89" i="87"/>
  <c r="F91" i="87"/>
  <c r="F93" i="87"/>
  <c r="F95" i="87"/>
  <c r="F58" i="87"/>
  <c r="F60" i="87"/>
  <c r="F62" i="87"/>
  <c r="F64" i="87"/>
  <c r="F66" i="87"/>
  <c r="F68" i="87"/>
  <c r="F70" i="87"/>
  <c r="F72" i="87"/>
  <c r="F74" i="87"/>
  <c r="F76" i="87"/>
  <c r="F78" i="87"/>
  <c r="F80" i="87"/>
  <c r="F82" i="87"/>
  <c r="F84" i="87"/>
  <c r="F86" i="87"/>
  <c r="F88" i="87"/>
  <c r="F90" i="87"/>
  <c r="F92" i="87"/>
  <c r="F94" i="87"/>
  <c r="AJ57" i="89"/>
  <c r="AJ60" i="89"/>
  <c r="AJ64" i="89"/>
  <c r="AJ68" i="89"/>
  <c r="AJ72" i="89"/>
  <c r="AJ76" i="89"/>
  <c r="AJ80" i="89"/>
  <c r="AJ84" i="89"/>
  <c r="AJ88" i="89"/>
  <c r="AJ92" i="89"/>
  <c r="AJ58" i="89"/>
  <c r="AJ62" i="89"/>
  <c r="AJ66" i="89"/>
  <c r="AJ70" i="89"/>
  <c r="AJ74" i="89"/>
  <c r="AJ78" i="89"/>
  <c r="AJ82" i="89"/>
  <c r="AJ86" i="89"/>
  <c r="AJ90" i="89"/>
  <c r="AJ94" i="89"/>
  <c r="AJ93" i="89"/>
  <c r="AJ89" i="89"/>
  <c r="AJ85" i="89"/>
  <c r="AJ81" i="89"/>
  <c r="AJ77" i="89"/>
  <c r="AJ73" i="89"/>
  <c r="AJ69" i="89"/>
  <c r="AJ65" i="89"/>
  <c r="AJ61" i="89"/>
  <c r="AJ95" i="89"/>
  <c r="AJ91" i="89"/>
  <c r="AJ87" i="89"/>
  <c r="AJ83" i="89"/>
  <c r="AJ79" i="89"/>
  <c r="AJ75" i="89"/>
  <c r="AJ71" i="89"/>
  <c r="AJ67" i="89"/>
  <c r="AJ63" i="89"/>
  <c r="AJ59" i="89"/>
  <c r="AF57" i="89"/>
  <c r="AF60" i="89"/>
  <c r="AF64" i="89"/>
  <c r="AF68" i="89"/>
  <c r="AF72" i="89"/>
  <c r="AF76" i="89"/>
  <c r="AF80" i="89"/>
  <c r="AF84" i="89"/>
  <c r="AF88" i="89"/>
  <c r="AF92" i="89"/>
  <c r="AF58" i="89"/>
  <c r="AF62" i="89"/>
  <c r="AF66" i="89"/>
  <c r="AF70" i="89"/>
  <c r="AF74" i="89"/>
  <c r="AF78" i="89"/>
  <c r="AF82" i="89"/>
  <c r="AF86" i="89"/>
  <c r="AF90" i="89"/>
  <c r="AF94" i="89"/>
  <c r="AF93" i="89"/>
  <c r="AF89" i="89"/>
  <c r="AF85" i="89"/>
  <c r="AF81" i="89"/>
  <c r="AF77" i="89"/>
  <c r="AF73" i="89"/>
  <c r="AF69" i="89"/>
  <c r="AF65" i="89"/>
  <c r="AF61" i="89"/>
  <c r="AF95" i="89"/>
  <c r="AF91" i="89"/>
  <c r="AF87" i="89"/>
  <c r="AF83" i="89"/>
  <c r="AF79" i="89"/>
  <c r="AF75" i="89"/>
  <c r="AF71" i="89"/>
  <c r="AF67" i="89"/>
  <c r="AF63" i="89"/>
  <c r="AF59" i="89"/>
  <c r="AB57" i="89"/>
  <c r="AB60" i="89"/>
  <c r="AB64" i="89"/>
  <c r="AB68" i="89"/>
  <c r="AB72" i="89"/>
  <c r="AB76" i="89"/>
  <c r="AB80" i="89"/>
  <c r="AB84" i="89"/>
  <c r="AB88" i="89"/>
  <c r="AB92" i="89"/>
  <c r="AB58" i="89"/>
  <c r="AB62" i="89"/>
  <c r="AB66" i="89"/>
  <c r="AB70" i="89"/>
  <c r="AB74" i="89"/>
  <c r="AB78" i="89"/>
  <c r="AB82" i="89"/>
  <c r="AB86" i="89"/>
  <c r="AB90" i="89"/>
  <c r="AB94" i="89"/>
  <c r="AB95" i="89"/>
  <c r="AB91" i="89"/>
  <c r="AB87" i="89"/>
  <c r="AB83" i="89"/>
  <c r="AB79" i="89"/>
  <c r="AB75" i="89"/>
  <c r="AB71" i="89"/>
  <c r="AB67" i="89"/>
  <c r="AB63" i="89"/>
  <c r="AB59" i="89"/>
  <c r="AB93" i="89"/>
  <c r="AB89" i="89"/>
  <c r="AB85" i="89"/>
  <c r="AB81" i="89"/>
  <c r="AB77" i="89"/>
  <c r="AB73" i="89"/>
  <c r="AB69" i="89"/>
  <c r="AB65" i="89"/>
  <c r="AB61" i="89"/>
  <c r="X57" i="89"/>
  <c r="X59" i="89"/>
  <c r="X61" i="89"/>
  <c r="X63" i="89"/>
  <c r="X65" i="89"/>
  <c r="X67" i="89"/>
  <c r="X69" i="89"/>
  <c r="X71" i="89"/>
  <c r="X73" i="89"/>
  <c r="X75" i="89"/>
  <c r="X77" i="89"/>
  <c r="X79" i="89"/>
  <c r="X81" i="89"/>
  <c r="X83" i="89"/>
  <c r="X85" i="89"/>
  <c r="X87" i="89"/>
  <c r="X89" i="89"/>
  <c r="X91" i="89"/>
  <c r="X93" i="89"/>
  <c r="X95" i="89"/>
  <c r="X58" i="89"/>
  <c r="X60" i="89"/>
  <c r="X62" i="89"/>
  <c r="X64" i="89"/>
  <c r="X66" i="89"/>
  <c r="X68" i="89"/>
  <c r="X70" i="89"/>
  <c r="X72" i="89"/>
  <c r="X74" i="89"/>
  <c r="X76" i="89"/>
  <c r="X78" i="89"/>
  <c r="X80" i="89"/>
  <c r="X82" i="89"/>
  <c r="X84" i="89"/>
  <c r="X86" i="89"/>
  <c r="X88" i="89"/>
  <c r="X90" i="89"/>
  <c r="X92" i="89"/>
  <c r="X94" i="89"/>
  <c r="T57" i="89"/>
  <c r="T60" i="89"/>
  <c r="T64" i="89"/>
  <c r="T68" i="89"/>
  <c r="T72" i="89"/>
  <c r="T76" i="89"/>
  <c r="T80" i="89"/>
  <c r="T84" i="89"/>
  <c r="T88" i="89"/>
  <c r="T92" i="89"/>
  <c r="T58" i="89"/>
  <c r="T62" i="89"/>
  <c r="T66" i="89"/>
  <c r="T70" i="89"/>
  <c r="T74" i="89"/>
  <c r="T78" i="89"/>
  <c r="T82" i="89"/>
  <c r="T86" i="89"/>
  <c r="T90" i="89"/>
  <c r="T94" i="89"/>
  <c r="T93" i="89"/>
  <c r="T89" i="89"/>
  <c r="T85" i="89"/>
  <c r="T81" i="89"/>
  <c r="T77" i="89"/>
  <c r="T73" i="89"/>
  <c r="T69" i="89"/>
  <c r="T65" i="89"/>
  <c r="T61" i="89"/>
  <c r="T95" i="89"/>
  <c r="T91" i="89"/>
  <c r="T87" i="89"/>
  <c r="T83" i="89"/>
  <c r="T79" i="89"/>
  <c r="T75" i="89"/>
  <c r="T71" i="89"/>
  <c r="T67" i="89"/>
  <c r="T63" i="89"/>
  <c r="T59" i="89"/>
  <c r="P58" i="89"/>
  <c r="P60" i="89"/>
  <c r="P62" i="89"/>
  <c r="P64" i="89"/>
  <c r="P66" i="89"/>
  <c r="P68" i="89"/>
  <c r="P70" i="89"/>
  <c r="P72" i="89"/>
  <c r="P74" i="89"/>
  <c r="P76" i="89"/>
  <c r="P78" i="89"/>
  <c r="P80" i="89"/>
  <c r="P82" i="89"/>
  <c r="P84" i="89"/>
  <c r="P86" i="89"/>
  <c r="P88" i="89"/>
  <c r="P90" i="89"/>
  <c r="P92" i="89"/>
  <c r="P94" i="89"/>
  <c r="P57" i="89"/>
  <c r="P59" i="89"/>
  <c r="P61" i="89"/>
  <c r="P63" i="89"/>
  <c r="P65" i="89"/>
  <c r="P67" i="89"/>
  <c r="P69" i="89"/>
  <c r="P71" i="89"/>
  <c r="P73" i="89"/>
  <c r="P75" i="89"/>
  <c r="P77" i="89"/>
  <c r="P79" i="89"/>
  <c r="P81" i="89"/>
  <c r="P83" i="89"/>
  <c r="P85" i="89"/>
  <c r="P87" i="89"/>
  <c r="P89" i="89"/>
  <c r="P91" i="89"/>
  <c r="P93" i="89"/>
  <c r="P95" i="89"/>
  <c r="L57" i="89"/>
  <c r="L59" i="89"/>
  <c r="L61" i="89"/>
  <c r="L63" i="89"/>
  <c r="L65" i="89"/>
  <c r="L67" i="89"/>
  <c r="L69" i="89"/>
  <c r="L71" i="89"/>
  <c r="L73" i="89"/>
  <c r="L75" i="89"/>
  <c r="L77" i="89"/>
  <c r="L79" i="89"/>
  <c r="L81" i="89"/>
  <c r="L83" i="89"/>
  <c r="L85" i="89"/>
  <c r="L87" i="89"/>
  <c r="L89" i="89"/>
  <c r="L91" i="89"/>
  <c r="L93" i="89"/>
  <c r="L95" i="89"/>
  <c r="L58" i="89"/>
  <c r="L62" i="89"/>
  <c r="L66" i="89"/>
  <c r="L70" i="89"/>
  <c r="L74" i="89"/>
  <c r="L78" i="89"/>
  <c r="L82" i="89"/>
  <c r="L86" i="89"/>
  <c r="L90" i="89"/>
  <c r="L94" i="89"/>
  <c r="L60" i="89"/>
  <c r="L64" i="89"/>
  <c r="L68" i="89"/>
  <c r="L72" i="89"/>
  <c r="L76" i="89"/>
  <c r="L80" i="89"/>
  <c r="L84" i="89"/>
  <c r="L88" i="89"/>
  <c r="L92" i="89"/>
  <c r="H57" i="89"/>
  <c r="H58" i="89"/>
  <c r="H62" i="89"/>
  <c r="H66" i="89"/>
  <c r="H70" i="89"/>
  <c r="H74" i="89"/>
  <c r="H78" i="89"/>
  <c r="H82" i="89"/>
  <c r="H86" i="89"/>
  <c r="H90" i="89"/>
  <c r="H94" i="89"/>
  <c r="H60" i="89"/>
  <c r="H68" i="89"/>
  <c r="H76" i="89"/>
  <c r="H84" i="89"/>
  <c r="H92" i="89"/>
  <c r="H64" i="89"/>
  <c r="H72" i="89"/>
  <c r="H80" i="89"/>
  <c r="H88" i="89"/>
  <c r="H93" i="89"/>
  <c r="H89" i="89"/>
  <c r="H85" i="89"/>
  <c r="H81" i="89"/>
  <c r="H77" i="89"/>
  <c r="H73" i="89"/>
  <c r="H69" i="89"/>
  <c r="H65" i="89"/>
  <c r="H61" i="89"/>
  <c r="H95" i="89"/>
  <c r="H91" i="89"/>
  <c r="H87" i="89"/>
  <c r="H83" i="89"/>
  <c r="H79" i="89"/>
  <c r="H75" i="89"/>
  <c r="H71" i="89"/>
  <c r="H67" i="89"/>
  <c r="H63" i="89"/>
  <c r="H59" i="89"/>
  <c r="AK58" i="89"/>
  <c r="AK64" i="89"/>
  <c r="AK72" i="89"/>
  <c r="AK80" i="89"/>
  <c r="AK88" i="89"/>
  <c r="AK60" i="89"/>
  <c r="AK68" i="89"/>
  <c r="AK76" i="89"/>
  <c r="AK84" i="89"/>
  <c r="AK92" i="89"/>
  <c r="AK94" i="89"/>
  <c r="AK86" i="89"/>
  <c r="AK78" i="89"/>
  <c r="AK70" i="89"/>
  <c r="AK62" i="89"/>
  <c r="AK59" i="89"/>
  <c r="AK63" i="89"/>
  <c r="AK67" i="89"/>
  <c r="AK71" i="89"/>
  <c r="AK75" i="89"/>
  <c r="AK79" i="89"/>
  <c r="AK83" i="89"/>
  <c r="AK87" i="89"/>
  <c r="AK91" i="89"/>
  <c r="AK95" i="89"/>
  <c r="AK90" i="89"/>
  <c r="AK82" i="89"/>
  <c r="AK74" i="89"/>
  <c r="AK66" i="89"/>
  <c r="AK57" i="89"/>
  <c r="AK61" i="89"/>
  <c r="AK65" i="89"/>
  <c r="AK69" i="89"/>
  <c r="AK73" i="89"/>
  <c r="AK77" i="89"/>
  <c r="AK81" i="89"/>
  <c r="AK85" i="89"/>
  <c r="AK89" i="89"/>
  <c r="AK93" i="89"/>
  <c r="AG57" i="89"/>
  <c r="AG58" i="89"/>
  <c r="AG62" i="89"/>
  <c r="AG66" i="89"/>
  <c r="AG70" i="89"/>
  <c r="AG74" i="89"/>
  <c r="AG78" i="89"/>
  <c r="AG82" i="89"/>
  <c r="AG86" i="89"/>
  <c r="AG90" i="89"/>
  <c r="AG94" i="89"/>
  <c r="AG60" i="89"/>
  <c r="AG64" i="89"/>
  <c r="AG68" i="89"/>
  <c r="AG72" i="89"/>
  <c r="AG76" i="89"/>
  <c r="AG80" i="89"/>
  <c r="AG84" i="89"/>
  <c r="AG88" i="89"/>
  <c r="AG92" i="89"/>
  <c r="AG93" i="89"/>
  <c r="AG89" i="89"/>
  <c r="AG85" i="89"/>
  <c r="AG81" i="89"/>
  <c r="AG77" i="89"/>
  <c r="AG73" i="89"/>
  <c r="AG69" i="89"/>
  <c r="AG65" i="89"/>
  <c r="AG61" i="89"/>
  <c r="AG95" i="89"/>
  <c r="AG91" i="89"/>
  <c r="AG87" i="89"/>
  <c r="AG83" i="89"/>
  <c r="AG79" i="89"/>
  <c r="AG75" i="89"/>
  <c r="AG71" i="89"/>
  <c r="AG67" i="89"/>
  <c r="AG63" i="89"/>
  <c r="AG59" i="89"/>
  <c r="AC58" i="89"/>
  <c r="AC60" i="89"/>
  <c r="AC62" i="89"/>
  <c r="AC64" i="89"/>
  <c r="AC66" i="89"/>
  <c r="AC68" i="89"/>
  <c r="AC70" i="89"/>
  <c r="AC72" i="89"/>
  <c r="AC74" i="89"/>
  <c r="AC76" i="89"/>
  <c r="AC78" i="89"/>
  <c r="AC80" i="89"/>
  <c r="AC82" i="89"/>
  <c r="AC84" i="89"/>
  <c r="AC86" i="89"/>
  <c r="AC88" i="89"/>
  <c r="AC90" i="89"/>
  <c r="AC92" i="89"/>
  <c r="AC94" i="89"/>
  <c r="AC57" i="89"/>
  <c r="AC59" i="89"/>
  <c r="AC61" i="89"/>
  <c r="AC63" i="89"/>
  <c r="AC65" i="89"/>
  <c r="AC67" i="89"/>
  <c r="AC69" i="89"/>
  <c r="AC71" i="89"/>
  <c r="AC73" i="89"/>
  <c r="AC75" i="89"/>
  <c r="AC77" i="89"/>
  <c r="AC79" i="89"/>
  <c r="AC81" i="89"/>
  <c r="AC83" i="89"/>
  <c r="AC85" i="89"/>
  <c r="AC87" i="89"/>
  <c r="AC89" i="89"/>
  <c r="AC91" i="89"/>
  <c r="AC93" i="89"/>
  <c r="AC95" i="89"/>
  <c r="Y57" i="89"/>
  <c r="Y60" i="89"/>
  <c r="Y64" i="89"/>
  <c r="Y68" i="89"/>
  <c r="Y72" i="89"/>
  <c r="Y76" i="89"/>
  <c r="Y80" i="89"/>
  <c r="Y84" i="89"/>
  <c r="Y88" i="89"/>
  <c r="Y92" i="89"/>
  <c r="Y58" i="89"/>
  <c r="Y62" i="89"/>
  <c r="Y66" i="89"/>
  <c r="Y70" i="89"/>
  <c r="Y74" i="89"/>
  <c r="Y78" i="89"/>
  <c r="Y82" i="89"/>
  <c r="Y86" i="89"/>
  <c r="Y90" i="89"/>
  <c r="Y94" i="89"/>
  <c r="Y95" i="89"/>
  <c r="Y91" i="89"/>
  <c r="Y87" i="89"/>
  <c r="Y83" i="89"/>
  <c r="Y79" i="89"/>
  <c r="Y75" i="89"/>
  <c r="Y71" i="89"/>
  <c r="Y67" i="89"/>
  <c r="Y63" i="89"/>
  <c r="Y59" i="89"/>
  <c r="Y93" i="89"/>
  <c r="Y89" i="89"/>
  <c r="Y85" i="89"/>
  <c r="Y81" i="89"/>
  <c r="Y77" i="89"/>
  <c r="Y73" i="89"/>
  <c r="Y69" i="89"/>
  <c r="Y65" i="89"/>
  <c r="Y61" i="89"/>
  <c r="U57" i="89"/>
  <c r="U58" i="89"/>
  <c r="U62" i="89"/>
  <c r="U66" i="89"/>
  <c r="U70" i="89"/>
  <c r="U74" i="89"/>
  <c r="U78" i="89"/>
  <c r="U82" i="89"/>
  <c r="U86" i="89"/>
  <c r="U90" i="89"/>
  <c r="U94" i="89"/>
  <c r="U60" i="89"/>
  <c r="U64" i="89"/>
  <c r="U68" i="89"/>
  <c r="U72" i="89"/>
  <c r="U76" i="89"/>
  <c r="U80" i="89"/>
  <c r="U84" i="89"/>
  <c r="U88" i="89"/>
  <c r="U92" i="89"/>
  <c r="U93" i="89"/>
  <c r="U89" i="89"/>
  <c r="U85" i="89"/>
  <c r="U81" i="89"/>
  <c r="U77" i="89"/>
  <c r="U73" i="89"/>
  <c r="U69" i="89"/>
  <c r="U65" i="89"/>
  <c r="U61" i="89"/>
  <c r="U95" i="89"/>
  <c r="U91" i="89"/>
  <c r="U87" i="89"/>
  <c r="U83" i="89"/>
  <c r="U79" i="89"/>
  <c r="U75" i="89"/>
  <c r="U71" i="89"/>
  <c r="U67" i="89"/>
  <c r="U63" i="89"/>
  <c r="U59" i="89"/>
  <c r="Q57" i="89"/>
  <c r="Q58" i="89"/>
  <c r="Q62" i="89"/>
  <c r="Q66" i="89"/>
  <c r="Q70" i="89"/>
  <c r="Q74" i="89"/>
  <c r="Q78" i="89"/>
  <c r="Q82" i="89"/>
  <c r="Q86" i="89"/>
  <c r="Q60" i="89"/>
  <c r="Q68" i="89"/>
  <c r="Q76" i="89"/>
  <c r="Q84" i="89"/>
  <c r="Q90" i="89"/>
  <c r="Q94" i="89"/>
  <c r="Q64" i="89"/>
  <c r="Q72" i="89"/>
  <c r="Q80" i="89"/>
  <c r="Q88" i="89"/>
  <c r="Q92" i="89"/>
  <c r="Q93" i="89"/>
  <c r="Q89" i="89"/>
  <c r="Q85" i="89"/>
  <c r="Q81" i="89"/>
  <c r="Q77" i="89"/>
  <c r="Q73" i="89"/>
  <c r="Q69" i="89"/>
  <c r="Q65" i="89"/>
  <c r="Q61" i="89"/>
  <c r="Q95" i="89"/>
  <c r="Q91" i="89"/>
  <c r="Q87" i="89"/>
  <c r="Q83" i="89"/>
  <c r="Q79" i="89"/>
  <c r="Q75" i="89"/>
  <c r="Q71" i="89"/>
  <c r="Q67" i="89"/>
  <c r="Q63" i="89"/>
  <c r="Q59" i="89"/>
  <c r="M57" i="89"/>
  <c r="M58" i="89"/>
  <c r="M62" i="89"/>
  <c r="M66" i="89"/>
  <c r="M70" i="89"/>
  <c r="M74" i="89"/>
  <c r="M78" i="89"/>
  <c r="M82" i="89"/>
  <c r="M86" i="89"/>
  <c r="M90" i="89"/>
  <c r="M94" i="89"/>
  <c r="M60" i="89"/>
  <c r="M68" i="89"/>
  <c r="M76" i="89"/>
  <c r="M84" i="89"/>
  <c r="M92" i="89"/>
  <c r="M64" i="89"/>
  <c r="M72" i="89"/>
  <c r="M80" i="89"/>
  <c r="M88" i="89"/>
  <c r="M95" i="89"/>
  <c r="M91" i="89"/>
  <c r="M87" i="89"/>
  <c r="M83" i="89"/>
  <c r="M79" i="89"/>
  <c r="M75" i="89"/>
  <c r="M71" i="89"/>
  <c r="M67" i="89"/>
  <c r="M63" i="89"/>
  <c r="M59" i="89"/>
  <c r="M93" i="89"/>
  <c r="M89" i="89"/>
  <c r="M85" i="89"/>
  <c r="M81" i="89"/>
  <c r="M77" i="89"/>
  <c r="M73" i="89"/>
  <c r="M69" i="89"/>
  <c r="M65" i="89"/>
  <c r="M61" i="89"/>
  <c r="I57" i="89"/>
  <c r="I60" i="89"/>
  <c r="I64" i="89"/>
  <c r="I68" i="89"/>
  <c r="I72" i="89"/>
  <c r="I76" i="89"/>
  <c r="I80" i="89"/>
  <c r="I84" i="89"/>
  <c r="I88" i="89"/>
  <c r="I92" i="89"/>
  <c r="I58" i="89"/>
  <c r="I66" i="89"/>
  <c r="I74" i="89"/>
  <c r="I82" i="89"/>
  <c r="I90" i="89"/>
  <c r="I62" i="89"/>
  <c r="I70" i="89"/>
  <c r="I78" i="89"/>
  <c r="I86" i="89"/>
  <c r="I94" i="89"/>
  <c r="I95" i="89"/>
  <c r="I91" i="89"/>
  <c r="I87" i="89"/>
  <c r="I83" i="89"/>
  <c r="I79" i="89"/>
  <c r="I75" i="89"/>
  <c r="I71" i="89"/>
  <c r="I67" i="89"/>
  <c r="I63" i="89"/>
  <c r="I59" i="89"/>
  <c r="I93" i="89"/>
  <c r="I89" i="89"/>
  <c r="I85" i="89"/>
  <c r="I81" i="89"/>
  <c r="I77" i="89"/>
  <c r="I73" i="89"/>
  <c r="I69" i="89"/>
  <c r="I65" i="89"/>
  <c r="I61" i="89"/>
  <c r="AL57" i="89" a="1"/>
  <c r="AH58" i="89"/>
  <c r="AH60" i="89"/>
  <c r="AH62" i="89"/>
  <c r="AH64" i="89"/>
  <c r="AH66" i="89"/>
  <c r="AH68" i="89"/>
  <c r="AH70" i="89"/>
  <c r="AH72" i="89"/>
  <c r="AH74" i="89"/>
  <c r="AH76" i="89"/>
  <c r="AH78" i="89"/>
  <c r="AH80" i="89"/>
  <c r="AH82" i="89"/>
  <c r="AH84" i="89"/>
  <c r="AH86" i="89"/>
  <c r="AH88" i="89"/>
  <c r="AH90" i="89"/>
  <c r="AH92" i="89"/>
  <c r="AH94" i="89"/>
  <c r="AH57" i="89"/>
  <c r="AH59" i="89"/>
  <c r="AH61" i="89"/>
  <c r="AH63" i="89"/>
  <c r="AH65" i="89"/>
  <c r="AH67" i="89"/>
  <c r="AH69" i="89"/>
  <c r="AH71" i="89"/>
  <c r="AH73" i="89"/>
  <c r="AH75" i="89"/>
  <c r="AH77" i="89"/>
  <c r="AH79" i="89"/>
  <c r="AH81" i="89"/>
  <c r="AH83" i="89"/>
  <c r="AH85" i="89"/>
  <c r="AH87" i="89"/>
  <c r="AH89" i="89"/>
  <c r="AH91" i="89"/>
  <c r="AH93" i="89"/>
  <c r="AH95" i="89"/>
  <c r="AD58" i="89"/>
  <c r="AD60" i="89"/>
  <c r="AD62" i="89"/>
  <c r="AD57" i="89"/>
  <c r="AD59" i="89"/>
  <c r="AD61" i="89"/>
  <c r="AD63" i="89"/>
  <c r="AD65" i="89"/>
  <c r="AD67" i="89"/>
  <c r="AD69" i="89"/>
  <c r="AD71" i="89"/>
  <c r="AD73" i="89"/>
  <c r="AD75" i="89"/>
  <c r="AD77" i="89"/>
  <c r="AD79" i="89"/>
  <c r="AD81" i="89"/>
  <c r="AD83" i="89"/>
  <c r="AD85" i="89"/>
  <c r="AD87" i="89"/>
  <c r="AD89" i="89"/>
  <c r="AD91" i="89"/>
  <c r="AD93" i="89"/>
  <c r="AD95" i="89"/>
  <c r="AD64" i="89"/>
  <c r="AD68" i="89"/>
  <c r="AD72" i="89"/>
  <c r="AD76" i="89"/>
  <c r="AD80" i="89"/>
  <c r="AD84" i="89"/>
  <c r="AD88" i="89"/>
  <c r="AD92" i="89"/>
  <c r="AD66" i="89"/>
  <c r="AD70" i="89"/>
  <c r="AD74" i="89"/>
  <c r="AD78" i="89"/>
  <c r="AD82" i="89"/>
  <c r="AD86" i="89"/>
  <c r="AD90" i="89"/>
  <c r="AD94" i="89"/>
  <c r="Z64" i="89"/>
  <c r="Z72" i="89"/>
  <c r="Z80" i="89"/>
  <c r="Z88" i="89"/>
  <c r="Z60" i="89"/>
  <c r="Z68" i="89"/>
  <c r="Z76" i="89"/>
  <c r="Z84" i="89"/>
  <c r="Z92" i="89"/>
  <c r="Z59" i="89"/>
  <c r="Z63" i="89"/>
  <c r="Z67" i="89"/>
  <c r="Z71" i="89"/>
  <c r="Z75" i="89"/>
  <c r="Z79" i="89"/>
  <c r="Z83" i="89"/>
  <c r="Z87" i="89"/>
  <c r="Z91" i="89"/>
  <c r="Z95" i="89"/>
  <c r="Z90" i="89"/>
  <c r="Z82" i="89"/>
  <c r="Z74" i="89"/>
  <c r="Z66" i="89"/>
  <c r="Z58" i="89"/>
  <c r="Z57" i="89"/>
  <c r="Z61" i="89"/>
  <c r="Z65" i="89"/>
  <c r="Z69" i="89"/>
  <c r="Z73" i="89"/>
  <c r="Z77" i="89"/>
  <c r="Z81" i="89"/>
  <c r="Z85" i="89"/>
  <c r="Z89" i="89"/>
  <c r="Z93" i="89"/>
  <c r="Z94" i="89"/>
  <c r="Z86" i="89"/>
  <c r="Z78" i="89"/>
  <c r="Z70" i="89"/>
  <c r="Z62" i="89"/>
  <c r="V57" i="89"/>
  <c r="V58" i="89"/>
  <c r="V62" i="89"/>
  <c r="V66" i="89"/>
  <c r="V70" i="89"/>
  <c r="V74" i="89"/>
  <c r="V78" i="89"/>
  <c r="V82" i="89"/>
  <c r="V86" i="89"/>
  <c r="V90" i="89"/>
  <c r="V94" i="89"/>
  <c r="V60" i="89"/>
  <c r="V64" i="89"/>
  <c r="V68" i="89"/>
  <c r="V72" i="89"/>
  <c r="V76" i="89"/>
  <c r="V80" i="89"/>
  <c r="V84" i="89"/>
  <c r="V88" i="89"/>
  <c r="V92" i="89"/>
  <c r="V95" i="89"/>
  <c r="V91" i="89"/>
  <c r="V87" i="89"/>
  <c r="V83" i="89"/>
  <c r="V79" i="89"/>
  <c r="V75" i="89"/>
  <c r="V71" i="89"/>
  <c r="V67" i="89"/>
  <c r="V63" i="89"/>
  <c r="V59" i="89"/>
  <c r="V93" i="89"/>
  <c r="V89" i="89"/>
  <c r="V85" i="89"/>
  <c r="V81" i="89"/>
  <c r="V77" i="89"/>
  <c r="V73" i="89"/>
  <c r="V69" i="89"/>
  <c r="V65" i="89"/>
  <c r="V61" i="89"/>
  <c r="R57" i="89"/>
  <c r="R58" i="89"/>
  <c r="R62" i="89"/>
  <c r="R66" i="89"/>
  <c r="R70" i="89"/>
  <c r="R74" i="89"/>
  <c r="R78" i="89"/>
  <c r="R82" i="89"/>
  <c r="R86" i="89"/>
  <c r="R90" i="89"/>
  <c r="R94" i="89"/>
  <c r="R60" i="89"/>
  <c r="R64" i="89"/>
  <c r="R68" i="89"/>
  <c r="R72" i="89"/>
  <c r="R76" i="89"/>
  <c r="R80" i="89"/>
  <c r="R84" i="89"/>
  <c r="R88" i="89"/>
  <c r="R92" i="89"/>
  <c r="R95" i="89"/>
  <c r="R91" i="89"/>
  <c r="R87" i="89"/>
  <c r="R83" i="89"/>
  <c r="R79" i="89"/>
  <c r="R75" i="89"/>
  <c r="R71" i="89"/>
  <c r="R67" i="89"/>
  <c r="R63" i="89"/>
  <c r="R59" i="89"/>
  <c r="R93" i="89"/>
  <c r="R89" i="89"/>
  <c r="R85" i="89"/>
  <c r="R81" i="89"/>
  <c r="R77" i="89"/>
  <c r="R73" i="89"/>
  <c r="R69" i="89"/>
  <c r="R65" i="89"/>
  <c r="R61" i="89"/>
  <c r="N58" i="89"/>
  <c r="N64" i="89"/>
  <c r="N72" i="89"/>
  <c r="N80" i="89"/>
  <c r="N88" i="89"/>
  <c r="N68" i="89"/>
  <c r="N84" i="89"/>
  <c r="N60" i="89"/>
  <c r="N76" i="89"/>
  <c r="N92" i="89"/>
  <c r="N94" i="89"/>
  <c r="N86" i="89"/>
  <c r="N78" i="89"/>
  <c r="N70" i="89"/>
  <c r="N62" i="89"/>
  <c r="N59" i="89"/>
  <c r="N63" i="89"/>
  <c r="N67" i="89"/>
  <c r="N71" i="89"/>
  <c r="N75" i="89"/>
  <c r="N79" i="89"/>
  <c r="N83" i="89"/>
  <c r="N87" i="89"/>
  <c r="N91" i="89"/>
  <c r="N95" i="89"/>
  <c r="N90" i="89"/>
  <c r="N82" i="89"/>
  <c r="N74" i="89"/>
  <c r="N66" i="89"/>
  <c r="N57" i="89"/>
  <c r="N61" i="89"/>
  <c r="N65" i="89"/>
  <c r="N69" i="89"/>
  <c r="N73" i="89"/>
  <c r="N77" i="89"/>
  <c r="N81" i="89"/>
  <c r="N85" i="89"/>
  <c r="N89" i="89"/>
  <c r="N93" i="89"/>
  <c r="J57" i="89"/>
  <c r="J59" i="89"/>
  <c r="J61" i="89"/>
  <c r="J63" i="89"/>
  <c r="J65" i="89"/>
  <c r="J67" i="89"/>
  <c r="J69" i="89"/>
  <c r="J71" i="89"/>
  <c r="J73" i="89"/>
  <c r="J75" i="89"/>
  <c r="J77" i="89"/>
  <c r="J79" i="89"/>
  <c r="J81" i="89"/>
  <c r="J83" i="89"/>
  <c r="J85" i="89"/>
  <c r="J87" i="89"/>
  <c r="J89" i="89"/>
  <c r="J91" i="89"/>
  <c r="J93" i="89"/>
  <c r="J95" i="89"/>
  <c r="J58" i="89"/>
  <c r="J62" i="89"/>
  <c r="J66" i="89"/>
  <c r="J70" i="89"/>
  <c r="J74" i="89"/>
  <c r="J78" i="89"/>
  <c r="J82" i="89"/>
  <c r="J86" i="89"/>
  <c r="J90" i="89"/>
  <c r="J94" i="89"/>
  <c r="J60" i="89"/>
  <c r="J64" i="89"/>
  <c r="J68" i="89"/>
  <c r="J72" i="89"/>
  <c r="J76" i="89"/>
  <c r="J80" i="89"/>
  <c r="J84" i="89"/>
  <c r="J88" i="89"/>
  <c r="J92" i="89"/>
  <c r="F58" i="89"/>
  <c r="F64" i="89"/>
  <c r="F60" i="89"/>
  <c r="F95" i="89"/>
  <c r="F91" i="89"/>
  <c r="F87" i="89"/>
  <c r="F80" i="89"/>
  <c r="F72" i="89"/>
  <c r="F94" i="89"/>
  <c r="F90" i="89"/>
  <c r="F86" i="89"/>
  <c r="F78" i="89"/>
  <c r="F70" i="89"/>
  <c r="F62" i="89"/>
  <c r="F59" i="89"/>
  <c r="F63" i="89"/>
  <c r="F67" i="89"/>
  <c r="F71" i="89"/>
  <c r="F75" i="89"/>
  <c r="F79" i="89"/>
  <c r="F83" i="89"/>
  <c r="F93" i="89"/>
  <c r="F89" i="89"/>
  <c r="F84" i="89"/>
  <c r="F76" i="89"/>
  <c r="F68" i="89"/>
  <c r="F92" i="89"/>
  <c r="F88" i="89"/>
  <c r="F82" i="89"/>
  <c r="F74" i="89"/>
  <c r="F66" i="89"/>
  <c r="F57" i="89"/>
  <c r="F61" i="89"/>
  <c r="F65" i="89"/>
  <c r="F69" i="89"/>
  <c r="F73" i="89"/>
  <c r="F77" i="89"/>
  <c r="F81" i="89"/>
  <c r="F85" i="89"/>
  <c r="AI57" i="89"/>
  <c r="AI58" i="89"/>
  <c r="AI62" i="89"/>
  <c r="AI66" i="89"/>
  <c r="AI70" i="89"/>
  <c r="AI74" i="89"/>
  <c r="AI78" i="89"/>
  <c r="AI82" i="89"/>
  <c r="AI86" i="89"/>
  <c r="AI90" i="89"/>
  <c r="AI94" i="89"/>
  <c r="AI60" i="89"/>
  <c r="AI64" i="89"/>
  <c r="AI68" i="89"/>
  <c r="AI72" i="89"/>
  <c r="AI76" i="89"/>
  <c r="AI80" i="89"/>
  <c r="AI84" i="89"/>
  <c r="AI88" i="89"/>
  <c r="AI92" i="89"/>
  <c r="AI95" i="89"/>
  <c r="AI91" i="89"/>
  <c r="AI87" i="89"/>
  <c r="AI83" i="89"/>
  <c r="AI79" i="89"/>
  <c r="AI75" i="89"/>
  <c r="AI71" i="89"/>
  <c r="AI67" i="89"/>
  <c r="AI63" i="89"/>
  <c r="AI59" i="89"/>
  <c r="AI93" i="89"/>
  <c r="AI89" i="89"/>
  <c r="AI85" i="89"/>
  <c r="AI81" i="89"/>
  <c r="AI77" i="89"/>
  <c r="AI73" i="89"/>
  <c r="AI69" i="89"/>
  <c r="AI65" i="89"/>
  <c r="AI61" i="89"/>
  <c r="AE58" i="89"/>
  <c r="AE60" i="89"/>
  <c r="AE68" i="89"/>
  <c r="AE76" i="89"/>
  <c r="AE84" i="89"/>
  <c r="AE92" i="89"/>
  <c r="AE64" i="89"/>
  <c r="AE72" i="89"/>
  <c r="AE80" i="89"/>
  <c r="AE88" i="89"/>
  <c r="AE94" i="89"/>
  <c r="AE86" i="89"/>
  <c r="AE78" i="89"/>
  <c r="AE70" i="89"/>
  <c r="AE62" i="89"/>
  <c r="AE59" i="89"/>
  <c r="AE63" i="89"/>
  <c r="AE67" i="89"/>
  <c r="AE71" i="89"/>
  <c r="AE75" i="89"/>
  <c r="AE79" i="89"/>
  <c r="AE83" i="89"/>
  <c r="AE87" i="89"/>
  <c r="AE91" i="89"/>
  <c r="AE95" i="89"/>
  <c r="AE90" i="89"/>
  <c r="AE82" i="89"/>
  <c r="AE74" i="89"/>
  <c r="AE66" i="89"/>
  <c r="AE57" i="89"/>
  <c r="AE61" i="89"/>
  <c r="AE65" i="89"/>
  <c r="AE69" i="89"/>
  <c r="AE73" i="89"/>
  <c r="AE77" i="89"/>
  <c r="AE81" i="89"/>
  <c r="AE85" i="89"/>
  <c r="AE89" i="89"/>
  <c r="AE93" i="89"/>
  <c r="AA58" i="89"/>
  <c r="AA60" i="89"/>
  <c r="AA62" i="89"/>
  <c r="AA64" i="89"/>
  <c r="AA66" i="89"/>
  <c r="AA68" i="89"/>
  <c r="AA70" i="89"/>
  <c r="AA72" i="89"/>
  <c r="AA74" i="89"/>
  <c r="AA76" i="89"/>
  <c r="AA78" i="89"/>
  <c r="AA80" i="89"/>
  <c r="AA82" i="89"/>
  <c r="AA84" i="89"/>
  <c r="AA86" i="89"/>
  <c r="AA88" i="89"/>
  <c r="AA90" i="89"/>
  <c r="AA92" i="89"/>
  <c r="AA94" i="89"/>
  <c r="AA57" i="89"/>
  <c r="AA59" i="89"/>
  <c r="AA61" i="89"/>
  <c r="AA63" i="89"/>
  <c r="AA65" i="89"/>
  <c r="AA67" i="89"/>
  <c r="AA69" i="89"/>
  <c r="AA71" i="89"/>
  <c r="AA73" i="89"/>
  <c r="AA75" i="89"/>
  <c r="AA77" i="89"/>
  <c r="AA79" i="89"/>
  <c r="AA81" i="89"/>
  <c r="AA83" i="89"/>
  <c r="AA85" i="89"/>
  <c r="AA87" i="89"/>
  <c r="AA89" i="89"/>
  <c r="AA91" i="89"/>
  <c r="AA93" i="89"/>
  <c r="AA95" i="89"/>
  <c r="W81" i="89"/>
  <c r="W58" i="89"/>
  <c r="W60" i="89"/>
  <c r="W62" i="89"/>
  <c r="W64" i="89"/>
  <c r="W66" i="89"/>
  <c r="W68" i="89"/>
  <c r="W70" i="89"/>
  <c r="W72" i="89"/>
  <c r="W74" i="89"/>
  <c r="W76" i="89"/>
  <c r="W78" i="89"/>
  <c r="W80" i="89"/>
  <c r="W83" i="89"/>
  <c r="W85" i="89"/>
  <c r="W87" i="89"/>
  <c r="W89" i="89"/>
  <c r="W91" i="89"/>
  <c r="W93" i="89"/>
  <c r="W95" i="89"/>
  <c r="W57" i="89"/>
  <c r="W59" i="89"/>
  <c r="W61" i="89"/>
  <c r="W63" i="89"/>
  <c r="W65" i="89"/>
  <c r="W67" i="89"/>
  <c r="W69" i="89"/>
  <c r="W71" i="89"/>
  <c r="W73" i="89"/>
  <c r="W75" i="89"/>
  <c r="W77" i="89"/>
  <c r="W79" i="89"/>
  <c r="W82" i="89"/>
  <c r="W84" i="89"/>
  <c r="W86" i="89"/>
  <c r="W88" i="89"/>
  <c r="W90" i="89"/>
  <c r="W92" i="89"/>
  <c r="W94" i="89"/>
  <c r="S57" i="89"/>
  <c r="S60" i="89"/>
  <c r="S64" i="89"/>
  <c r="S68" i="89"/>
  <c r="S72" i="89"/>
  <c r="S76" i="89"/>
  <c r="S80" i="89"/>
  <c r="S84" i="89"/>
  <c r="S88" i="89"/>
  <c r="S92" i="89"/>
  <c r="S58" i="89"/>
  <c r="S62" i="89"/>
  <c r="S66" i="89"/>
  <c r="S70" i="89"/>
  <c r="S74" i="89"/>
  <c r="S78" i="89"/>
  <c r="S82" i="89"/>
  <c r="S86" i="89"/>
  <c r="S90" i="89"/>
  <c r="S94" i="89"/>
  <c r="S93" i="89"/>
  <c r="S89" i="89"/>
  <c r="S85" i="89"/>
  <c r="S81" i="89"/>
  <c r="S77" i="89"/>
  <c r="S73" i="89"/>
  <c r="S69" i="89"/>
  <c r="S65" i="89"/>
  <c r="S61" i="89"/>
  <c r="S95" i="89"/>
  <c r="S91" i="89"/>
  <c r="S87" i="89"/>
  <c r="S83" i="89"/>
  <c r="S79" i="89"/>
  <c r="S75" i="89"/>
  <c r="S71" i="89"/>
  <c r="S67" i="89"/>
  <c r="S63" i="89"/>
  <c r="S59" i="89"/>
  <c r="O57" i="89"/>
  <c r="O58" i="89"/>
  <c r="O62" i="89"/>
  <c r="O66" i="89"/>
  <c r="O70" i="89"/>
  <c r="O74" i="89"/>
  <c r="O78" i="89"/>
  <c r="O82" i="89"/>
  <c r="O86" i="89"/>
  <c r="O90" i="89"/>
  <c r="O94" i="89"/>
  <c r="O64" i="89"/>
  <c r="O72" i="89"/>
  <c r="O80" i="89"/>
  <c r="O88" i="89"/>
  <c r="O60" i="89"/>
  <c r="O68" i="89"/>
  <c r="O76" i="89"/>
  <c r="O84" i="89"/>
  <c r="O92" i="89"/>
  <c r="O95" i="89"/>
  <c r="O91" i="89"/>
  <c r="O87" i="89"/>
  <c r="O83" i="89"/>
  <c r="O79" i="89"/>
  <c r="O75" i="89"/>
  <c r="O71" i="89"/>
  <c r="O67" i="89"/>
  <c r="O63" i="89"/>
  <c r="O59" i="89"/>
  <c r="O93" i="89"/>
  <c r="O89" i="89"/>
  <c r="O85" i="89"/>
  <c r="O81" i="89"/>
  <c r="O77" i="89"/>
  <c r="O73" i="89"/>
  <c r="O69" i="89"/>
  <c r="O65" i="89"/>
  <c r="O61" i="89"/>
  <c r="K57" i="89"/>
  <c r="K59" i="89"/>
  <c r="K61" i="89"/>
  <c r="K63" i="89"/>
  <c r="K65" i="89"/>
  <c r="K67" i="89"/>
  <c r="K69" i="89"/>
  <c r="K71" i="89"/>
  <c r="K73" i="89"/>
  <c r="K75" i="89"/>
  <c r="K77" i="89"/>
  <c r="K79" i="89"/>
  <c r="K81" i="89"/>
  <c r="K83" i="89"/>
  <c r="K85" i="89"/>
  <c r="K87" i="89"/>
  <c r="K89" i="89"/>
  <c r="K91" i="89"/>
  <c r="K93" i="89"/>
  <c r="K95" i="89"/>
  <c r="K58" i="89"/>
  <c r="K62" i="89"/>
  <c r="K66" i="89"/>
  <c r="K70" i="89"/>
  <c r="K74" i="89"/>
  <c r="K78" i="89"/>
  <c r="K82" i="89"/>
  <c r="K86" i="89"/>
  <c r="K90" i="89"/>
  <c r="K94" i="89"/>
  <c r="K60" i="89"/>
  <c r="K64" i="89"/>
  <c r="K68" i="89"/>
  <c r="K72" i="89"/>
  <c r="K76" i="89"/>
  <c r="K80" i="89"/>
  <c r="K84" i="89"/>
  <c r="K88" i="89"/>
  <c r="K92" i="89"/>
  <c r="G57" i="89"/>
  <c r="G60" i="89"/>
  <c r="G64" i="89"/>
  <c r="G68" i="89"/>
  <c r="G72" i="89"/>
  <c r="G76" i="89"/>
  <c r="G80" i="89"/>
  <c r="G84" i="89"/>
  <c r="G88" i="89"/>
  <c r="G92" i="89"/>
  <c r="G58" i="89"/>
  <c r="G66" i="89"/>
  <c r="G74" i="89"/>
  <c r="G82" i="89"/>
  <c r="G90" i="89"/>
  <c r="G62" i="89"/>
  <c r="G70" i="89"/>
  <c r="G78" i="89"/>
  <c r="G86" i="89"/>
  <c r="G94" i="89"/>
  <c r="G95" i="89"/>
  <c r="G91" i="89"/>
  <c r="G87" i="89"/>
  <c r="G83" i="89"/>
  <c r="G79" i="89"/>
  <c r="G75" i="89"/>
  <c r="G71" i="89"/>
  <c r="G67" i="89"/>
  <c r="G63" i="89"/>
  <c r="G59" i="89"/>
  <c r="G93" i="89"/>
  <c r="G89" i="89"/>
  <c r="G85" i="89"/>
  <c r="G81" i="89"/>
  <c r="G77" i="89"/>
  <c r="G73" i="89"/>
  <c r="G69" i="89"/>
  <c r="G65" i="89"/>
  <c r="G61" i="89"/>
  <c r="AK58" i="82"/>
  <c r="AK60" i="82"/>
  <c r="AK68" i="82"/>
  <c r="AK76" i="82"/>
  <c r="AK84" i="82"/>
  <c r="AK92" i="82"/>
  <c r="AK64" i="82"/>
  <c r="AK72" i="82"/>
  <c r="AK80" i="82"/>
  <c r="AK88" i="82"/>
  <c r="AK94" i="82"/>
  <c r="AK86" i="82"/>
  <c r="AK78" i="82"/>
  <c r="AK70" i="82"/>
  <c r="AK62" i="82"/>
  <c r="AK59" i="82"/>
  <c r="AK63" i="82"/>
  <c r="AK67" i="82"/>
  <c r="AK71" i="82"/>
  <c r="AK75" i="82"/>
  <c r="AK79" i="82"/>
  <c r="AK83" i="82"/>
  <c r="AK87" i="82"/>
  <c r="AK91" i="82"/>
  <c r="AK95" i="82"/>
  <c r="AK90" i="82"/>
  <c r="AK82" i="82"/>
  <c r="AK74" i="82"/>
  <c r="AK66" i="82"/>
  <c r="AK57" i="82"/>
  <c r="AK61" i="82"/>
  <c r="AK65" i="82"/>
  <c r="AK69" i="82"/>
  <c r="AK73" i="82"/>
  <c r="AK77" i="82"/>
  <c r="AK81" i="82"/>
  <c r="AK85" i="82"/>
  <c r="AK89" i="82"/>
  <c r="AK93" i="82"/>
  <c r="AG57" i="82"/>
  <c r="AG60" i="82"/>
  <c r="AG64" i="82"/>
  <c r="AG68" i="82"/>
  <c r="AG72" i="82"/>
  <c r="AG76" i="82"/>
  <c r="AG80" i="82"/>
  <c r="AG84" i="82"/>
  <c r="AG88" i="82"/>
  <c r="AG92" i="82"/>
  <c r="AG58" i="82"/>
  <c r="AG62" i="82"/>
  <c r="AG66" i="82"/>
  <c r="AG70" i="82"/>
  <c r="AG74" i="82"/>
  <c r="AG78" i="82"/>
  <c r="AG82" i="82"/>
  <c r="AG86" i="82"/>
  <c r="AG90" i="82"/>
  <c r="AG94" i="82"/>
  <c r="AG95" i="82"/>
  <c r="AG91" i="82"/>
  <c r="AG87" i="82"/>
  <c r="AG83" i="82"/>
  <c r="AG79" i="82"/>
  <c r="AG75" i="82"/>
  <c r="AG71" i="82"/>
  <c r="AG67" i="82"/>
  <c r="AG63" i="82"/>
  <c r="AG59" i="82"/>
  <c r="AG93" i="82"/>
  <c r="AG89" i="82"/>
  <c r="AG85" i="82"/>
  <c r="AG81" i="82"/>
  <c r="AG77" i="82"/>
  <c r="AG73" i="82"/>
  <c r="AG69" i="82"/>
  <c r="AG65" i="82"/>
  <c r="AG61" i="82"/>
  <c r="AC58" i="82"/>
  <c r="AC60" i="82"/>
  <c r="AC62" i="82"/>
  <c r="AC64" i="82"/>
  <c r="AC66" i="82"/>
  <c r="AC68" i="82"/>
  <c r="AC70" i="82"/>
  <c r="AC72" i="82"/>
  <c r="AC74" i="82"/>
  <c r="AC76" i="82"/>
  <c r="AC78" i="82"/>
  <c r="AC80" i="82"/>
  <c r="AC82" i="82"/>
  <c r="AC84" i="82"/>
  <c r="AC86" i="82"/>
  <c r="AC88" i="82"/>
  <c r="AC90" i="82"/>
  <c r="AC92" i="82"/>
  <c r="AC94" i="82"/>
  <c r="AC57" i="82"/>
  <c r="AC59" i="82"/>
  <c r="AC61" i="82"/>
  <c r="AC63" i="82"/>
  <c r="AC65" i="82"/>
  <c r="AC67" i="82"/>
  <c r="AC69" i="82"/>
  <c r="AC71" i="82"/>
  <c r="AC73" i="82"/>
  <c r="AC75" i="82"/>
  <c r="AC77" i="82"/>
  <c r="AC79" i="82"/>
  <c r="AC81" i="82"/>
  <c r="AC83" i="82"/>
  <c r="AC85" i="82"/>
  <c r="AC87" i="82"/>
  <c r="AC89" i="82"/>
  <c r="AC91" i="82"/>
  <c r="AC93" i="82"/>
  <c r="AC95" i="82"/>
  <c r="Y57" i="82"/>
  <c r="Y58" i="82"/>
  <c r="Y62" i="82"/>
  <c r="Y66" i="82"/>
  <c r="Y70" i="82"/>
  <c r="Y74" i="82"/>
  <c r="Y78" i="82"/>
  <c r="Y82" i="82"/>
  <c r="Y86" i="82"/>
  <c r="Y90" i="82"/>
  <c r="Y94" i="82"/>
  <c r="Y60" i="82"/>
  <c r="Y64" i="82"/>
  <c r="Y68" i="82"/>
  <c r="Y72" i="82"/>
  <c r="Y76" i="82"/>
  <c r="Y80" i="82"/>
  <c r="Y84" i="82"/>
  <c r="Y88" i="82"/>
  <c r="Y92" i="82"/>
  <c r="Y95" i="82"/>
  <c r="Y91" i="82"/>
  <c r="Y87" i="82"/>
  <c r="Y83" i="82"/>
  <c r="Y79" i="82"/>
  <c r="Y75" i="82"/>
  <c r="Y71" i="82"/>
  <c r="Y67" i="82"/>
  <c r="Y63" i="82"/>
  <c r="Y59" i="82"/>
  <c r="Y93" i="82"/>
  <c r="Y89" i="82"/>
  <c r="Y85" i="82"/>
  <c r="Y81" i="82"/>
  <c r="Y77" i="82"/>
  <c r="Y73" i="82"/>
  <c r="Y69" i="82"/>
  <c r="Y65" i="82"/>
  <c r="Y61" i="82"/>
  <c r="U57" i="82"/>
  <c r="U60" i="82"/>
  <c r="U64" i="82"/>
  <c r="U68" i="82"/>
  <c r="U72" i="82"/>
  <c r="U76" i="82"/>
  <c r="U80" i="82"/>
  <c r="U84" i="82"/>
  <c r="U88" i="82"/>
  <c r="U92" i="82"/>
  <c r="U58" i="82"/>
  <c r="U62" i="82"/>
  <c r="U66" i="82"/>
  <c r="U70" i="82"/>
  <c r="U74" i="82"/>
  <c r="U78" i="82"/>
  <c r="U82" i="82"/>
  <c r="U86" i="82"/>
  <c r="U90" i="82"/>
  <c r="U94" i="82"/>
  <c r="U93" i="82"/>
  <c r="U89" i="82"/>
  <c r="U85" i="82"/>
  <c r="U81" i="82"/>
  <c r="U77" i="82"/>
  <c r="U73" i="82"/>
  <c r="U69" i="82"/>
  <c r="U65" i="82"/>
  <c r="U61" i="82"/>
  <c r="U95" i="82"/>
  <c r="U91" i="82"/>
  <c r="U87" i="82"/>
  <c r="U83" i="82"/>
  <c r="U79" i="82"/>
  <c r="U75" i="82"/>
  <c r="U71" i="82"/>
  <c r="U67" i="82"/>
  <c r="U63" i="82"/>
  <c r="U59" i="82"/>
  <c r="Q57" i="82"/>
  <c r="Q60" i="82"/>
  <c r="Q64" i="82"/>
  <c r="Q68" i="82"/>
  <c r="Q72" i="82"/>
  <c r="Q76" i="82"/>
  <c r="Q80" i="82"/>
  <c r="Q84" i="82"/>
  <c r="Q88" i="82"/>
  <c r="Q92" i="82"/>
  <c r="Q58" i="82"/>
  <c r="Q62" i="82"/>
  <c r="Q66" i="82"/>
  <c r="Q70" i="82"/>
  <c r="Q74" i="82"/>
  <c r="Q78" i="82"/>
  <c r="Q82" i="82"/>
  <c r="Q86" i="82"/>
  <c r="Q90" i="82"/>
  <c r="Q94" i="82"/>
  <c r="Q95" i="82"/>
  <c r="Q91" i="82"/>
  <c r="Q87" i="82"/>
  <c r="Q83" i="82"/>
  <c r="Q79" i="82"/>
  <c r="Q75" i="82"/>
  <c r="Q71" i="82"/>
  <c r="Q67" i="82"/>
  <c r="Q63" i="82"/>
  <c r="Q59" i="82"/>
  <c r="Q93" i="82"/>
  <c r="Q89" i="82"/>
  <c r="Q85" i="82"/>
  <c r="Q81" i="82"/>
  <c r="Q77" i="82"/>
  <c r="Q73" i="82"/>
  <c r="Q69" i="82"/>
  <c r="Q65" i="82"/>
  <c r="Q61" i="82"/>
  <c r="M57" i="82"/>
  <c r="M60" i="82"/>
  <c r="M64" i="82"/>
  <c r="M68" i="82"/>
  <c r="M72" i="82"/>
  <c r="M76" i="82"/>
  <c r="M80" i="82"/>
  <c r="M84" i="82"/>
  <c r="M88" i="82"/>
  <c r="M92" i="82"/>
  <c r="M58" i="82"/>
  <c r="M62" i="82"/>
  <c r="M66" i="82"/>
  <c r="M70" i="82"/>
  <c r="M74" i="82"/>
  <c r="M78" i="82"/>
  <c r="M82" i="82"/>
  <c r="M86" i="82"/>
  <c r="M90" i="82"/>
  <c r="M94" i="82"/>
  <c r="M95" i="82"/>
  <c r="M91" i="82"/>
  <c r="M87" i="82"/>
  <c r="M83" i="82"/>
  <c r="M79" i="82"/>
  <c r="M75" i="82"/>
  <c r="M71" i="82"/>
  <c r="M67" i="82"/>
  <c r="M63" i="82"/>
  <c r="M59" i="82"/>
  <c r="M93" i="82"/>
  <c r="M89" i="82"/>
  <c r="M85" i="82"/>
  <c r="M81" i="82"/>
  <c r="M77" i="82"/>
  <c r="M73" i="82"/>
  <c r="M69" i="82"/>
  <c r="M65" i="82"/>
  <c r="M61" i="82"/>
  <c r="I57" i="82"/>
  <c r="I58" i="82"/>
  <c r="I62" i="82"/>
  <c r="I66" i="82"/>
  <c r="I70" i="82"/>
  <c r="I74" i="82"/>
  <c r="I78" i="82"/>
  <c r="I82" i="82"/>
  <c r="I86" i="82"/>
  <c r="I90" i="82"/>
  <c r="I94" i="82"/>
  <c r="I60" i="82"/>
  <c r="I64" i="82"/>
  <c r="I68" i="82"/>
  <c r="I72" i="82"/>
  <c r="I76" i="82"/>
  <c r="I80" i="82"/>
  <c r="I84" i="82"/>
  <c r="I88" i="82"/>
  <c r="I92" i="82"/>
  <c r="I93" i="82"/>
  <c r="I89" i="82"/>
  <c r="I85" i="82"/>
  <c r="I81" i="82"/>
  <c r="I77" i="82"/>
  <c r="I73" i="82"/>
  <c r="I69" i="82"/>
  <c r="I65" i="82"/>
  <c r="I61" i="82"/>
  <c r="I95" i="82"/>
  <c r="I91" i="82"/>
  <c r="I87" i="82"/>
  <c r="I83" i="82"/>
  <c r="I79" i="82"/>
  <c r="I75" i="82"/>
  <c r="I71" i="82"/>
  <c r="I67" i="82"/>
  <c r="I63" i="82"/>
  <c r="I59" i="82"/>
  <c r="AL57" i="82" a="1"/>
  <c r="AH57" i="82"/>
  <c r="AH59" i="82"/>
  <c r="AH61" i="82"/>
  <c r="AH63" i="82"/>
  <c r="AH65" i="82"/>
  <c r="AH67" i="82"/>
  <c r="AH69" i="82"/>
  <c r="AH71" i="82"/>
  <c r="AH73" i="82"/>
  <c r="AH75" i="82"/>
  <c r="AH77" i="82"/>
  <c r="AH79" i="82"/>
  <c r="AH81" i="82"/>
  <c r="AH83" i="82"/>
  <c r="AH85" i="82"/>
  <c r="AH87" i="82"/>
  <c r="AH89" i="82"/>
  <c r="AH91" i="82"/>
  <c r="AH93" i="82"/>
  <c r="AH95" i="82"/>
  <c r="AH58" i="82"/>
  <c r="AH60" i="82"/>
  <c r="AH62" i="82"/>
  <c r="AH64" i="82"/>
  <c r="AH66" i="82"/>
  <c r="AH68" i="82"/>
  <c r="AH70" i="82"/>
  <c r="AH72" i="82"/>
  <c r="AH74" i="82"/>
  <c r="AH76" i="82"/>
  <c r="AH78" i="82"/>
  <c r="AH80" i="82"/>
  <c r="AH82" i="82"/>
  <c r="AH84" i="82"/>
  <c r="AH86" i="82"/>
  <c r="AH88" i="82"/>
  <c r="AH90" i="82"/>
  <c r="AH92" i="82"/>
  <c r="AH94" i="82"/>
  <c r="AD57" i="82"/>
  <c r="AD59" i="82"/>
  <c r="AD61" i="82"/>
  <c r="AD63" i="82"/>
  <c r="AD65" i="82"/>
  <c r="AD58" i="82"/>
  <c r="AD62" i="82"/>
  <c r="AD66" i="82"/>
  <c r="AD68" i="82"/>
  <c r="AD70" i="82"/>
  <c r="AD72" i="82"/>
  <c r="AD74" i="82"/>
  <c r="AD76" i="82"/>
  <c r="AD78" i="82"/>
  <c r="AD80" i="82"/>
  <c r="AD82" i="82"/>
  <c r="AD84" i="82"/>
  <c r="AD86" i="82"/>
  <c r="AD88" i="82"/>
  <c r="AD90" i="82"/>
  <c r="AD92" i="82"/>
  <c r="AD94" i="82"/>
  <c r="AD60" i="82"/>
  <c r="AD64" i="82"/>
  <c r="AD67" i="82"/>
  <c r="AD69" i="82"/>
  <c r="AD71" i="82"/>
  <c r="AD73" i="82"/>
  <c r="AD75" i="82"/>
  <c r="AD77" i="82"/>
  <c r="AD79" i="82"/>
  <c r="AD81" i="82"/>
  <c r="AD83" i="82"/>
  <c r="AD85" i="82"/>
  <c r="AD87" i="82"/>
  <c r="AD89" i="82"/>
  <c r="AD91" i="82"/>
  <c r="AD93" i="82"/>
  <c r="AD95" i="82"/>
  <c r="Z60" i="82"/>
  <c r="Z64" i="82"/>
  <c r="Z68" i="82"/>
  <c r="Z72" i="82"/>
  <c r="Z76" i="82"/>
  <c r="Z80" i="82"/>
  <c r="Z84" i="82"/>
  <c r="Z88" i="82"/>
  <c r="Z92" i="82"/>
  <c r="Z58" i="82"/>
  <c r="Z62" i="82"/>
  <c r="Z66" i="82"/>
  <c r="Z70" i="82"/>
  <c r="Z74" i="82"/>
  <c r="Z78" i="82"/>
  <c r="Z82" i="82"/>
  <c r="Z86" i="82"/>
  <c r="Z90" i="82"/>
  <c r="Z59" i="82"/>
  <c r="Z63" i="82"/>
  <c r="Z67" i="82"/>
  <c r="Z71" i="82"/>
  <c r="Z75" i="82"/>
  <c r="Z79" i="82"/>
  <c r="Z83" i="82"/>
  <c r="Z87" i="82"/>
  <c r="Z91" i="82"/>
  <c r="Z95" i="82"/>
  <c r="Z57" i="82"/>
  <c r="Z61" i="82"/>
  <c r="Z65" i="82"/>
  <c r="Z69" i="82"/>
  <c r="Z73" i="82"/>
  <c r="Z77" i="82"/>
  <c r="Z81" i="82"/>
  <c r="Z85" i="82"/>
  <c r="Z89" i="82"/>
  <c r="Z93" i="82"/>
  <c r="Z94" i="82"/>
  <c r="V57" i="82"/>
  <c r="V60" i="82"/>
  <c r="V64" i="82"/>
  <c r="V68" i="82"/>
  <c r="V72" i="82"/>
  <c r="V76" i="82"/>
  <c r="V80" i="82"/>
  <c r="V84" i="82"/>
  <c r="V88" i="82"/>
  <c r="V92" i="82"/>
  <c r="V58" i="82"/>
  <c r="V62" i="82"/>
  <c r="V66" i="82"/>
  <c r="V70" i="82"/>
  <c r="V74" i="82"/>
  <c r="V78" i="82"/>
  <c r="V82" i="82"/>
  <c r="V86" i="82"/>
  <c r="V90" i="82"/>
  <c r="V94" i="82"/>
  <c r="V93" i="82"/>
  <c r="V89" i="82"/>
  <c r="V85" i="82"/>
  <c r="V81" i="82"/>
  <c r="V77" i="82"/>
  <c r="V73" i="82"/>
  <c r="V69" i="82"/>
  <c r="V65" i="82"/>
  <c r="V61" i="82"/>
  <c r="V95" i="82"/>
  <c r="V91" i="82"/>
  <c r="V87" i="82"/>
  <c r="V83" i="82"/>
  <c r="V79" i="82"/>
  <c r="V75" i="82"/>
  <c r="V71" i="82"/>
  <c r="V67" i="82"/>
  <c r="V63" i="82"/>
  <c r="V59" i="82"/>
  <c r="R57" i="82"/>
  <c r="R58" i="82"/>
  <c r="R62" i="82"/>
  <c r="R66" i="82"/>
  <c r="R70" i="82"/>
  <c r="R74" i="82"/>
  <c r="R78" i="82"/>
  <c r="R82" i="82"/>
  <c r="R86" i="82"/>
  <c r="R90" i="82"/>
  <c r="R94" i="82"/>
  <c r="R60" i="82"/>
  <c r="R64" i="82"/>
  <c r="R68" i="82"/>
  <c r="R72" i="82"/>
  <c r="R76" i="82"/>
  <c r="R80" i="82"/>
  <c r="R84" i="82"/>
  <c r="R88" i="82"/>
  <c r="R92" i="82"/>
  <c r="R95" i="82"/>
  <c r="R91" i="82"/>
  <c r="R87" i="82"/>
  <c r="R83" i="82"/>
  <c r="R79" i="82"/>
  <c r="R75" i="82"/>
  <c r="R71" i="82"/>
  <c r="R67" i="82"/>
  <c r="R63" i="82"/>
  <c r="R59" i="82"/>
  <c r="R93" i="82"/>
  <c r="R89" i="82"/>
  <c r="R85" i="82"/>
  <c r="R81" i="82"/>
  <c r="R77" i="82"/>
  <c r="R73" i="82"/>
  <c r="R69" i="82"/>
  <c r="R65" i="82"/>
  <c r="R61" i="82"/>
  <c r="N58" i="82"/>
  <c r="N60" i="82"/>
  <c r="N68" i="82"/>
  <c r="N76" i="82"/>
  <c r="N84" i="82"/>
  <c r="N92" i="82"/>
  <c r="N64" i="82"/>
  <c r="N72" i="82"/>
  <c r="N80" i="82"/>
  <c r="N88" i="82"/>
  <c r="N90" i="82"/>
  <c r="N82" i="82"/>
  <c r="N74" i="82"/>
  <c r="N66" i="82"/>
  <c r="N57" i="82"/>
  <c r="N61" i="82"/>
  <c r="N65" i="82"/>
  <c r="N69" i="82"/>
  <c r="N73" i="82"/>
  <c r="N77" i="82"/>
  <c r="N81" i="82"/>
  <c r="N85" i="82"/>
  <c r="N89" i="82"/>
  <c r="N93" i="82"/>
  <c r="N94" i="82"/>
  <c r="N86" i="82"/>
  <c r="N78" i="82"/>
  <c r="N70" i="82"/>
  <c r="N62" i="82"/>
  <c r="N59" i="82"/>
  <c r="N63" i="82"/>
  <c r="N67" i="82"/>
  <c r="N71" i="82"/>
  <c r="N75" i="82"/>
  <c r="N79" i="82"/>
  <c r="N83" i="82"/>
  <c r="N87" i="82"/>
  <c r="N91" i="82"/>
  <c r="N95" i="82"/>
  <c r="J58" i="82"/>
  <c r="J60" i="82"/>
  <c r="J62" i="82"/>
  <c r="J64" i="82"/>
  <c r="J66" i="82"/>
  <c r="J68" i="82"/>
  <c r="J70" i="82"/>
  <c r="J72" i="82"/>
  <c r="J74" i="82"/>
  <c r="J76" i="82"/>
  <c r="J78" i="82"/>
  <c r="J80" i="82"/>
  <c r="J82" i="82"/>
  <c r="J84" i="82"/>
  <c r="J86" i="82"/>
  <c r="J88" i="82"/>
  <c r="J90" i="82"/>
  <c r="J92" i="82"/>
  <c r="J94" i="82"/>
  <c r="J57" i="82"/>
  <c r="J59" i="82"/>
  <c r="J61" i="82"/>
  <c r="J63" i="82"/>
  <c r="J65" i="82"/>
  <c r="J67" i="82"/>
  <c r="J69" i="82"/>
  <c r="J71" i="82"/>
  <c r="J73" i="82"/>
  <c r="J75" i="82"/>
  <c r="J77" i="82"/>
  <c r="J79" i="82"/>
  <c r="J81" i="82"/>
  <c r="J83" i="82"/>
  <c r="J85" i="82"/>
  <c r="J87" i="82"/>
  <c r="J89" i="82"/>
  <c r="J91" i="82"/>
  <c r="J93" i="82"/>
  <c r="J95" i="82"/>
  <c r="F57" i="82"/>
  <c r="F61" i="82"/>
  <c r="F65" i="82"/>
  <c r="F69" i="82"/>
  <c r="F73" i="82"/>
  <c r="F77" i="82"/>
  <c r="F81" i="82"/>
  <c r="F85" i="82"/>
  <c r="F89" i="82"/>
  <c r="F93" i="82"/>
  <c r="F90" i="82"/>
  <c r="F82" i="82"/>
  <c r="F74" i="82"/>
  <c r="F66" i="82"/>
  <c r="F58" i="82"/>
  <c r="F92" i="82"/>
  <c r="F84" i="82"/>
  <c r="F76" i="82"/>
  <c r="F68" i="82"/>
  <c r="F60" i="82"/>
  <c r="F59" i="82"/>
  <c r="F63" i="82"/>
  <c r="F67" i="82"/>
  <c r="F71" i="82"/>
  <c r="F75" i="82"/>
  <c r="F79" i="82"/>
  <c r="F83" i="82"/>
  <c r="F87" i="82"/>
  <c r="F91" i="82"/>
  <c r="F95" i="82"/>
  <c r="F94" i="82"/>
  <c r="F86" i="82"/>
  <c r="F78" i="82"/>
  <c r="F70" i="82"/>
  <c r="F62" i="82"/>
  <c r="F88" i="82"/>
  <c r="F80" i="82"/>
  <c r="F72" i="82"/>
  <c r="F64" i="82"/>
  <c r="AI57" i="82"/>
  <c r="AI60" i="82"/>
  <c r="AI64" i="82"/>
  <c r="AI68" i="82"/>
  <c r="AI72" i="82"/>
  <c r="AI76" i="82"/>
  <c r="AI80" i="82"/>
  <c r="AI84" i="82"/>
  <c r="AI88" i="82"/>
  <c r="AI92" i="82"/>
  <c r="AI58" i="82"/>
  <c r="AI62" i="82"/>
  <c r="AI66" i="82"/>
  <c r="AI70" i="82"/>
  <c r="AI74" i="82"/>
  <c r="AI78" i="82"/>
  <c r="AI82" i="82"/>
  <c r="AI86" i="82"/>
  <c r="AI90" i="82"/>
  <c r="AI94" i="82"/>
  <c r="AI95" i="82"/>
  <c r="AI91" i="82"/>
  <c r="AI87" i="82"/>
  <c r="AI83" i="82"/>
  <c r="AI79" i="82"/>
  <c r="AI75" i="82"/>
  <c r="AI71" i="82"/>
  <c r="AI67" i="82"/>
  <c r="AI63" i="82"/>
  <c r="AI59" i="82"/>
  <c r="AI93" i="82"/>
  <c r="AI89" i="82"/>
  <c r="AI85" i="82"/>
  <c r="AI81" i="82"/>
  <c r="AI77" i="82"/>
  <c r="AI73" i="82"/>
  <c r="AI69" i="82"/>
  <c r="AI65" i="82"/>
  <c r="AI61" i="82"/>
  <c r="AE58" i="82"/>
  <c r="AE64" i="82"/>
  <c r="AE72" i="82"/>
  <c r="AE80" i="82"/>
  <c r="AE88" i="82"/>
  <c r="AE60" i="82"/>
  <c r="AE68" i="82"/>
  <c r="AE76" i="82"/>
  <c r="AE84" i="82"/>
  <c r="AE92" i="82"/>
  <c r="AE90" i="82"/>
  <c r="AE82" i="82"/>
  <c r="AE74" i="82"/>
  <c r="AE66" i="82"/>
  <c r="AE57" i="82"/>
  <c r="AE61" i="82"/>
  <c r="AE65" i="82"/>
  <c r="AE69" i="82"/>
  <c r="AE73" i="82"/>
  <c r="AE77" i="82"/>
  <c r="AE81" i="82"/>
  <c r="AE85" i="82"/>
  <c r="AE89" i="82"/>
  <c r="AE93" i="82"/>
  <c r="AE94" i="82"/>
  <c r="AE86" i="82"/>
  <c r="AE78" i="82"/>
  <c r="AE70" i="82"/>
  <c r="AE62" i="82"/>
  <c r="AE59" i="82"/>
  <c r="AE63" i="82"/>
  <c r="AE67" i="82"/>
  <c r="AE71" i="82"/>
  <c r="AE75" i="82"/>
  <c r="AE79" i="82"/>
  <c r="AE83" i="82"/>
  <c r="AE87" i="82"/>
  <c r="AE91" i="82"/>
  <c r="AE95" i="82"/>
  <c r="AA58" i="82"/>
  <c r="AA60" i="82"/>
  <c r="AA62" i="82"/>
  <c r="AA64" i="82"/>
  <c r="AA66" i="82"/>
  <c r="AA68" i="82"/>
  <c r="AA70" i="82"/>
  <c r="AA72" i="82"/>
  <c r="AA74" i="82"/>
  <c r="AA76" i="82"/>
  <c r="AA78" i="82"/>
  <c r="AA80" i="82"/>
  <c r="AA82" i="82"/>
  <c r="AA84" i="82"/>
  <c r="AA86" i="82"/>
  <c r="AA88" i="82"/>
  <c r="AA90" i="82"/>
  <c r="AA92" i="82"/>
  <c r="AA94" i="82"/>
  <c r="AA57" i="82"/>
  <c r="AA59" i="82"/>
  <c r="AA61" i="82"/>
  <c r="AA63" i="82"/>
  <c r="AA65" i="82"/>
  <c r="AA67" i="82"/>
  <c r="AA69" i="82"/>
  <c r="AA71" i="82"/>
  <c r="AA73" i="82"/>
  <c r="AA75" i="82"/>
  <c r="AA77" i="82"/>
  <c r="AA79" i="82"/>
  <c r="AA81" i="82"/>
  <c r="AA83" i="82"/>
  <c r="AA85" i="82"/>
  <c r="AA87" i="82"/>
  <c r="AA89" i="82"/>
  <c r="AA91" i="82"/>
  <c r="AA93" i="82"/>
  <c r="AA95" i="82"/>
  <c r="W57" i="82"/>
  <c r="W59" i="82"/>
  <c r="W61" i="82"/>
  <c r="W63" i="82"/>
  <c r="W65" i="82"/>
  <c r="W67" i="82"/>
  <c r="W69" i="82"/>
  <c r="W71" i="82"/>
  <c r="W73" i="82"/>
  <c r="W75" i="82"/>
  <c r="W77" i="82"/>
  <c r="W79" i="82"/>
  <c r="W81" i="82"/>
  <c r="W83" i="82"/>
  <c r="W85" i="82"/>
  <c r="W87" i="82"/>
  <c r="W89" i="82"/>
  <c r="W91" i="82"/>
  <c r="W93" i="82"/>
  <c r="W95" i="82"/>
  <c r="W58" i="82"/>
  <c r="W60" i="82"/>
  <c r="W62" i="82"/>
  <c r="W64" i="82"/>
  <c r="W66" i="82"/>
  <c r="W68" i="82"/>
  <c r="W70" i="82"/>
  <c r="W72" i="82"/>
  <c r="W74" i="82"/>
  <c r="W76" i="82"/>
  <c r="W78" i="82"/>
  <c r="W80" i="82"/>
  <c r="W82" i="82"/>
  <c r="W84" i="82"/>
  <c r="W86" i="82"/>
  <c r="W88" i="82"/>
  <c r="W90" i="82"/>
  <c r="W92" i="82"/>
  <c r="W94" i="82"/>
  <c r="S57" i="82"/>
  <c r="S59" i="82"/>
  <c r="S61" i="82"/>
  <c r="S63" i="82"/>
  <c r="S65" i="82"/>
  <c r="S67" i="82"/>
  <c r="S69" i="82"/>
  <c r="S71" i="82"/>
  <c r="S73" i="82"/>
  <c r="S75" i="82"/>
  <c r="S77" i="82"/>
  <c r="S79" i="82"/>
  <c r="S81" i="82"/>
  <c r="S58" i="82"/>
  <c r="S62" i="82"/>
  <c r="S66" i="82"/>
  <c r="S70" i="82"/>
  <c r="S74" i="82"/>
  <c r="S78" i="82"/>
  <c r="S82" i="82"/>
  <c r="S84" i="82"/>
  <c r="S86" i="82"/>
  <c r="S88" i="82"/>
  <c r="S90" i="82"/>
  <c r="S92" i="82"/>
  <c r="S94" i="82"/>
  <c r="S60" i="82"/>
  <c r="S64" i="82"/>
  <c r="S68" i="82"/>
  <c r="S72" i="82"/>
  <c r="S76" i="82"/>
  <c r="S80" i="82"/>
  <c r="S83" i="82"/>
  <c r="S85" i="82"/>
  <c r="S87" i="82"/>
  <c r="S89" i="82"/>
  <c r="S91" i="82"/>
  <c r="S93" i="82"/>
  <c r="S95" i="82"/>
  <c r="O57" i="82"/>
  <c r="O60" i="82"/>
  <c r="O64" i="82"/>
  <c r="O68" i="82"/>
  <c r="O72" i="82"/>
  <c r="O76" i="82"/>
  <c r="O80" i="82"/>
  <c r="O84" i="82"/>
  <c r="O88" i="82"/>
  <c r="O92" i="82"/>
  <c r="O58" i="82"/>
  <c r="O62" i="82"/>
  <c r="O66" i="82"/>
  <c r="O70" i="82"/>
  <c r="O74" i="82"/>
  <c r="O78" i="82"/>
  <c r="O82" i="82"/>
  <c r="O86" i="82"/>
  <c r="O90" i="82"/>
  <c r="O94" i="82"/>
  <c r="O95" i="82"/>
  <c r="O91" i="82"/>
  <c r="O87" i="82"/>
  <c r="O83" i="82"/>
  <c r="O79" i="82"/>
  <c r="O75" i="82"/>
  <c r="O71" i="82"/>
  <c r="O67" i="82"/>
  <c r="O63" i="82"/>
  <c r="O59" i="82"/>
  <c r="O93" i="82"/>
  <c r="O89" i="82"/>
  <c r="O85" i="82"/>
  <c r="O81" i="82"/>
  <c r="O77" i="82"/>
  <c r="O73" i="82"/>
  <c r="O69" i="82"/>
  <c r="O65" i="82"/>
  <c r="O61" i="82"/>
  <c r="K58" i="82"/>
  <c r="K60" i="82"/>
  <c r="K62" i="82"/>
  <c r="K64" i="82"/>
  <c r="K66" i="82"/>
  <c r="K68" i="82"/>
  <c r="K70" i="82"/>
  <c r="K72" i="82"/>
  <c r="K74" i="82"/>
  <c r="K76" i="82"/>
  <c r="K78" i="82"/>
  <c r="K80" i="82"/>
  <c r="K82" i="82"/>
  <c r="K84" i="82"/>
  <c r="K86" i="82"/>
  <c r="K88" i="82"/>
  <c r="K90" i="82"/>
  <c r="K92" i="82"/>
  <c r="K94" i="82"/>
  <c r="K57" i="82"/>
  <c r="K59" i="82"/>
  <c r="K61" i="82"/>
  <c r="K63" i="82"/>
  <c r="K65" i="82"/>
  <c r="K67" i="82"/>
  <c r="K69" i="82"/>
  <c r="K71" i="82"/>
  <c r="K73" i="82"/>
  <c r="K75" i="82"/>
  <c r="K77" i="82"/>
  <c r="K79" i="82"/>
  <c r="K81" i="82"/>
  <c r="K83" i="82"/>
  <c r="K85" i="82"/>
  <c r="K87" i="82"/>
  <c r="K89" i="82"/>
  <c r="K91" i="82"/>
  <c r="K93" i="82"/>
  <c r="K95" i="82"/>
  <c r="G81" i="82"/>
  <c r="G57" i="82"/>
  <c r="G59" i="82"/>
  <c r="G61" i="82"/>
  <c r="G63" i="82"/>
  <c r="G65" i="82"/>
  <c r="G67" i="82"/>
  <c r="G69" i="82"/>
  <c r="G71" i="82"/>
  <c r="G73" i="82"/>
  <c r="G75" i="82"/>
  <c r="G77" i="82"/>
  <c r="G79" i="82"/>
  <c r="G82" i="82"/>
  <c r="G84" i="82"/>
  <c r="G86" i="82"/>
  <c r="G88" i="82"/>
  <c r="G90" i="82"/>
  <c r="G92" i="82"/>
  <c r="G94" i="82"/>
  <c r="G58" i="82"/>
  <c r="G60" i="82"/>
  <c r="G62" i="82"/>
  <c r="G64" i="82"/>
  <c r="G66" i="82"/>
  <c r="G68" i="82"/>
  <c r="G70" i="82"/>
  <c r="G72" i="82"/>
  <c r="G74" i="82"/>
  <c r="G76" i="82"/>
  <c r="G78" i="82"/>
  <c r="G83" i="82"/>
  <c r="G87" i="82"/>
  <c r="G91" i="82"/>
  <c r="G95" i="82"/>
  <c r="G80" i="82"/>
  <c r="G85" i="82"/>
  <c r="G89" i="82"/>
  <c r="G93" i="82"/>
  <c r="AJ57" i="82"/>
  <c r="AJ58" i="82"/>
  <c r="AJ62" i="82"/>
  <c r="AJ66" i="82"/>
  <c r="AJ70" i="82"/>
  <c r="AJ74" i="82"/>
  <c r="AJ78" i="82"/>
  <c r="AJ82" i="82"/>
  <c r="AJ86" i="82"/>
  <c r="AJ90" i="82"/>
  <c r="AJ94" i="82"/>
  <c r="AJ60" i="82"/>
  <c r="AJ64" i="82"/>
  <c r="AJ68" i="82"/>
  <c r="AJ72" i="82"/>
  <c r="AJ76" i="82"/>
  <c r="AJ80" i="82"/>
  <c r="AJ84" i="82"/>
  <c r="AJ88" i="82"/>
  <c r="AJ92" i="82"/>
  <c r="AJ95" i="82"/>
  <c r="AJ91" i="82"/>
  <c r="AJ87" i="82"/>
  <c r="AJ83" i="82"/>
  <c r="AJ79" i="82"/>
  <c r="AJ75" i="82"/>
  <c r="AJ71" i="82"/>
  <c r="AJ67" i="82"/>
  <c r="AJ63" i="82"/>
  <c r="AJ59" i="82"/>
  <c r="AJ93" i="82"/>
  <c r="AJ89" i="82"/>
  <c r="AJ85" i="82"/>
  <c r="AJ81" i="82"/>
  <c r="AJ77" i="82"/>
  <c r="AJ73" i="82"/>
  <c r="AJ69" i="82"/>
  <c r="AJ65" i="82"/>
  <c r="AJ61" i="82"/>
  <c r="AF57" i="82"/>
  <c r="AF58" i="82"/>
  <c r="AF62" i="82"/>
  <c r="AF66" i="82"/>
  <c r="AF70" i="82"/>
  <c r="AF74" i="82"/>
  <c r="AF78" i="82"/>
  <c r="AF82" i="82"/>
  <c r="AF86" i="82"/>
  <c r="AF90" i="82"/>
  <c r="AF94" i="82"/>
  <c r="AF60" i="82"/>
  <c r="AF64" i="82"/>
  <c r="AF68" i="82"/>
  <c r="AF72" i="82"/>
  <c r="AF76" i="82"/>
  <c r="AF80" i="82"/>
  <c r="AF84" i="82"/>
  <c r="AF88" i="82"/>
  <c r="AF92" i="82"/>
  <c r="AF93" i="82"/>
  <c r="AF89" i="82"/>
  <c r="AF85" i="82"/>
  <c r="AF81" i="82"/>
  <c r="AF77" i="82"/>
  <c r="AF73" i="82"/>
  <c r="AF69" i="82"/>
  <c r="AF65" i="82"/>
  <c r="AF61" i="82"/>
  <c r="AF95" i="82"/>
  <c r="AF91" i="82"/>
  <c r="AF87" i="82"/>
  <c r="AF83" i="82"/>
  <c r="AF79" i="82"/>
  <c r="AF75" i="82"/>
  <c r="AF71" i="82"/>
  <c r="AF67" i="82"/>
  <c r="AF63" i="82"/>
  <c r="AF59" i="82"/>
  <c r="AB57" i="82"/>
  <c r="AB60" i="82"/>
  <c r="AB64" i="82"/>
  <c r="AB68" i="82"/>
  <c r="AB72" i="82"/>
  <c r="AB76" i="82"/>
  <c r="AB80" i="82"/>
  <c r="AB84" i="82"/>
  <c r="AB88" i="82"/>
  <c r="AB92" i="82"/>
  <c r="AB58" i="82"/>
  <c r="AB62" i="82"/>
  <c r="AB66" i="82"/>
  <c r="AB70" i="82"/>
  <c r="AB74" i="82"/>
  <c r="AB78" i="82"/>
  <c r="AB82" i="82"/>
  <c r="AB86" i="82"/>
  <c r="AB90" i="82"/>
  <c r="AB94" i="82"/>
  <c r="AB95" i="82"/>
  <c r="AB91" i="82"/>
  <c r="AB87" i="82"/>
  <c r="AB83" i="82"/>
  <c r="AB79" i="82"/>
  <c r="AB75" i="82"/>
  <c r="AB71" i="82"/>
  <c r="AB67" i="82"/>
  <c r="AB63" i="82"/>
  <c r="AB59" i="82"/>
  <c r="AB93" i="82"/>
  <c r="AB89" i="82"/>
  <c r="AB85" i="82"/>
  <c r="AB81" i="82"/>
  <c r="AB77" i="82"/>
  <c r="AB73" i="82"/>
  <c r="AB69" i="82"/>
  <c r="AB65" i="82"/>
  <c r="AB61" i="82"/>
  <c r="X58" i="82"/>
  <c r="X60" i="82"/>
  <c r="X62" i="82"/>
  <c r="X64" i="82"/>
  <c r="X66" i="82"/>
  <c r="X68" i="82"/>
  <c r="X70" i="82"/>
  <c r="X72" i="82"/>
  <c r="X74" i="82"/>
  <c r="X76" i="82"/>
  <c r="X78" i="82"/>
  <c r="X80" i="82"/>
  <c r="X82" i="82"/>
  <c r="X84" i="82"/>
  <c r="X86" i="82"/>
  <c r="X88" i="82"/>
  <c r="X90" i="82"/>
  <c r="X92" i="82"/>
  <c r="X94" i="82"/>
  <c r="X57" i="82"/>
  <c r="X59" i="82"/>
  <c r="X61" i="82"/>
  <c r="X63" i="82"/>
  <c r="X65" i="82"/>
  <c r="X67" i="82"/>
  <c r="X69" i="82"/>
  <c r="X71" i="82"/>
  <c r="X73" i="82"/>
  <c r="X75" i="82"/>
  <c r="X77" i="82"/>
  <c r="X79" i="82"/>
  <c r="X81" i="82"/>
  <c r="X83" i="82"/>
  <c r="X85" i="82"/>
  <c r="X87" i="82"/>
  <c r="X89" i="82"/>
  <c r="X91" i="82"/>
  <c r="X93" i="82"/>
  <c r="X95" i="82"/>
  <c r="T57" i="82"/>
  <c r="T58" i="82"/>
  <c r="T62" i="82"/>
  <c r="T66" i="82"/>
  <c r="T70" i="82"/>
  <c r="T74" i="82"/>
  <c r="T78" i="82"/>
  <c r="T82" i="82"/>
  <c r="T86" i="82"/>
  <c r="T90" i="82"/>
  <c r="T94" i="82"/>
  <c r="T60" i="82"/>
  <c r="T64" i="82"/>
  <c r="T68" i="82"/>
  <c r="T72" i="82"/>
  <c r="T76" i="82"/>
  <c r="T80" i="82"/>
  <c r="T84" i="82"/>
  <c r="T88" i="82"/>
  <c r="T92" i="82"/>
  <c r="T95" i="82"/>
  <c r="T91" i="82"/>
  <c r="T87" i="82"/>
  <c r="T83" i="82"/>
  <c r="T79" i="82"/>
  <c r="T75" i="82"/>
  <c r="T71" i="82"/>
  <c r="T67" i="82"/>
  <c r="T63" i="82"/>
  <c r="T59" i="82"/>
  <c r="T93" i="82"/>
  <c r="T89" i="82"/>
  <c r="T85" i="82"/>
  <c r="T81" i="82"/>
  <c r="T77" i="82"/>
  <c r="T73" i="82"/>
  <c r="T69" i="82"/>
  <c r="T65" i="82"/>
  <c r="T61" i="82"/>
  <c r="P57" i="82"/>
  <c r="P59" i="82"/>
  <c r="P61" i="82"/>
  <c r="P63" i="82"/>
  <c r="P65" i="82"/>
  <c r="P67" i="82"/>
  <c r="P69" i="82"/>
  <c r="P71" i="82"/>
  <c r="P73" i="82"/>
  <c r="P75" i="82"/>
  <c r="P77" i="82"/>
  <c r="P79" i="82"/>
  <c r="P81" i="82"/>
  <c r="P83" i="82"/>
  <c r="P85" i="82"/>
  <c r="P87" i="82"/>
  <c r="P89" i="82"/>
  <c r="P91" i="82"/>
  <c r="P93" i="82"/>
  <c r="P95" i="82"/>
  <c r="P58" i="82"/>
  <c r="P60" i="82"/>
  <c r="P62" i="82"/>
  <c r="P64" i="82"/>
  <c r="P66" i="82"/>
  <c r="P68" i="82"/>
  <c r="P70" i="82"/>
  <c r="P72" i="82"/>
  <c r="P74" i="82"/>
  <c r="P76" i="82"/>
  <c r="P78" i="82"/>
  <c r="P80" i="82"/>
  <c r="P82" i="82"/>
  <c r="P84" i="82"/>
  <c r="P86" i="82"/>
  <c r="P88" i="82"/>
  <c r="P90" i="82"/>
  <c r="P92" i="82"/>
  <c r="P94" i="82"/>
  <c r="L58" i="82"/>
  <c r="L60" i="82"/>
  <c r="L62" i="82"/>
  <c r="L64" i="82"/>
  <c r="L66" i="82"/>
  <c r="L68" i="82"/>
  <c r="L70" i="82"/>
  <c r="L72" i="82"/>
  <c r="L74" i="82"/>
  <c r="L76" i="82"/>
  <c r="L78" i="82"/>
  <c r="L80" i="82"/>
  <c r="L82" i="82"/>
  <c r="L84" i="82"/>
  <c r="L86" i="82"/>
  <c r="L88" i="82"/>
  <c r="L90" i="82"/>
  <c r="L92" i="82"/>
  <c r="L94" i="82"/>
  <c r="L57" i="82"/>
  <c r="L59" i="82"/>
  <c r="L61" i="82"/>
  <c r="L63" i="82"/>
  <c r="L65" i="82"/>
  <c r="L67" i="82"/>
  <c r="L69" i="82"/>
  <c r="L71" i="82"/>
  <c r="L73" i="82"/>
  <c r="L75" i="82"/>
  <c r="L77" i="82"/>
  <c r="L79" i="82"/>
  <c r="L81" i="82"/>
  <c r="L83" i="82"/>
  <c r="L85" i="82"/>
  <c r="L87" i="82"/>
  <c r="L89" i="82"/>
  <c r="L91" i="82"/>
  <c r="L93" i="82"/>
  <c r="L95" i="82"/>
  <c r="H57" i="82"/>
  <c r="H60" i="82"/>
  <c r="H64" i="82"/>
  <c r="H68" i="82"/>
  <c r="H72" i="82"/>
  <c r="H76" i="82"/>
  <c r="H80" i="82"/>
  <c r="H84" i="82"/>
  <c r="H88" i="82"/>
  <c r="H92" i="82"/>
  <c r="H58" i="82"/>
  <c r="H62" i="82"/>
  <c r="H66" i="82"/>
  <c r="H70" i="82"/>
  <c r="H74" i="82"/>
  <c r="H78" i="82"/>
  <c r="H82" i="82"/>
  <c r="H86" i="82"/>
  <c r="H90" i="82"/>
  <c r="H94" i="82"/>
  <c r="H93" i="82"/>
  <c r="H89" i="82"/>
  <c r="H85" i="82"/>
  <c r="H81" i="82"/>
  <c r="H77" i="82"/>
  <c r="H73" i="82"/>
  <c r="H69" i="82"/>
  <c r="H65" i="82"/>
  <c r="H61" i="82"/>
  <c r="H95" i="82"/>
  <c r="H91" i="82"/>
  <c r="H87" i="82"/>
  <c r="H83" i="82"/>
  <c r="H79" i="82"/>
  <c r="H75" i="82"/>
  <c r="H71" i="82"/>
  <c r="H67" i="82"/>
  <c r="H63" i="82"/>
  <c r="H59" i="82"/>
  <c r="AJ57" i="81"/>
  <c r="AJ58" i="81"/>
  <c r="AJ62" i="81"/>
  <c r="AJ66" i="81"/>
  <c r="AJ70" i="81"/>
  <c r="AJ74" i="81"/>
  <c r="AJ78" i="81"/>
  <c r="AJ82" i="81"/>
  <c r="AJ86" i="81"/>
  <c r="AJ90" i="81"/>
  <c r="AJ94" i="81"/>
  <c r="AJ60" i="81"/>
  <c r="AJ64" i="81"/>
  <c r="AJ68" i="81"/>
  <c r="AJ72" i="81"/>
  <c r="AJ76" i="81"/>
  <c r="AJ80" i="81"/>
  <c r="AJ84" i="81"/>
  <c r="AJ88" i="81"/>
  <c r="AJ92" i="81"/>
  <c r="AJ93" i="81"/>
  <c r="AJ89" i="81"/>
  <c r="AJ85" i="81"/>
  <c r="AJ81" i="81"/>
  <c r="AJ77" i="81"/>
  <c r="AJ73" i="81"/>
  <c r="AJ69" i="81"/>
  <c r="AJ65" i="81"/>
  <c r="AJ61" i="81"/>
  <c r="AJ95" i="81"/>
  <c r="AJ91" i="81"/>
  <c r="AJ87" i="81"/>
  <c r="AJ83" i="81"/>
  <c r="AJ79" i="81"/>
  <c r="AJ75" i="81"/>
  <c r="AJ71" i="81"/>
  <c r="AJ67" i="81"/>
  <c r="AJ63" i="81"/>
  <c r="AJ59" i="81"/>
  <c r="AF57" i="81"/>
  <c r="AF60" i="81"/>
  <c r="AF64" i="81"/>
  <c r="AF68" i="81"/>
  <c r="AF72" i="81"/>
  <c r="AF76" i="81"/>
  <c r="AF80" i="81"/>
  <c r="AF84" i="81"/>
  <c r="AF88" i="81"/>
  <c r="AF92" i="81"/>
  <c r="AF58" i="81"/>
  <c r="AF62" i="81"/>
  <c r="AF66" i="81"/>
  <c r="AF70" i="81"/>
  <c r="AF74" i="81"/>
  <c r="AF78" i="81"/>
  <c r="AF82" i="81"/>
  <c r="AF86" i="81"/>
  <c r="AF90" i="81"/>
  <c r="AF94" i="81"/>
  <c r="AF95" i="81"/>
  <c r="AF91" i="81"/>
  <c r="AF87" i="81"/>
  <c r="AF83" i="81"/>
  <c r="AF79" i="81"/>
  <c r="AF75" i="81"/>
  <c r="AF71" i="81"/>
  <c r="AF67" i="81"/>
  <c r="AF63" i="81"/>
  <c r="AF59" i="81"/>
  <c r="AF93" i="81"/>
  <c r="AF89" i="81"/>
  <c r="AF85" i="81"/>
  <c r="AF81" i="81"/>
  <c r="AF77" i="81"/>
  <c r="AF73" i="81"/>
  <c r="AF69" i="81"/>
  <c r="AF65" i="81"/>
  <c r="AF61" i="81"/>
  <c r="AB60" i="81"/>
  <c r="AB68" i="81"/>
  <c r="AB76" i="81"/>
  <c r="AB84" i="81"/>
  <c r="AB92" i="81"/>
  <c r="AB64" i="81"/>
  <c r="AB72" i="81"/>
  <c r="AB80" i="81"/>
  <c r="AB88" i="81"/>
  <c r="AB94" i="81"/>
  <c r="AB59" i="81"/>
  <c r="AB63" i="81"/>
  <c r="AB67" i="81"/>
  <c r="AB71" i="81"/>
  <c r="AB75" i="81"/>
  <c r="AB79" i="81"/>
  <c r="AB83" i="81"/>
  <c r="AB87" i="81"/>
  <c r="AB91" i="81"/>
  <c r="AB93" i="81"/>
  <c r="AB86" i="81"/>
  <c r="AB78" i="81"/>
  <c r="AB70" i="81"/>
  <c r="AB62" i="81"/>
  <c r="AB57" i="81"/>
  <c r="AB61" i="81"/>
  <c r="AB65" i="81"/>
  <c r="AB69" i="81"/>
  <c r="AB73" i="81"/>
  <c r="AB77" i="81"/>
  <c r="AB81" i="81"/>
  <c r="AB85" i="81"/>
  <c r="AB89" i="81"/>
  <c r="AB95" i="81"/>
  <c r="AB90" i="81"/>
  <c r="AB82" i="81"/>
  <c r="AB74" i="81"/>
  <c r="AB66" i="81"/>
  <c r="AB58" i="81"/>
  <c r="X57" i="81"/>
  <c r="X59" i="81"/>
  <c r="X61" i="81"/>
  <c r="X63" i="81"/>
  <c r="X65" i="81"/>
  <c r="X67" i="81"/>
  <c r="X69" i="81"/>
  <c r="X71" i="81"/>
  <c r="X73" i="81"/>
  <c r="X75" i="81"/>
  <c r="X77" i="81"/>
  <c r="X79" i="81"/>
  <c r="X81" i="81"/>
  <c r="X83" i="81"/>
  <c r="X85" i="81"/>
  <c r="X87" i="81"/>
  <c r="X89" i="81"/>
  <c r="X91" i="81"/>
  <c r="X93" i="81"/>
  <c r="X95" i="81"/>
  <c r="X58" i="81"/>
  <c r="X60" i="81"/>
  <c r="X62" i="81"/>
  <c r="X64" i="81"/>
  <c r="X66" i="81"/>
  <c r="X68" i="81"/>
  <c r="X70" i="81"/>
  <c r="X72" i="81"/>
  <c r="X74" i="81"/>
  <c r="X76" i="81"/>
  <c r="X78" i="81"/>
  <c r="X80" i="81"/>
  <c r="X82" i="81"/>
  <c r="X84" i="81"/>
  <c r="X86" i="81"/>
  <c r="X88" i="81"/>
  <c r="X90" i="81"/>
  <c r="X92" i="81"/>
  <c r="X94" i="81"/>
  <c r="T57" i="81"/>
  <c r="T60" i="81"/>
  <c r="T64" i="81"/>
  <c r="T68" i="81"/>
  <c r="T72" i="81"/>
  <c r="T76" i="81"/>
  <c r="T80" i="81"/>
  <c r="T84" i="81"/>
  <c r="T88" i="81"/>
  <c r="T92" i="81"/>
  <c r="T58" i="81"/>
  <c r="T62" i="81"/>
  <c r="T66" i="81"/>
  <c r="T70" i="81"/>
  <c r="T74" i="81"/>
  <c r="T78" i="81"/>
  <c r="T82" i="81"/>
  <c r="T86" i="81"/>
  <c r="T90" i="81"/>
  <c r="T94" i="81"/>
  <c r="T95" i="81"/>
  <c r="T91" i="81"/>
  <c r="T87" i="81"/>
  <c r="T83" i="81"/>
  <c r="T79" i="81"/>
  <c r="T75" i="81"/>
  <c r="T71" i="81"/>
  <c r="T67" i="81"/>
  <c r="T63" i="81"/>
  <c r="T59" i="81"/>
  <c r="T93" i="81"/>
  <c r="T89" i="81"/>
  <c r="T85" i="81"/>
  <c r="T81" i="81"/>
  <c r="T77" i="81"/>
  <c r="T73" i="81"/>
  <c r="T69" i="81"/>
  <c r="T65" i="81"/>
  <c r="T61" i="81"/>
  <c r="P57" i="81"/>
  <c r="P59" i="81"/>
  <c r="P61" i="81"/>
  <c r="P63" i="81"/>
  <c r="P65" i="81"/>
  <c r="P67" i="81"/>
  <c r="P69" i="81"/>
  <c r="P71" i="81"/>
  <c r="P73" i="81"/>
  <c r="P75" i="81"/>
  <c r="P77" i="81"/>
  <c r="P79" i="81"/>
  <c r="P81" i="81"/>
  <c r="P83" i="81"/>
  <c r="P85" i="81"/>
  <c r="P87" i="81"/>
  <c r="P89" i="81"/>
  <c r="P91" i="81"/>
  <c r="P93" i="81"/>
  <c r="P95" i="81"/>
  <c r="P58" i="81"/>
  <c r="P60" i="81"/>
  <c r="P62" i="81"/>
  <c r="P64" i="81"/>
  <c r="P66" i="81"/>
  <c r="P68" i="81"/>
  <c r="P70" i="81"/>
  <c r="P72" i="81"/>
  <c r="P74" i="81"/>
  <c r="P76" i="81"/>
  <c r="P78" i="81"/>
  <c r="P80" i="81"/>
  <c r="P82" i="81"/>
  <c r="P84" i="81"/>
  <c r="P86" i="81"/>
  <c r="P88" i="81"/>
  <c r="P90" i="81"/>
  <c r="P92" i="81"/>
  <c r="P94" i="81"/>
  <c r="L58" i="81"/>
  <c r="L60" i="81"/>
  <c r="L62" i="81"/>
  <c r="L64" i="81"/>
  <c r="L66" i="81"/>
  <c r="L68" i="81"/>
  <c r="L70" i="81"/>
  <c r="L72" i="81"/>
  <c r="L74" i="81"/>
  <c r="L76" i="81"/>
  <c r="L78" i="81"/>
  <c r="L80" i="81"/>
  <c r="L82" i="81"/>
  <c r="L84" i="81"/>
  <c r="L86" i="81"/>
  <c r="L88" i="81"/>
  <c r="L90" i="81"/>
  <c r="L92" i="81"/>
  <c r="L94" i="81"/>
  <c r="L57" i="81"/>
  <c r="L59" i="81"/>
  <c r="L61" i="81"/>
  <c r="L63" i="81"/>
  <c r="L65" i="81"/>
  <c r="L67" i="81"/>
  <c r="L69" i="81"/>
  <c r="L71" i="81"/>
  <c r="L73" i="81"/>
  <c r="L75" i="81"/>
  <c r="L77" i="81"/>
  <c r="L79" i="81"/>
  <c r="L81" i="81"/>
  <c r="L83" i="81"/>
  <c r="L85" i="81"/>
  <c r="L87" i="81"/>
  <c r="L89" i="81"/>
  <c r="L91" i="81"/>
  <c r="L93" i="81"/>
  <c r="L95" i="81"/>
  <c r="H57" i="81"/>
  <c r="H60" i="81"/>
  <c r="H64" i="81"/>
  <c r="H68" i="81"/>
  <c r="H72" i="81"/>
  <c r="H76" i="81"/>
  <c r="H80" i="81"/>
  <c r="H84" i="81"/>
  <c r="H88" i="81"/>
  <c r="H92" i="81"/>
  <c r="H58" i="81"/>
  <c r="H62" i="81"/>
  <c r="H66" i="81"/>
  <c r="H70" i="81"/>
  <c r="H74" i="81"/>
  <c r="H78" i="81"/>
  <c r="H82" i="81"/>
  <c r="H86" i="81"/>
  <c r="H90" i="81"/>
  <c r="H94" i="81"/>
  <c r="H93" i="81"/>
  <c r="H89" i="81"/>
  <c r="H85" i="81"/>
  <c r="H81" i="81"/>
  <c r="H77" i="81"/>
  <c r="H73" i="81"/>
  <c r="H69" i="81"/>
  <c r="H65" i="81"/>
  <c r="H61" i="81"/>
  <c r="H95" i="81"/>
  <c r="H91" i="81"/>
  <c r="H87" i="81"/>
  <c r="H83" i="81"/>
  <c r="H79" i="81"/>
  <c r="H75" i="81"/>
  <c r="H71" i="81"/>
  <c r="H67" i="81"/>
  <c r="H63" i="81"/>
  <c r="H59" i="81"/>
  <c r="AK58" i="81"/>
  <c r="AK60" i="81"/>
  <c r="AK68" i="81"/>
  <c r="AK76" i="81"/>
  <c r="AK84" i="81"/>
  <c r="AK92" i="81"/>
  <c r="AK64" i="81"/>
  <c r="AK72" i="81"/>
  <c r="AK80" i="81"/>
  <c r="AK88" i="81"/>
  <c r="AK94" i="81"/>
  <c r="AK86" i="81"/>
  <c r="AK78" i="81"/>
  <c r="AK70" i="81"/>
  <c r="AK62" i="81"/>
  <c r="AK59" i="81"/>
  <c r="AK63" i="81"/>
  <c r="AK67" i="81"/>
  <c r="AK71" i="81"/>
  <c r="AK75" i="81"/>
  <c r="AK79" i="81"/>
  <c r="AK83" i="81"/>
  <c r="AK87" i="81"/>
  <c r="AK91" i="81"/>
  <c r="AK95" i="81"/>
  <c r="AK90" i="81"/>
  <c r="AK82" i="81"/>
  <c r="AK74" i="81"/>
  <c r="AK66" i="81"/>
  <c r="AK57" i="81"/>
  <c r="AK61" i="81"/>
  <c r="AK65" i="81"/>
  <c r="AK69" i="81"/>
  <c r="AK73" i="81"/>
  <c r="AK77" i="81"/>
  <c r="AK81" i="81"/>
  <c r="AK85" i="81"/>
  <c r="AK89" i="81"/>
  <c r="AK93" i="81"/>
  <c r="AG65" i="81"/>
  <c r="AG58" i="81"/>
  <c r="AG60" i="81"/>
  <c r="AG62" i="81"/>
  <c r="AG64" i="81"/>
  <c r="AG67" i="81"/>
  <c r="AG69" i="81"/>
  <c r="AG71" i="81"/>
  <c r="AG73" i="81"/>
  <c r="AG75" i="81"/>
  <c r="AG77" i="81"/>
  <c r="AG79" i="81"/>
  <c r="AG82" i="81"/>
  <c r="AG85" i="81"/>
  <c r="AG87" i="81"/>
  <c r="AG89" i="81"/>
  <c r="AG91" i="81"/>
  <c r="AG93" i="81"/>
  <c r="AG95" i="81"/>
  <c r="AG57" i="81"/>
  <c r="AG59" i="81"/>
  <c r="AG61" i="81"/>
  <c r="AG63" i="81"/>
  <c r="AG66" i="81"/>
  <c r="AG68" i="81"/>
  <c r="AG70" i="81"/>
  <c r="AG72" i="81"/>
  <c r="AG74" i="81"/>
  <c r="AG76" i="81"/>
  <c r="AG78" i="81"/>
  <c r="AG80" i="81"/>
  <c r="AG84" i="81"/>
  <c r="AG86" i="81"/>
  <c r="AG88" i="81"/>
  <c r="AG90" i="81"/>
  <c r="AG92" i="81"/>
  <c r="AG94" i="81"/>
  <c r="AG81" i="81"/>
  <c r="AG83" i="81"/>
  <c r="AC57" i="81"/>
  <c r="AC59" i="81"/>
  <c r="AC61" i="81"/>
  <c r="AC63" i="81"/>
  <c r="AC65" i="81"/>
  <c r="AC67" i="81"/>
  <c r="AC69" i="81"/>
  <c r="AC71" i="81"/>
  <c r="AC73" i="81"/>
  <c r="AC75" i="81"/>
  <c r="AC77" i="81"/>
  <c r="AC79" i="81"/>
  <c r="AC81" i="81"/>
  <c r="AC83" i="81"/>
  <c r="AC85" i="81"/>
  <c r="AC87" i="81"/>
  <c r="AC89" i="81"/>
  <c r="AC91" i="81"/>
  <c r="AC93" i="81"/>
  <c r="AC95" i="81"/>
  <c r="AC58" i="81"/>
  <c r="AC60" i="81"/>
  <c r="AC62" i="81"/>
  <c r="AC64" i="81"/>
  <c r="AC66" i="81"/>
  <c r="AC68" i="81"/>
  <c r="AC70" i="81"/>
  <c r="AC72" i="81"/>
  <c r="AC74" i="81"/>
  <c r="AC76" i="81"/>
  <c r="AC78" i="81"/>
  <c r="AC80" i="81"/>
  <c r="AC82" i="81"/>
  <c r="AC84" i="81"/>
  <c r="AC86" i="81"/>
  <c r="AC88" i="81"/>
  <c r="AC90" i="81"/>
  <c r="AC92" i="81"/>
  <c r="AC94" i="81"/>
  <c r="Y58" i="81"/>
  <c r="Y60" i="81"/>
  <c r="Y62" i="81"/>
  <c r="Y64" i="81"/>
  <c r="Y66" i="81"/>
  <c r="Y68" i="81"/>
  <c r="Y70" i="81"/>
  <c r="Y72" i="81"/>
  <c r="Y74" i="81"/>
  <c r="Y76" i="81"/>
  <c r="Y78" i="81"/>
  <c r="Y80" i="81"/>
  <c r="Y82" i="81"/>
  <c r="Y84" i="81"/>
  <c r="Y86" i="81"/>
  <c r="Y88" i="81"/>
  <c r="Y90" i="81"/>
  <c r="Y92" i="81"/>
  <c r="Y94" i="81"/>
  <c r="Y57" i="81"/>
  <c r="Y59" i="81"/>
  <c r="Y61" i="81"/>
  <c r="Y63" i="81"/>
  <c r="Y65" i="81"/>
  <c r="Y67" i="81"/>
  <c r="Y69" i="81"/>
  <c r="Y71" i="81"/>
  <c r="Y73" i="81"/>
  <c r="Y75" i="81"/>
  <c r="Y77" i="81"/>
  <c r="Y79" i="81"/>
  <c r="Y81" i="81"/>
  <c r="Y83" i="81"/>
  <c r="Y85" i="81"/>
  <c r="Y87" i="81"/>
  <c r="Y89" i="81"/>
  <c r="Y91" i="81"/>
  <c r="Y93" i="81"/>
  <c r="Y95" i="81"/>
  <c r="U87" i="81"/>
  <c r="U57" i="81"/>
  <c r="U59" i="81"/>
  <c r="U61" i="81"/>
  <c r="U63" i="81"/>
  <c r="U65" i="81"/>
  <c r="U67" i="81"/>
  <c r="U69" i="81"/>
  <c r="U71" i="81"/>
  <c r="U73" i="81"/>
  <c r="U75" i="81"/>
  <c r="U77" i="81"/>
  <c r="U79" i="81"/>
  <c r="U81" i="81"/>
  <c r="U83" i="81"/>
  <c r="U85" i="81"/>
  <c r="U88" i="81"/>
  <c r="U90" i="81"/>
  <c r="U92" i="81"/>
  <c r="U95" i="81"/>
  <c r="U58" i="81"/>
  <c r="U60" i="81"/>
  <c r="U62" i="81"/>
  <c r="U64" i="81"/>
  <c r="U66" i="81"/>
  <c r="U68" i="81"/>
  <c r="U70" i="81"/>
  <c r="U72" i="81"/>
  <c r="U74" i="81"/>
  <c r="U76" i="81"/>
  <c r="U78" i="81"/>
  <c r="U80" i="81"/>
  <c r="U82" i="81"/>
  <c r="U84" i="81"/>
  <c r="U86" i="81"/>
  <c r="U89" i="81"/>
  <c r="U91" i="81"/>
  <c r="U94" i="81"/>
  <c r="U93" i="81"/>
  <c r="Q57" i="81"/>
  <c r="Q60" i="81"/>
  <c r="Q64" i="81"/>
  <c r="Q68" i="81"/>
  <c r="Q72" i="81"/>
  <c r="Q76" i="81"/>
  <c r="Q80" i="81"/>
  <c r="Q84" i="81"/>
  <c r="Q88" i="81"/>
  <c r="Q92" i="81"/>
  <c r="Q58" i="81"/>
  <c r="Q62" i="81"/>
  <c r="Q66" i="81"/>
  <c r="Q70" i="81"/>
  <c r="Q74" i="81"/>
  <c r="Q78" i="81"/>
  <c r="Q82" i="81"/>
  <c r="Q86" i="81"/>
  <c r="Q90" i="81"/>
  <c r="Q94" i="81"/>
  <c r="Q95" i="81"/>
  <c r="Q91" i="81"/>
  <c r="Q87" i="81"/>
  <c r="Q83" i="81"/>
  <c r="Q79" i="81"/>
  <c r="Q75" i="81"/>
  <c r="Q71" i="81"/>
  <c r="Q67" i="81"/>
  <c r="Q63" i="81"/>
  <c r="Q59" i="81"/>
  <c r="Q93" i="81"/>
  <c r="Q89" i="81"/>
  <c r="Q85" i="81"/>
  <c r="Q81" i="81"/>
  <c r="Q77" i="81"/>
  <c r="Q73" i="81"/>
  <c r="Q69" i="81"/>
  <c r="Q65" i="81"/>
  <c r="Q61" i="81"/>
  <c r="M57" i="81"/>
  <c r="M60" i="81"/>
  <c r="M64" i="81"/>
  <c r="M68" i="81"/>
  <c r="M72" i="81"/>
  <c r="M76" i="81"/>
  <c r="M80" i="81"/>
  <c r="M84" i="81"/>
  <c r="M88" i="81"/>
  <c r="M92" i="81"/>
  <c r="M58" i="81"/>
  <c r="M62" i="81"/>
  <c r="M66" i="81"/>
  <c r="M70" i="81"/>
  <c r="M74" i="81"/>
  <c r="M78" i="81"/>
  <c r="M82" i="81"/>
  <c r="M86" i="81"/>
  <c r="M90" i="81"/>
  <c r="M94" i="81"/>
  <c r="M93" i="81"/>
  <c r="M89" i="81"/>
  <c r="M85" i="81"/>
  <c r="M81" i="81"/>
  <c r="M77" i="81"/>
  <c r="M73" i="81"/>
  <c r="M69" i="81"/>
  <c r="M65" i="81"/>
  <c r="M61" i="81"/>
  <c r="M95" i="81"/>
  <c r="M91" i="81"/>
  <c r="M87" i="81"/>
  <c r="M83" i="81"/>
  <c r="M79" i="81"/>
  <c r="M75" i="81"/>
  <c r="M71" i="81"/>
  <c r="M67" i="81"/>
  <c r="M63" i="81"/>
  <c r="M59" i="81"/>
  <c r="I57" i="81"/>
  <c r="I58" i="81"/>
  <c r="I62" i="81"/>
  <c r="I66" i="81"/>
  <c r="I70" i="81"/>
  <c r="I74" i="81"/>
  <c r="I78" i="81"/>
  <c r="I82" i="81"/>
  <c r="I86" i="81"/>
  <c r="I90" i="81"/>
  <c r="I94" i="81"/>
  <c r="I60" i="81"/>
  <c r="I64" i="81"/>
  <c r="I68" i="81"/>
  <c r="I72" i="81"/>
  <c r="I76" i="81"/>
  <c r="I80" i="81"/>
  <c r="I84" i="81"/>
  <c r="I88" i="81"/>
  <c r="I92" i="81"/>
  <c r="I95" i="81"/>
  <c r="I91" i="81"/>
  <c r="I87" i="81"/>
  <c r="I83" i="81"/>
  <c r="I79" i="81"/>
  <c r="I75" i="81"/>
  <c r="I71" i="81"/>
  <c r="I67" i="81"/>
  <c r="I63" i="81"/>
  <c r="I59" i="81"/>
  <c r="I93" i="81"/>
  <c r="I89" i="81"/>
  <c r="I85" i="81"/>
  <c r="I81" i="81"/>
  <c r="I77" i="81"/>
  <c r="I73" i="81"/>
  <c r="I69" i="81"/>
  <c r="I65" i="81"/>
  <c r="I61" i="81"/>
  <c r="AL57" i="81" a="1"/>
  <c r="AH57" i="81"/>
  <c r="AH59" i="81"/>
  <c r="AH61" i="81"/>
  <c r="AH63" i="81"/>
  <c r="AH65" i="81"/>
  <c r="AH67" i="81"/>
  <c r="AH69" i="81"/>
  <c r="AH71" i="81"/>
  <c r="AH73" i="81"/>
  <c r="AH75" i="81"/>
  <c r="AH77" i="81"/>
  <c r="AH79" i="81"/>
  <c r="AH81" i="81"/>
  <c r="AH83" i="81"/>
  <c r="AH85" i="81"/>
  <c r="AH87" i="81"/>
  <c r="AH89" i="81"/>
  <c r="AH91" i="81"/>
  <c r="AH93" i="81"/>
  <c r="AH95" i="81"/>
  <c r="AH58" i="81"/>
  <c r="AH60" i="81"/>
  <c r="AH62" i="81"/>
  <c r="AH64" i="81"/>
  <c r="AH66" i="81"/>
  <c r="AH68" i="81"/>
  <c r="AH70" i="81"/>
  <c r="AH72" i="81"/>
  <c r="AH74" i="81"/>
  <c r="AH76" i="81"/>
  <c r="AH78" i="81"/>
  <c r="AH80" i="81"/>
  <c r="AH82" i="81"/>
  <c r="AH84" i="81"/>
  <c r="AH86" i="81"/>
  <c r="AH88" i="81"/>
  <c r="AH90" i="81"/>
  <c r="AH92" i="81"/>
  <c r="AH94" i="81"/>
  <c r="AD57" i="81"/>
  <c r="AD59" i="81"/>
  <c r="AD61" i="81"/>
  <c r="AD63" i="81"/>
  <c r="AD65" i="81"/>
  <c r="AD67" i="81"/>
  <c r="AD69" i="81"/>
  <c r="AD71" i="81"/>
  <c r="AD73" i="81"/>
  <c r="AD75" i="81"/>
  <c r="AD77" i="81"/>
  <c r="AD79" i="81"/>
  <c r="AD81" i="81"/>
  <c r="AD83" i="81"/>
  <c r="AD85" i="81"/>
  <c r="AD87" i="81"/>
  <c r="AD89" i="81"/>
  <c r="AD91" i="81"/>
  <c r="AD93" i="81"/>
  <c r="AD95" i="81"/>
  <c r="AD58" i="81"/>
  <c r="AD60" i="81"/>
  <c r="AD62" i="81"/>
  <c r="AD64" i="81"/>
  <c r="AD66" i="81"/>
  <c r="AD68" i="81"/>
  <c r="AD70" i="81"/>
  <c r="AD72" i="81"/>
  <c r="AD74" i="81"/>
  <c r="AD76" i="81"/>
  <c r="AD78" i="81"/>
  <c r="AD80" i="81"/>
  <c r="AD82" i="81"/>
  <c r="AD84" i="81"/>
  <c r="AD86" i="81"/>
  <c r="AD88" i="81"/>
  <c r="AD90" i="81"/>
  <c r="AD92" i="81"/>
  <c r="AD94" i="81"/>
  <c r="Z58" i="81"/>
  <c r="Z62" i="81"/>
  <c r="Z66" i="81"/>
  <c r="Z70" i="81"/>
  <c r="Z74" i="81"/>
  <c r="Z78" i="81"/>
  <c r="Z82" i="81"/>
  <c r="Z86" i="81"/>
  <c r="Z90" i="81"/>
  <c r="Z94" i="81"/>
  <c r="Z60" i="81"/>
  <c r="Z64" i="81"/>
  <c r="Z68" i="81"/>
  <c r="Z72" i="81"/>
  <c r="Z76" i="81"/>
  <c r="Z80" i="81"/>
  <c r="Z84" i="81"/>
  <c r="Z88" i="81"/>
  <c r="Z92" i="81"/>
  <c r="Z57" i="81"/>
  <c r="Z61" i="81"/>
  <c r="Z65" i="81"/>
  <c r="Z69" i="81"/>
  <c r="Z73" i="81"/>
  <c r="Z77" i="81"/>
  <c r="Z81" i="81"/>
  <c r="Z85" i="81"/>
  <c r="Z89" i="81"/>
  <c r="Z93" i="81"/>
  <c r="Z59" i="81"/>
  <c r="Z63" i="81"/>
  <c r="Z67" i="81"/>
  <c r="Z71" i="81"/>
  <c r="Z75" i="81"/>
  <c r="Z79" i="81"/>
  <c r="Z83" i="81"/>
  <c r="Z87" i="81"/>
  <c r="Z91" i="81"/>
  <c r="Z95" i="81"/>
  <c r="V57" i="81"/>
  <c r="V58" i="81"/>
  <c r="V62" i="81"/>
  <c r="V66" i="81"/>
  <c r="V70" i="81"/>
  <c r="V74" i="81"/>
  <c r="V78" i="81"/>
  <c r="V82" i="81"/>
  <c r="V86" i="81"/>
  <c r="V90" i="81"/>
  <c r="V94" i="81"/>
  <c r="V60" i="81"/>
  <c r="V64" i="81"/>
  <c r="V68" i="81"/>
  <c r="V72" i="81"/>
  <c r="V76" i="81"/>
  <c r="V80" i="81"/>
  <c r="V84" i="81"/>
  <c r="V88" i="81"/>
  <c r="V92" i="81"/>
  <c r="V93" i="81"/>
  <c r="V89" i="81"/>
  <c r="V85" i="81"/>
  <c r="V81" i="81"/>
  <c r="V77" i="81"/>
  <c r="V73" i="81"/>
  <c r="V69" i="81"/>
  <c r="V65" i="81"/>
  <c r="V61" i="81"/>
  <c r="V95" i="81"/>
  <c r="V91" i="81"/>
  <c r="V87" i="81"/>
  <c r="V83" i="81"/>
  <c r="V79" i="81"/>
  <c r="V75" i="81"/>
  <c r="V71" i="81"/>
  <c r="V67" i="81"/>
  <c r="V63" i="81"/>
  <c r="V59" i="81"/>
  <c r="R57" i="81"/>
  <c r="R58" i="81"/>
  <c r="R62" i="81"/>
  <c r="R66" i="81"/>
  <c r="R70" i="81"/>
  <c r="R74" i="81"/>
  <c r="R78" i="81"/>
  <c r="R82" i="81"/>
  <c r="R86" i="81"/>
  <c r="R90" i="81"/>
  <c r="R94" i="81"/>
  <c r="R60" i="81"/>
  <c r="R64" i="81"/>
  <c r="R68" i="81"/>
  <c r="R72" i="81"/>
  <c r="R76" i="81"/>
  <c r="R80" i="81"/>
  <c r="R84" i="81"/>
  <c r="R88" i="81"/>
  <c r="R92" i="81"/>
  <c r="R93" i="81"/>
  <c r="R89" i="81"/>
  <c r="R85" i="81"/>
  <c r="R81" i="81"/>
  <c r="R77" i="81"/>
  <c r="R73" i="81"/>
  <c r="R69" i="81"/>
  <c r="R65" i="81"/>
  <c r="R61" i="81"/>
  <c r="R95" i="81"/>
  <c r="R91" i="81"/>
  <c r="R87" i="81"/>
  <c r="R83" i="81"/>
  <c r="R79" i="81"/>
  <c r="R75" i="81"/>
  <c r="R71" i="81"/>
  <c r="R67" i="81"/>
  <c r="R63" i="81"/>
  <c r="R59" i="81"/>
  <c r="N58" i="81"/>
  <c r="N60" i="81"/>
  <c r="N68" i="81"/>
  <c r="N76" i="81"/>
  <c r="N84" i="81"/>
  <c r="N92" i="81"/>
  <c r="N64" i="81"/>
  <c r="N72" i="81"/>
  <c r="N80" i="81"/>
  <c r="N88" i="81"/>
  <c r="N90" i="81"/>
  <c r="N82" i="81"/>
  <c r="N74" i="81"/>
  <c r="N66" i="81"/>
  <c r="N57" i="81"/>
  <c r="N61" i="81"/>
  <c r="N65" i="81"/>
  <c r="N69" i="81"/>
  <c r="N73" i="81"/>
  <c r="N77" i="81"/>
  <c r="N81" i="81"/>
  <c r="N85" i="81"/>
  <c r="N89" i="81"/>
  <c r="N93" i="81"/>
  <c r="N94" i="81"/>
  <c r="N86" i="81"/>
  <c r="N78" i="81"/>
  <c r="N70" i="81"/>
  <c r="N62" i="81"/>
  <c r="N59" i="81"/>
  <c r="N63" i="81"/>
  <c r="N67" i="81"/>
  <c r="N71" i="81"/>
  <c r="N75" i="81"/>
  <c r="N79" i="81"/>
  <c r="N83" i="81"/>
  <c r="N87" i="81"/>
  <c r="N91" i="81"/>
  <c r="N95" i="81"/>
  <c r="J60" i="81"/>
  <c r="J64" i="81"/>
  <c r="J68" i="81"/>
  <c r="J72" i="81"/>
  <c r="J76" i="81"/>
  <c r="J80" i="81"/>
  <c r="J82" i="81"/>
  <c r="J84" i="81"/>
  <c r="J86" i="81"/>
  <c r="J88" i="81"/>
  <c r="J90" i="81"/>
  <c r="J92" i="81"/>
  <c r="J94" i="81"/>
  <c r="J58" i="81"/>
  <c r="J62" i="81"/>
  <c r="J66" i="81"/>
  <c r="J70" i="81"/>
  <c r="J74" i="81"/>
  <c r="J78" i="81"/>
  <c r="J81" i="81"/>
  <c r="J83" i="81"/>
  <c r="J85" i="81"/>
  <c r="J87" i="81"/>
  <c r="J89" i="81"/>
  <c r="J91" i="81"/>
  <c r="J93" i="81"/>
  <c r="J95" i="81"/>
  <c r="J57" i="81"/>
  <c r="J61" i="81"/>
  <c r="J65" i="81"/>
  <c r="J69" i="81"/>
  <c r="J73" i="81"/>
  <c r="J77" i="81"/>
  <c r="J59" i="81"/>
  <c r="J63" i="81"/>
  <c r="J67" i="81"/>
  <c r="J71" i="81"/>
  <c r="J75" i="81"/>
  <c r="J79" i="81"/>
  <c r="F58" i="81"/>
  <c r="F64" i="81"/>
  <c r="F72" i="81"/>
  <c r="F60" i="81"/>
  <c r="F68" i="81"/>
  <c r="F76" i="81"/>
  <c r="F92" i="81"/>
  <c r="F84" i="81"/>
  <c r="F90" i="81"/>
  <c r="F82" i="81"/>
  <c r="F74" i="81"/>
  <c r="F66" i="81"/>
  <c r="F57" i="81"/>
  <c r="F61" i="81"/>
  <c r="F65" i="81"/>
  <c r="F69" i="81"/>
  <c r="F73" i="81"/>
  <c r="F77" i="81"/>
  <c r="F81" i="81"/>
  <c r="F85" i="81"/>
  <c r="F89" i="81"/>
  <c r="F93" i="81"/>
  <c r="F88" i="81"/>
  <c r="F80" i="81"/>
  <c r="F94" i="81"/>
  <c r="F86" i="81"/>
  <c r="F78" i="81"/>
  <c r="F70" i="81"/>
  <c r="F62" i="81"/>
  <c r="F59" i="81"/>
  <c r="F63" i="81"/>
  <c r="F67" i="81"/>
  <c r="F71" i="81"/>
  <c r="F75" i="81"/>
  <c r="F79" i="81"/>
  <c r="F83" i="81"/>
  <c r="F87" i="81"/>
  <c r="F91" i="81"/>
  <c r="F95" i="81"/>
  <c r="AI57" i="81"/>
  <c r="AI60" i="81"/>
  <c r="AI64" i="81"/>
  <c r="AI68" i="81"/>
  <c r="AI72" i="81"/>
  <c r="AI76" i="81"/>
  <c r="AI80" i="81"/>
  <c r="AI84" i="81"/>
  <c r="AI88" i="81"/>
  <c r="AI92" i="81"/>
  <c r="AI58" i="81"/>
  <c r="AI62" i="81"/>
  <c r="AI66" i="81"/>
  <c r="AI70" i="81"/>
  <c r="AI74" i="81"/>
  <c r="AI78" i="81"/>
  <c r="AI82" i="81"/>
  <c r="AI86" i="81"/>
  <c r="AI90" i="81"/>
  <c r="AI94" i="81"/>
  <c r="AI95" i="81"/>
  <c r="AI91" i="81"/>
  <c r="AI87" i="81"/>
  <c r="AI83" i="81"/>
  <c r="AI79" i="81"/>
  <c r="AI75" i="81"/>
  <c r="AI71" i="81"/>
  <c r="AI67" i="81"/>
  <c r="AI63" i="81"/>
  <c r="AI59" i="81"/>
  <c r="AI93" i="81"/>
  <c r="AI89" i="81"/>
  <c r="AI85" i="81"/>
  <c r="AI81" i="81"/>
  <c r="AI77" i="81"/>
  <c r="AI73" i="81"/>
  <c r="AI69" i="81"/>
  <c r="AI65" i="81"/>
  <c r="AI61" i="81"/>
  <c r="AE58" i="81"/>
  <c r="AE60" i="81"/>
  <c r="AE68" i="81"/>
  <c r="AE76" i="81"/>
  <c r="AE84" i="81"/>
  <c r="AE92" i="81"/>
  <c r="AE64" i="81"/>
  <c r="AE80" i="81"/>
  <c r="AE72" i="81"/>
  <c r="AE88" i="81"/>
  <c r="AE90" i="81"/>
  <c r="AE82" i="81"/>
  <c r="AE74" i="81"/>
  <c r="AE66" i="81"/>
  <c r="AE57" i="81"/>
  <c r="AE61" i="81"/>
  <c r="AE65" i="81"/>
  <c r="AE69" i="81"/>
  <c r="AE73" i="81"/>
  <c r="AE77" i="81"/>
  <c r="AE81" i="81"/>
  <c r="AE85" i="81"/>
  <c r="AE89" i="81"/>
  <c r="AE93" i="81"/>
  <c r="AE94" i="81"/>
  <c r="AE86" i="81"/>
  <c r="AE78" i="81"/>
  <c r="AE70" i="81"/>
  <c r="AE62" i="81"/>
  <c r="AE59" i="81"/>
  <c r="AE63" i="81"/>
  <c r="AE67" i="81"/>
  <c r="AE71" i="81"/>
  <c r="AE75" i="81"/>
  <c r="AE79" i="81"/>
  <c r="AE83" i="81"/>
  <c r="AE87" i="81"/>
  <c r="AE91" i="81"/>
  <c r="AE95" i="81"/>
  <c r="AA58" i="81"/>
  <c r="AA64" i="81"/>
  <c r="AA72" i="81"/>
  <c r="AA79" i="81"/>
  <c r="AA83" i="81"/>
  <c r="AA87" i="81"/>
  <c r="AA91" i="81"/>
  <c r="AA95" i="81"/>
  <c r="AA60" i="81"/>
  <c r="AA68" i="81"/>
  <c r="AA76" i="81"/>
  <c r="AA81" i="81"/>
  <c r="AA85" i="81"/>
  <c r="AA89" i="81"/>
  <c r="AA93" i="81"/>
  <c r="AA92" i="81"/>
  <c r="AA88" i="81"/>
  <c r="AA84" i="81"/>
  <c r="AA80" i="81"/>
  <c r="AA74" i="81"/>
  <c r="AA66" i="81"/>
  <c r="AA57" i="81"/>
  <c r="AA61" i="81"/>
  <c r="AA65" i="81"/>
  <c r="AA69" i="81"/>
  <c r="AA73" i="81"/>
  <c r="AA77" i="81"/>
  <c r="AA94" i="81"/>
  <c r="AA90" i="81"/>
  <c r="AA86" i="81"/>
  <c r="AA82" i="81"/>
  <c r="AA78" i="81"/>
  <c r="AA70" i="81"/>
  <c r="AA62" i="81"/>
  <c r="AA59" i="81"/>
  <c r="AA63" i="81"/>
  <c r="AA67" i="81"/>
  <c r="AA71" i="81"/>
  <c r="AA75" i="81"/>
  <c r="W58" i="81"/>
  <c r="W60" i="81"/>
  <c r="W62" i="81"/>
  <c r="W64" i="81"/>
  <c r="W66" i="81"/>
  <c r="W68" i="81"/>
  <c r="W70" i="81"/>
  <c r="W72" i="81"/>
  <c r="W74" i="81"/>
  <c r="W76" i="81"/>
  <c r="W78" i="81"/>
  <c r="W80" i="81"/>
  <c r="W82" i="81"/>
  <c r="W84" i="81"/>
  <c r="W86" i="81"/>
  <c r="W88" i="81"/>
  <c r="W90" i="81"/>
  <c r="W92" i="81"/>
  <c r="W94" i="81"/>
  <c r="W57" i="81"/>
  <c r="W59" i="81"/>
  <c r="W61" i="81"/>
  <c r="W63" i="81"/>
  <c r="W65" i="81"/>
  <c r="W67" i="81"/>
  <c r="W69" i="81"/>
  <c r="W71" i="81"/>
  <c r="W73" i="81"/>
  <c r="W75" i="81"/>
  <c r="W77" i="81"/>
  <c r="W79" i="81"/>
  <c r="W81" i="81"/>
  <c r="W83" i="81"/>
  <c r="W85" i="81"/>
  <c r="W87" i="81"/>
  <c r="W89" i="81"/>
  <c r="W91" i="81"/>
  <c r="W93" i="81"/>
  <c r="W95" i="81"/>
  <c r="S57" i="81"/>
  <c r="S59" i="81"/>
  <c r="S61" i="81"/>
  <c r="S63" i="81"/>
  <c r="S65" i="81"/>
  <c r="S67" i="81"/>
  <c r="S60" i="81"/>
  <c r="S64" i="81"/>
  <c r="S68" i="81"/>
  <c r="S70" i="81"/>
  <c r="S72" i="81"/>
  <c r="S74" i="81"/>
  <c r="S76" i="81"/>
  <c r="S78" i="81"/>
  <c r="S80" i="81"/>
  <c r="S82" i="81"/>
  <c r="S84" i="81"/>
  <c r="S86" i="81"/>
  <c r="S88" i="81"/>
  <c r="S90" i="81"/>
  <c r="S92" i="81"/>
  <c r="S94" i="81"/>
  <c r="S58" i="81"/>
  <c r="S62" i="81"/>
  <c r="S66" i="81"/>
  <c r="S69" i="81"/>
  <c r="S71" i="81"/>
  <c r="S73" i="81"/>
  <c r="S75" i="81"/>
  <c r="S77" i="81"/>
  <c r="S79" i="81"/>
  <c r="S81" i="81"/>
  <c r="S83" i="81"/>
  <c r="S85" i="81"/>
  <c r="S87" i="81"/>
  <c r="S89" i="81"/>
  <c r="S91" i="81"/>
  <c r="S93" i="81"/>
  <c r="S95" i="81"/>
  <c r="O57" i="81"/>
  <c r="O60" i="81"/>
  <c r="O64" i="81"/>
  <c r="O68" i="81"/>
  <c r="O72" i="81"/>
  <c r="O76" i="81"/>
  <c r="O80" i="81"/>
  <c r="O84" i="81"/>
  <c r="O88" i="81"/>
  <c r="O92" i="81"/>
  <c r="O58" i="81"/>
  <c r="O62" i="81"/>
  <c r="O66" i="81"/>
  <c r="O70" i="81"/>
  <c r="O74" i="81"/>
  <c r="O78" i="81"/>
  <c r="O82" i="81"/>
  <c r="O86" i="81"/>
  <c r="O90" i="81"/>
  <c r="O94" i="81"/>
  <c r="O93" i="81"/>
  <c r="O89" i="81"/>
  <c r="O85" i="81"/>
  <c r="O81" i="81"/>
  <c r="O77" i="81"/>
  <c r="O73" i="81"/>
  <c r="O69" i="81"/>
  <c r="O65" i="81"/>
  <c r="O61" i="81"/>
  <c r="O95" i="81"/>
  <c r="O91" i="81"/>
  <c r="O87" i="81"/>
  <c r="O83" i="81"/>
  <c r="O79" i="81"/>
  <c r="O75" i="81"/>
  <c r="O71" i="81"/>
  <c r="O67" i="81"/>
  <c r="O63" i="81"/>
  <c r="O59" i="81"/>
  <c r="K58" i="81"/>
  <c r="K64" i="81"/>
  <c r="K72" i="81"/>
  <c r="K77" i="81"/>
  <c r="K81" i="81"/>
  <c r="K85" i="81"/>
  <c r="K89" i="81"/>
  <c r="K93" i="81"/>
  <c r="K60" i="81"/>
  <c r="K68" i="81"/>
  <c r="K75" i="81"/>
  <c r="K79" i="81"/>
  <c r="K83" i="81"/>
  <c r="K87" i="81"/>
  <c r="K91" i="81"/>
  <c r="K95" i="81"/>
  <c r="K94" i="81"/>
  <c r="K90" i="81"/>
  <c r="K86" i="81"/>
  <c r="K82" i="81"/>
  <c r="K78" i="81"/>
  <c r="K74" i="81"/>
  <c r="K66" i="81"/>
  <c r="K57" i="81"/>
  <c r="K61" i="81"/>
  <c r="K65" i="81"/>
  <c r="K69" i="81"/>
  <c r="K73" i="81"/>
  <c r="K92" i="81"/>
  <c r="K88" i="81"/>
  <c r="K84" i="81"/>
  <c r="K80" i="81"/>
  <c r="K76" i="81"/>
  <c r="K70" i="81"/>
  <c r="K62" i="81"/>
  <c r="K59" i="81"/>
  <c r="K63" i="81"/>
  <c r="K67" i="81"/>
  <c r="K71" i="81"/>
  <c r="G57" i="81"/>
  <c r="G59" i="81"/>
  <c r="G61" i="81"/>
  <c r="G63" i="81"/>
  <c r="G65" i="81"/>
  <c r="G67" i="81"/>
  <c r="G69" i="81"/>
  <c r="G71" i="81"/>
  <c r="G73" i="81"/>
  <c r="G75" i="81"/>
  <c r="G77" i="81"/>
  <c r="G79" i="81"/>
  <c r="G81" i="81"/>
  <c r="G83" i="81"/>
  <c r="G85" i="81"/>
  <c r="G87" i="81"/>
  <c r="G89" i="81"/>
  <c r="G91" i="81"/>
  <c r="G93" i="81"/>
  <c r="G95" i="81"/>
  <c r="G58" i="81"/>
  <c r="G60" i="81"/>
  <c r="G62" i="81"/>
  <c r="G64" i="81"/>
  <c r="G66" i="81"/>
  <c r="G68" i="81"/>
  <c r="G70" i="81"/>
  <c r="G72" i="81"/>
  <c r="G74" i="81"/>
  <c r="G76" i="81"/>
  <c r="G78" i="81"/>
  <c r="G80" i="81"/>
  <c r="G82" i="81"/>
  <c r="G84" i="81"/>
  <c r="G86" i="81"/>
  <c r="G88" i="81"/>
  <c r="G90" i="81"/>
  <c r="G92" i="81"/>
  <c r="G94" i="81"/>
  <c r="AI57" i="80"/>
  <c r="AI58" i="80"/>
  <c r="AI62" i="80"/>
  <c r="AI66" i="80"/>
  <c r="AI70" i="80"/>
  <c r="AI74" i="80"/>
  <c r="AI78" i="80"/>
  <c r="AI82" i="80"/>
  <c r="AI86" i="80"/>
  <c r="AI90" i="80"/>
  <c r="AI94" i="80"/>
  <c r="AI60" i="80"/>
  <c r="AI64" i="80"/>
  <c r="AI68" i="80"/>
  <c r="AI72" i="80"/>
  <c r="AI76" i="80"/>
  <c r="AI80" i="80"/>
  <c r="AI84" i="80"/>
  <c r="AI88" i="80"/>
  <c r="AI92" i="80"/>
  <c r="AI93" i="80"/>
  <c r="AI89" i="80"/>
  <c r="AI85" i="80"/>
  <c r="AI81" i="80"/>
  <c r="AI77" i="80"/>
  <c r="AI73" i="80"/>
  <c r="AI69" i="80"/>
  <c r="AI65" i="80"/>
  <c r="AI61" i="80"/>
  <c r="AI95" i="80"/>
  <c r="AI91" i="80"/>
  <c r="AI87" i="80"/>
  <c r="AI83" i="80"/>
  <c r="AI79" i="80"/>
  <c r="AI75" i="80"/>
  <c r="AI71" i="80"/>
  <c r="AI67" i="80"/>
  <c r="AI63" i="80"/>
  <c r="AI59" i="80"/>
  <c r="AE58" i="80"/>
  <c r="AE64" i="80"/>
  <c r="AE72" i="80"/>
  <c r="AE80" i="80"/>
  <c r="AE88" i="80"/>
  <c r="AE60" i="80"/>
  <c r="AE68" i="80"/>
  <c r="AE76" i="80"/>
  <c r="AE84" i="80"/>
  <c r="AE92" i="80"/>
  <c r="AE94" i="80"/>
  <c r="AE86" i="80"/>
  <c r="AE78" i="80"/>
  <c r="AE70" i="80"/>
  <c r="AE62" i="80"/>
  <c r="AE59" i="80"/>
  <c r="AE63" i="80"/>
  <c r="AE67" i="80"/>
  <c r="AE71" i="80"/>
  <c r="AE75" i="80"/>
  <c r="AE79" i="80"/>
  <c r="AE83" i="80"/>
  <c r="AE87" i="80"/>
  <c r="AE91" i="80"/>
  <c r="AE95" i="80"/>
  <c r="AE90" i="80"/>
  <c r="AE82" i="80"/>
  <c r="AE74" i="80"/>
  <c r="AE66" i="80"/>
  <c r="AE57" i="80"/>
  <c r="AE61" i="80"/>
  <c r="AE65" i="80"/>
  <c r="AE69" i="80"/>
  <c r="AE73" i="80"/>
  <c r="AE77" i="80"/>
  <c r="AE81" i="80"/>
  <c r="AE85" i="80"/>
  <c r="AE89" i="80"/>
  <c r="AE93" i="80"/>
  <c r="AA60" i="80"/>
  <c r="AA72" i="80"/>
  <c r="AA80" i="80"/>
  <c r="AA88" i="80"/>
  <c r="AA64" i="80"/>
  <c r="AA76" i="80"/>
  <c r="AA84" i="80"/>
  <c r="AA92" i="80"/>
  <c r="AA90" i="80"/>
  <c r="AA82" i="80"/>
  <c r="AA74" i="80"/>
  <c r="AA59" i="80"/>
  <c r="AA63" i="80"/>
  <c r="AA67" i="80"/>
  <c r="AA71" i="80"/>
  <c r="AA62" i="80"/>
  <c r="AA70" i="80"/>
  <c r="AA75" i="80"/>
  <c r="AA79" i="80"/>
  <c r="AA83" i="80"/>
  <c r="AA87" i="80"/>
  <c r="AA91" i="80"/>
  <c r="AA95" i="80"/>
  <c r="AA94" i="80"/>
  <c r="AA86" i="80"/>
  <c r="AA78" i="80"/>
  <c r="AA68" i="80"/>
  <c r="AA57" i="80"/>
  <c r="AA61" i="80"/>
  <c r="AA65" i="80"/>
  <c r="AA69" i="80"/>
  <c r="AA58" i="80"/>
  <c r="AA66" i="80"/>
  <c r="AA73" i="80"/>
  <c r="AA77" i="80"/>
  <c r="AA81" i="80"/>
  <c r="AA85" i="80"/>
  <c r="AA89" i="80"/>
  <c r="AA93" i="80"/>
  <c r="W58" i="80"/>
  <c r="W60" i="80"/>
  <c r="W62" i="80"/>
  <c r="W64" i="80"/>
  <c r="W66" i="80"/>
  <c r="W68" i="80"/>
  <c r="W70" i="80"/>
  <c r="W72" i="80"/>
  <c r="W74" i="80"/>
  <c r="W76" i="80"/>
  <c r="W78" i="80"/>
  <c r="W80" i="80"/>
  <c r="W82" i="80"/>
  <c r="W84" i="80"/>
  <c r="W86" i="80"/>
  <c r="W88" i="80"/>
  <c r="W90" i="80"/>
  <c r="W92" i="80"/>
  <c r="W94" i="80"/>
  <c r="W57" i="80"/>
  <c r="W59" i="80"/>
  <c r="W61" i="80"/>
  <c r="W63" i="80"/>
  <c r="W65" i="80"/>
  <c r="W67" i="80"/>
  <c r="W69" i="80"/>
  <c r="W71" i="80"/>
  <c r="W73" i="80"/>
  <c r="W75" i="80"/>
  <c r="W77" i="80"/>
  <c r="W79" i="80"/>
  <c r="W81" i="80"/>
  <c r="W83" i="80"/>
  <c r="W85" i="80"/>
  <c r="W87" i="80"/>
  <c r="W89" i="80"/>
  <c r="W91" i="80"/>
  <c r="W93" i="80"/>
  <c r="W95" i="80"/>
  <c r="S57" i="80"/>
  <c r="S59" i="80"/>
  <c r="S61" i="80"/>
  <c r="S63" i="80"/>
  <c r="S65" i="80"/>
  <c r="S67" i="80"/>
  <c r="S69" i="80"/>
  <c r="S71" i="80"/>
  <c r="S73" i="80"/>
  <c r="S75" i="80"/>
  <c r="S77" i="80"/>
  <c r="S79" i="80"/>
  <c r="S81" i="80"/>
  <c r="S83" i="80"/>
  <c r="S85" i="80"/>
  <c r="S60" i="80"/>
  <c r="S64" i="80"/>
  <c r="S68" i="80"/>
  <c r="S72" i="80"/>
  <c r="S76" i="80"/>
  <c r="S80" i="80"/>
  <c r="S84" i="80"/>
  <c r="S87" i="80"/>
  <c r="S89" i="80"/>
  <c r="S91" i="80"/>
  <c r="S93" i="80"/>
  <c r="S95" i="80"/>
  <c r="S58" i="80"/>
  <c r="S62" i="80"/>
  <c r="S66" i="80"/>
  <c r="S70" i="80"/>
  <c r="S74" i="80"/>
  <c r="S78" i="80"/>
  <c r="S82" i="80"/>
  <c r="S86" i="80"/>
  <c r="S88" i="80"/>
  <c r="S90" i="80"/>
  <c r="S92" i="80"/>
  <c r="S94" i="80"/>
  <c r="O57" i="80"/>
  <c r="O60" i="80"/>
  <c r="O64" i="80"/>
  <c r="O68" i="80"/>
  <c r="O72" i="80"/>
  <c r="O76" i="80"/>
  <c r="O80" i="80"/>
  <c r="O84" i="80"/>
  <c r="O88" i="80"/>
  <c r="O92" i="80"/>
  <c r="O58" i="80"/>
  <c r="O62" i="80"/>
  <c r="O66" i="80"/>
  <c r="O70" i="80"/>
  <c r="O74" i="80"/>
  <c r="O78" i="80"/>
  <c r="O82" i="80"/>
  <c r="O86" i="80"/>
  <c r="O90" i="80"/>
  <c r="O94" i="80"/>
  <c r="O93" i="80"/>
  <c r="O89" i="80"/>
  <c r="O85" i="80"/>
  <c r="O81" i="80"/>
  <c r="O77" i="80"/>
  <c r="O73" i="80"/>
  <c r="O69" i="80"/>
  <c r="O65" i="80"/>
  <c r="O61" i="80"/>
  <c r="O95" i="80"/>
  <c r="O91" i="80"/>
  <c r="O87" i="80"/>
  <c r="O83" i="80"/>
  <c r="O79" i="80"/>
  <c r="O75" i="80"/>
  <c r="O71" i="80"/>
  <c r="O67" i="80"/>
  <c r="O63" i="80"/>
  <c r="O59" i="80"/>
  <c r="K60" i="80"/>
  <c r="K72" i="80"/>
  <c r="K80" i="80"/>
  <c r="K88" i="80"/>
  <c r="K64" i="80"/>
  <c r="K76" i="80"/>
  <c r="K84" i="80"/>
  <c r="K92" i="80"/>
  <c r="K94" i="80"/>
  <c r="K86" i="80"/>
  <c r="K78" i="80"/>
  <c r="K68" i="80"/>
  <c r="K57" i="80"/>
  <c r="K61" i="80"/>
  <c r="K65" i="80"/>
  <c r="K69" i="80"/>
  <c r="K58" i="80"/>
  <c r="K66" i="80"/>
  <c r="K73" i="80"/>
  <c r="K77" i="80"/>
  <c r="K81" i="80"/>
  <c r="K85" i="80"/>
  <c r="K89" i="80"/>
  <c r="K93" i="80"/>
  <c r="K90" i="80"/>
  <c r="K82" i="80"/>
  <c r="K74" i="80"/>
  <c r="K59" i="80"/>
  <c r="K63" i="80"/>
  <c r="K67" i="80"/>
  <c r="K71" i="80"/>
  <c r="K62" i="80"/>
  <c r="K70" i="80"/>
  <c r="K75" i="80"/>
  <c r="K79" i="80"/>
  <c r="K83" i="80"/>
  <c r="K87" i="80"/>
  <c r="K91" i="80"/>
  <c r="K95" i="80"/>
  <c r="G57" i="80"/>
  <c r="G59" i="80"/>
  <c r="G61" i="80"/>
  <c r="G63" i="80"/>
  <c r="G65" i="80"/>
  <c r="G67" i="80"/>
  <c r="G69" i="80"/>
  <c r="G71" i="80"/>
  <c r="G73" i="80"/>
  <c r="G75" i="80"/>
  <c r="G77" i="80"/>
  <c r="G79" i="80"/>
  <c r="G81" i="80"/>
  <c r="G83" i="80"/>
  <c r="G85" i="80"/>
  <c r="G87" i="80"/>
  <c r="G89" i="80"/>
  <c r="G91" i="80"/>
  <c r="G93" i="80"/>
  <c r="G95" i="80"/>
  <c r="G58" i="80"/>
  <c r="G60" i="80"/>
  <c r="G62" i="80"/>
  <c r="G64" i="80"/>
  <c r="G66" i="80"/>
  <c r="G68" i="80"/>
  <c r="G70" i="80"/>
  <c r="G72" i="80"/>
  <c r="G74" i="80"/>
  <c r="G76" i="80"/>
  <c r="G78" i="80"/>
  <c r="G80" i="80"/>
  <c r="G82" i="80"/>
  <c r="G84" i="80"/>
  <c r="G86" i="80"/>
  <c r="G88" i="80"/>
  <c r="G90" i="80"/>
  <c r="G92" i="80"/>
  <c r="G94" i="80"/>
  <c r="AJ57" i="80"/>
  <c r="AJ58" i="80"/>
  <c r="AJ62" i="80"/>
  <c r="AJ64" i="80"/>
  <c r="AJ68" i="80"/>
  <c r="AJ72" i="80"/>
  <c r="AJ76" i="80"/>
  <c r="AJ80" i="80"/>
  <c r="AJ84" i="80"/>
  <c r="AJ88" i="80"/>
  <c r="AJ92" i="80"/>
  <c r="AJ60" i="80"/>
  <c r="AJ66" i="80"/>
  <c r="AJ70" i="80"/>
  <c r="AJ74" i="80"/>
  <c r="AJ78" i="80"/>
  <c r="AJ82" i="80"/>
  <c r="AJ86" i="80"/>
  <c r="AJ90" i="80"/>
  <c r="AJ94" i="80"/>
  <c r="AJ93" i="80"/>
  <c r="AJ89" i="80"/>
  <c r="AJ85" i="80"/>
  <c r="AJ81" i="80"/>
  <c r="AJ77" i="80"/>
  <c r="AJ73" i="80"/>
  <c r="AJ69" i="80"/>
  <c r="AJ65" i="80"/>
  <c r="AJ61" i="80"/>
  <c r="AJ95" i="80"/>
  <c r="AJ91" i="80"/>
  <c r="AJ87" i="80"/>
  <c r="AJ83" i="80"/>
  <c r="AJ79" i="80"/>
  <c r="AJ75" i="80"/>
  <c r="AJ71" i="80"/>
  <c r="AJ67" i="80"/>
  <c r="AJ63" i="80"/>
  <c r="AJ59" i="80"/>
  <c r="AF81" i="80"/>
  <c r="AF57" i="80"/>
  <c r="AF59" i="80"/>
  <c r="AF61" i="80"/>
  <c r="AF63" i="80"/>
  <c r="AF65" i="80"/>
  <c r="AF67" i="80"/>
  <c r="AF69" i="80"/>
  <c r="AF71" i="80"/>
  <c r="AF73" i="80"/>
  <c r="AF75" i="80"/>
  <c r="AF77" i="80"/>
  <c r="AF79" i="80"/>
  <c r="AF82" i="80"/>
  <c r="AF86" i="80"/>
  <c r="AF90" i="80"/>
  <c r="AF94" i="80"/>
  <c r="AF58" i="80"/>
  <c r="AF60" i="80"/>
  <c r="AF62" i="80"/>
  <c r="AF64" i="80"/>
  <c r="AF66" i="80"/>
  <c r="AF68" i="80"/>
  <c r="AF70" i="80"/>
  <c r="AF72" i="80"/>
  <c r="AF74" i="80"/>
  <c r="AF76" i="80"/>
  <c r="AF78" i="80"/>
  <c r="AF80" i="80"/>
  <c r="AF84" i="80"/>
  <c r="AF88" i="80"/>
  <c r="AF92" i="80"/>
  <c r="AF95" i="80"/>
  <c r="AF91" i="80"/>
  <c r="AF87" i="80"/>
  <c r="AF83" i="80"/>
  <c r="AF93" i="80"/>
  <c r="AF89" i="80"/>
  <c r="AF85" i="80"/>
  <c r="AB60" i="80"/>
  <c r="AB68" i="80"/>
  <c r="AB76" i="80"/>
  <c r="AB84" i="80"/>
  <c r="AB92" i="80"/>
  <c r="AB64" i="80"/>
  <c r="AB72" i="80"/>
  <c r="AB80" i="80"/>
  <c r="AB88" i="80"/>
  <c r="AB57" i="80"/>
  <c r="AB61" i="80"/>
  <c r="AB65" i="80"/>
  <c r="AB69" i="80"/>
  <c r="AB73" i="80"/>
  <c r="AB77" i="80"/>
  <c r="AB81" i="80"/>
  <c r="AB85" i="80"/>
  <c r="AB89" i="80"/>
  <c r="AB93" i="80"/>
  <c r="AB90" i="80"/>
  <c r="AB82" i="80"/>
  <c r="AB74" i="80"/>
  <c r="AB66" i="80"/>
  <c r="AB58" i="80"/>
  <c r="AB59" i="80"/>
  <c r="AB63" i="80"/>
  <c r="AB67" i="80"/>
  <c r="AB71" i="80"/>
  <c r="AB75" i="80"/>
  <c r="AB79" i="80"/>
  <c r="AB83" i="80"/>
  <c r="AB87" i="80"/>
  <c r="AB91" i="80"/>
  <c r="AB95" i="80"/>
  <c r="AB94" i="80"/>
  <c r="AB86" i="80"/>
  <c r="AB78" i="80"/>
  <c r="AB70" i="80"/>
  <c r="AB62" i="80"/>
  <c r="X57" i="80"/>
  <c r="X59" i="80"/>
  <c r="X61" i="80"/>
  <c r="X63" i="80"/>
  <c r="X65" i="80"/>
  <c r="X67" i="80"/>
  <c r="X69" i="80"/>
  <c r="X71" i="80"/>
  <c r="X73" i="80"/>
  <c r="X75" i="80"/>
  <c r="X77" i="80"/>
  <c r="X79" i="80"/>
  <c r="X81" i="80"/>
  <c r="X83" i="80"/>
  <c r="X85" i="80"/>
  <c r="X87" i="80"/>
  <c r="X89" i="80"/>
  <c r="X91" i="80"/>
  <c r="X93" i="80"/>
  <c r="X95" i="80"/>
  <c r="X58" i="80"/>
  <c r="X60" i="80"/>
  <c r="X62" i="80"/>
  <c r="X64" i="80"/>
  <c r="X66" i="80"/>
  <c r="X68" i="80"/>
  <c r="X70" i="80"/>
  <c r="X72" i="80"/>
  <c r="X74" i="80"/>
  <c r="X76" i="80"/>
  <c r="X78" i="80"/>
  <c r="X80" i="80"/>
  <c r="X82" i="80"/>
  <c r="X84" i="80"/>
  <c r="X86" i="80"/>
  <c r="X88" i="80"/>
  <c r="X90" i="80"/>
  <c r="X92" i="80"/>
  <c r="X94" i="80"/>
  <c r="T85" i="80"/>
  <c r="T58" i="80"/>
  <c r="T60" i="80"/>
  <c r="T62" i="80"/>
  <c r="T64" i="80"/>
  <c r="T66" i="80"/>
  <c r="T68" i="80"/>
  <c r="T70" i="80"/>
  <c r="T72" i="80"/>
  <c r="T74" i="80"/>
  <c r="T76" i="80"/>
  <c r="T78" i="80"/>
  <c r="T80" i="80"/>
  <c r="T82" i="80"/>
  <c r="T84" i="80"/>
  <c r="T88" i="80"/>
  <c r="T90" i="80"/>
  <c r="T92" i="80"/>
  <c r="T94" i="80"/>
  <c r="T57" i="80"/>
  <c r="T59" i="80"/>
  <c r="T61" i="80"/>
  <c r="T63" i="80"/>
  <c r="T65" i="80"/>
  <c r="T67" i="80"/>
  <c r="T69" i="80"/>
  <c r="T71" i="80"/>
  <c r="T73" i="80"/>
  <c r="T75" i="80"/>
  <c r="T77" i="80"/>
  <c r="T79" i="80"/>
  <c r="T81" i="80"/>
  <c r="T83" i="80"/>
  <c r="T86" i="80"/>
  <c r="T89" i="80"/>
  <c r="T91" i="80"/>
  <c r="T93" i="80"/>
  <c r="T95" i="80"/>
  <c r="T87" i="80"/>
  <c r="P57" i="80"/>
  <c r="P59" i="80"/>
  <c r="P61" i="80"/>
  <c r="P63" i="80"/>
  <c r="P65" i="80"/>
  <c r="P67" i="80"/>
  <c r="P69" i="80"/>
  <c r="P71" i="80"/>
  <c r="P73" i="80"/>
  <c r="P75" i="80"/>
  <c r="P77" i="80"/>
  <c r="P79" i="80"/>
  <c r="P81" i="80"/>
  <c r="P83" i="80"/>
  <c r="P85" i="80"/>
  <c r="P87" i="80"/>
  <c r="P89" i="80"/>
  <c r="P91" i="80"/>
  <c r="P93" i="80"/>
  <c r="P95" i="80"/>
  <c r="P58" i="80"/>
  <c r="P60" i="80"/>
  <c r="P62" i="80"/>
  <c r="P64" i="80"/>
  <c r="P66" i="80"/>
  <c r="P68" i="80"/>
  <c r="P70" i="80"/>
  <c r="P72" i="80"/>
  <c r="P74" i="80"/>
  <c r="P76" i="80"/>
  <c r="P78" i="80"/>
  <c r="P80" i="80"/>
  <c r="P82" i="80"/>
  <c r="P84" i="80"/>
  <c r="P86" i="80"/>
  <c r="P88" i="80"/>
  <c r="P90" i="80"/>
  <c r="P92" i="80"/>
  <c r="P94" i="80"/>
  <c r="L58" i="80"/>
  <c r="L60" i="80"/>
  <c r="L62" i="80"/>
  <c r="L64" i="80"/>
  <c r="L66" i="80"/>
  <c r="L68" i="80"/>
  <c r="L70" i="80"/>
  <c r="L72" i="80"/>
  <c r="L74" i="80"/>
  <c r="L76" i="80"/>
  <c r="L78" i="80"/>
  <c r="L80" i="80"/>
  <c r="L82" i="80"/>
  <c r="L84" i="80"/>
  <c r="L86" i="80"/>
  <c r="L88" i="80"/>
  <c r="L90" i="80"/>
  <c r="L92" i="80"/>
  <c r="L94" i="80"/>
  <c r="L57" i="80"/>
  <c r="L59" i="80"/>
  <c r="L61" i="80"/>
  <c r="L63" i="80"/>
  <c r="L65" i="80"/>
  <c r="L67" i="80"/>
  <c r="L69" i="80"/>
  <c r="L71" i="80"/>
  <c r="L73" i="80"/>
  <c r="L75" i="80"/>
  <c r="L77" i="80"/>
  <c r="L79" i="80"/>
  <c r="L81" i="80"/>
  <c r="L83" i="80"/>
  <c r="L85" i="80"/>
  <c r="L87" i="80"/>
  <c r="L89" i="80"/>
  <c r="L91" i="80"/>
  <c r="L93" i="80"/>
  <c r="L95" i="80"/>
  <c r="H58" i="80"/>
  <c r="H62" i="80"/>
  <c r="H66" i="80"/>
  <c r="H70" i="80"/>
  <c r="H72" i="80"/>
  <c r="H74" i="80"/>
  <c r="H76" i="80"/>
  <c r="H78" i="80"/>
  <c r="H80" i="80"/>
  <c r="H82" i="80"/>
  <c r="H84" i="80"/>
  <c r="H86" i="80"/>
  <c r="H88" i="80"/>
  <c r="H90" i="80"/>
  <c r="H92" i="80"/>
  <c r="H94" i="80"/>
  <c r="H60" i="80"/>
  <c r="H64" i="80"/>
  <c r="H68" i="80"/>
  <c r="H71" i="80"/>
  <c r="H73" i="80"/>
  <c r="H75" i="80"/>
  <c r="H77" i="80"/>
  <c r="H79" i="80"/>
  <c r="H81" i="80"/>
  <c r="H83" i="80"/>
  <c r="H85" i="80"/>
  <c r="H87" i="80"/>
  <c r="H89" i="80"/>
  <c r="H91" i="80"/>
  <c r="H93" i="80"/>
  <c r="H95" i="80"/>
  <c r="H57" i="80"/>
  <c r="H61" i="80"/>
  <c r="H65" i="80"/>
  <c r="H69" i="80"/>
  <c r="H59" i="80"/>
  <c r="H63" i="80"/>
  <c r="H67" i="80"/>
  <c r="AK58" i="80"/>
  <c r="AK60" i="80"/>
  <c r="AK68" i="80"/>
  <c r="AK76" i="80"/>
  <c r="AK84" i="80"/>
  <c r="AK92" i="80"/>
  <c r="AK64" i="80"/>
  <c r="AK72" i="80"/>
  <c r="AK80" i="80"/>
  <c r="AK88" i="80"/>
  <c r="AK90" i="80"/>
  <c r="AK82" i="80"/>
  <c r="AK74" i="80"/>
  <c r="AK66" i="80"/>
  <c r="AK57" i="80"/>
  <c r="AK61" i="80"/>
  <c r="AK65" i="80"/>
  <c r="AK69" i="80"/>
  <c r="AK73" i="80"/>
  <c r="AK77" i="80"/>
  <c r="AK81" i="80"/>
  <c r="AK85" i="80"/>
  <c r="AK89" i="80"/>
  <c r="AK93" i="80"/>
  <c r="AK94" i="80"/>
  <c r="AK86" i="80"/>
  <c r="AK78" i="80"/>
  <c r="AK70" i="80"/>
  <c r="AK62" i="80"/>
  <c r="AK59" i="80"/>
  <c r="AK63" i="80"/>
  <c r="AK67" i="80"/>
  <c r="AK71" i="80"/>
  <c r="AK75" i="80"/>
  <c r="AK79" i="80"/>
  <c r="AK83" i="80"/>
  <c r="AK87" i="80"/>
  <c r="AK91" i="80"/>
  <c r="AK95" i="80"/>
  <c r="AG57" i="80"/>
  <c r="AG59" i="80"/>
  <c r="AG61" i="80"/>
  <c r="AG63" i="80"/>
  <c r="AG65" i="80"/>
  <c r="AG67" i="80"/>
  <c r="AG69" i="80"/>
  <c r="AG71" i="80"/>
  <c r="AG73" i="80"/>
  <c r="AG75" i="80"/>
  <c r="AG77" i="80"/>
  <c r="AG79" i="80"/>
  <c r="AG81" i="80"/>
  <c r="AG83" i="80"/>
  <c r="AG85" i="80"/>
  <c r="AG87" i="80"/>
  <c r="AG89" i="80"/>
  <c r="AG91" i="80"/>
  <c r="AG93" i="80"/>
  <c r="AG95" i="80"/>
  <c r="AG58" i="80"/>
  <c r="AG60" i="80"/>
  <c r="AG62" i="80"/>
  <c r="AG64" i="80"/>
  <c r="AG66" i="80"/>
  <c r="AG68" i="80"/>
  <c r="AG70" i="80"/>
  <c r="AG72" i="80"/>
  <c r="AG74" i="80"/>
  <c r="AG76" i="80"/>
  <c r="AG78" i="80"/>
  <c r="AG80" i="80"/>
  <c r="AG82" i="80"/>
  <c r="AG84" i="80"/>
  <c r="AG86" i="80"/>
  <c r="AG88" i="80"/>
  <c r="AG90" i="80"/>
  <c r="AG92" i="80"/>
  <c r="AG94" i="80"/>
  <c r="AC57" i="80"/>
  <c r="AC59" i="80"/>
  <c r="AC61" i="80"/>
  <c r="AC63" i="80"/>
  <c r="AC65" i="80"/>
  <c r="AC67" i="80"/>
  <c r="AC69" i="80"/>
  <c r="AC71" i="80"/>
  <c r="AC73" i="80"/>
  <c r="AC75" i="80"/>
  <c r="AC77" i="80"/>
  <c r="AC79" i="80"/>
  <c r="AC81" i="80"/>
  <c r="AC83" i="80"/>
  <c r="AC85" i="80"/>
  <c r="AC87" i="80"/>
  <c r="AC89" i="80"/>
  <c r="AC91" i="80"/>
  <c r="AC93" i="80"/>
  <c r="AC95" i="80"/>
  <c r="AC58" i="80"/>
  <c r="AC60" i="80"/>
  <c r="AC62" i="80"/>
  <c r="AC64" i="80"/>
  <c r="AC66" i="80"/>
  <c r="AC68" i="80"/>
  <c r="AC70" i="80"/>
  <c r="AC72" i="80"/>
  <c r="AC74" i="80"/>
  <c r="AC76" i="80"/>
  <c r="AC78" i="80"/>
  <c r="AC80" i="80"/>
  <c r="AC82" i="80"/>
  <c r="AC84" i="80"/>
  <c r="AC86" i="80"/>
  <c r="AC88" i="80"/>
  <c r="AC90" i="80"/>
  <c r="AC92" i="80"/>
  <c r="AC94" i="80"/>
  <c r="Y58" i="80"/>
  <c r="Y60" i="80"/>
  <c r="Y62" i="80"/>
  <c r="Y64" i="80"/>
  <c r="Y66" i="80"/>
  <c r="Y68" i="80"/>
  <c r="Y70" i="80"/>
  <c r="Y72" i="80"/>
  <c r="Y74" i="80"/>
  <c r="Y76" i="80"/>
  <c r="Y78" i="80"/>
  <c r="Y80" i="80"/>
  <c r="Y82" i="80"/>
  <c r="Y84" i="80"/>
  <c r="Y86" i="80"/>
  <c r="Y88" i="80"/>
  <c r="Y90" i="80"/>
  <c r="Y92" i="80"/>
  <c r="Y94" i="80"/>
  <c r="Y57" i="80"/>
  <c r="Y59" i="80"/>
  <c r="Y61" i="80"/>
  <c r="Y63" i="80"/>
  <c r="Y65" i="80"/>
  <c r="Y67" i="80"/>
  <c r="Y69" i="80"/>
  <c r="Y71" i="80"/>
  <c r="Y73" i="80"/>
  <c r="Y75" i="80"/>
  <c r="Y77" i="80"/>
  <c r="Y79" i="80"/>
  <c r="Y81" i="80"/>
  <c r="Y83" i="80"/>
  <c r="Y85" i="80"/>
  <c r="Y87" i="80"/>
  <c r="Y89" i="80"/>
  <c r="Y91" i="80"/>
  <c r="Y93" i="80"/>
  <c r="Y95" i="80"/>
  <c r="U57" i="80"/>
  <c r="U59" i="80"/>
  <c r="U61" i="80"/>
  <c r="U63" i="80"/>
  <c r="U65" i="80"/>
  <c r="U67" i="80"/>
  <c r="U69" i="80"/>
  <c r="U71" i="80"/>
  <c r="U73" i="80"/>
  <c r="U75" i="80"/>
  <c r="U77" i="80"/>
  <c r="U79" i="80"/>
  <c r="U81" i="80"/>
  <c r="U83" i="80"/>
  <c r="U85" i="80"/>
  <c r="U87" i="80"/>
  <c r="U89" i="80"/>
  <c r="U91" i="80"/>
  <c r="U93" i="80"/>
  <c r="U95" i="80"/>
  <c r="U58" i="80"/>
  <c r="U60" i="80"/>
  <c r="U62" i="80"/>
  <c r="U64" i="80"/>
  <c r="U66" i="80"/>
  <c r="U68" i="80"/>
  <c r="U70" i="80"/>
  <c r="U72" i="80"/>
  <c r="U74" i="80"/>
  <c r="U76" i="80"/>
  <c r="U78" i="80"/>
  <c r="U80" i="80"/>
  <c r="U82" i="80"/>
  <c r="U84" i="80"/>
  <c r="U86" i="80"/>
  <c r="U88" i="80"/>
  <c r="U90" i="80"/>
  <c r="U92" i="80"/>
  <c r="U94" i="80"/>
  <c r="Q75" i="80"/>
  <c r="Q57" i="80"/>
  <c r="Q59" i="80"/>
  <c r="Q61" i="80"/>
  <c r="Q63" i="80"/>
  <c r="Q65" i="80"/>
  <c r="Q67" i="80"/>
  <c r="Q69" i="80"/>
  <c r="Q71" i="80"/>
  <c r="Q73" i="80"/>
  <c r="Q76" i="80"/>
  <c r="Q79" i="80"/>
  <c r="Q82" i="80"/>
  <c r="Q86" i="80"/>
  <c r="Q88" i="80"/>
  <c r="Q90" i="80"/>
  <c r="Q92" i="80"/>
  <c r="Q94" i="80"/>
  <c r="Q58" i="80"/>
  <c r="Q60" i="80"/>
  <c r="Q62" i="80"/>
  <c r="Q64" i="80"/>
  <c r="Q66" i="80"/>
  <c r="Q68" i="80"/>
  <c r="Q70" i="80"/>
  <c r="Q72" i="80"/>
  <c r="Q74" i="80"/>
  <c r="Q78" i="80"/>
  <c r="Q80" i="80"/>
  <c r="Q84" i="80"/>
  <c r="Q87" i="80"/>
  <c r="Q89" i="80"/>
  <c r="Q91" i="80"/>
  <c r="Q93" i="80"/>
  <c r="Q95" i="80"/>
  <c r="Q85" i="80"/>
  <c r="Q81" i="80"/>
  <c r="Q83" i="80"/>
  <c r="Q77" i="80"/>
  <c r="M65" i="80"/>
  <c r="M58" i="80"/>
  <c r="M60" i="80"/>
  <c r="M62" i="80"/>
  <c r="M64" i="80"/>
  <c r="M67" i="80"/>
  <c r="M69" i="80"/>
  <c r="M72" i="80"/>
  <c r="M74" i="80"/>
  <c r="M76" i="80"/>
  <c r="M78" i="80"/>
  <c r="M80" i="80"/>
  <c r="M84" i="80"/>
  <c r="M88" i="80"/>
  <c r="M92" i="80"/>
  <c r="M57" i="80"/>
  <c r="M59" i="80"/>
  <c r="M61" i="80"/>
  <c r="M63" i="80"/>
  <c r="M66" i="80"/>
  <c r="M68" i="80"/>
  <c r="M70" i="80"/>
  <c r="M73" i="80"/>
  <c r="M75" i="80"/>
  <c r="M77" i="80"/>
  <c r="M79" i="80"/>
  <c r="M82" i="80"/>
  <c r="M86" i="80"/>
  <c r="M90" i="80"/>
  <c r="M94" i="80"/>
  <c r="M93" i="80"/>
  <c r="M89" i="80"/>
  <c r="M85" i="80"/>
  <c r="M81" i="80"/>
  <c r="M95" i="80"/>
  <c r="M91" i="80"/>
  <c r="M87" i="80"/>
  <c r="M83" i="80"/>
  <c r="M71" i="80"/>
  <c r="I58" i="80"/>
  <c r="I60" i="80"/>
  <c r="I68" i="80"/>
  <c r="I76" i="80"/>
  <c r="I80" i="80"/>
  <c r="I84" i="80"/>
  <c r="I88" i="80"/>
  <c r="I92" i="80"/>
  <c r="I64" i="80"/>
  <c r="I72" i="80"/>
  <c r="I78" i="80"/>
  <c r="I82" i="80"/>
  <c r="I86" i="80"/>
  <c r="I90" i="80"/>
  <c r="I94" i="80"/>
  <c r="I93" i="80"/>
  <c r="I89" i="80"/>
  <c r="I85" i="80"/>
  <c r="I81" i="80"/>
  <c r="I77" i="80"/>
  <c r="I70" i="80"/>
  <c r="I62" i="80"/>
  <c r="I59" i="80"/>
  <c r="I63" i="80"/>
  <c r="I67" i="80"/>
  <c r="I71" i="80"/>
  <c r="I75" i="80"/>
  <c r="I95" i="80"/>
  <c r="I91" i="80"/>
  <c r="I87" i="80"/>
  <c r="I83" i="80"/>
  <c r="I79" i="80"/>
  <c r="I74" i="80"/>
  <c r="I66" i="80"/>
  <c r="I57" i="80"/>
  <c r="I61" i="80"/>
  <c r="I65" i="80"/>
  <c r="I69" i="80"/>
  <c r="I73" i="80"/>
  <c r="AL57" i="80" a="1"/>
  <c r="AH58" i="80"/>
  <c r="AH60" i="80"/>
  <c r="AH62" i="80"/>
  <c r="AH64" i="80"/>
  <c r="AH66" i="80"/>
  <c r="AH68" i="80"/>
  <c r="AH70" i="80"/>
  <c r="AH72" i="80"/>
  <c r="AH74" i="80"/>
  <c r="AH76" i="80"/>
  <c r="AH78" i="80"/>
  <c r="AH80" i="80"/>
  <c r="AH82" i="80"/>
  <c r="AH84" i="80"/>
  <c r="AH86" i="80"/>
  <c r="AH88" i="80"/>
  <c r="AH90" i="80"/>
  <c r="AH92" i="80"/>
  <c r="AH94" i="80"/>
  <c r="AH57" i="80"/>
  <c r="AH59" i="80"/>
  <c r="AH61" i="80"/>
  <c r="AH63" i="80"/>
  <c r="AH65" i="80"/>
  <c r="AH67" i="80"/>
  <c r="AH69" i="80"/>
  <c r="AH71" i="80"/>
  <c r="AH73" i="80"/>
  <c r="AH75" i="80"/>
  <c r="AH77" i="80"/>
  <c r="AH79" i="80"/>
  <c r="AH81" i="80"/>
  <c r="AH83" i="80"/>
  <c r="AH85" i="80"/>
  <c r="AH87" i="80"/>
  <c r="AH89" i="80"/>
  <c r="AH91" i="80"/>
  <c r="AH93" i="80"/>
  <c r="AH95" i="80"/>
  <c r="AD57" i="80"/>
  <c r="AD59" i="80"/>
  <c r="AD61" i="80"/>
  <c r="AD63" i="80"/>
  <c r="AD65" i="80"/>
  <c r="AD67" i="80"/>
  <c r="AD69" i="80"/>
  <c r="AD71" i="80"/>
  <c r="AD73" i="80"/>
  <c r="AD75" i="80"/>
  <c r="AD77" i="80"/>
  <c r="AD79" i="80"/>
  <c r="AD81" i="80"/>
  <c r="AD83" i="80"/>
  <c r="AD85" i="80"/>
  <c r="AD87" i="80"/>
  <c r="AD89" i="80"/>
  <c r="AD91" i="80"/>
  <c r="AD93" i="80"/>
  <c r="AD95" i="80"/>
  <c r="AD58" i="80"/>
  <c r="AD60" i="80"/>
  <c r="AD62" i="80"/>
  <c r="AD64" i="80"/>
  <c r="AD66" i="80"/>
  <c r="AD70" i="80"/>
  <c r="AD74" i="80"/>
  <c r="AD78" i="80"/>
  <c r="AD82" i="80"/>
  <c r="AD86" i="80"/>
  <c r="AD90" i="80"/>
  <c r="AD94" i="80"/>
  <c r="AD68" i="80"/>
  <c r="AD72" i="80"/>
  <c r="AD76" i="80"/>
  <c r="AD80" i="80"/>
  <c r="AD84" i="80"/>
  <c r="AD88" i="80"/>
  <c r="AD92" i="80"/>
  <c r="Z58" i="80"/>
  <c r="Z62" i="80"/>
  <c r="Z66" i="80"/>
  <c r="Z70" i="80"/>
  <c r="Z74" i="80"/>
  <c r="Z78" i="80"/>
  <c r="Z82" i="80"/>
  <c r="Z86" i="80"/>
  <c r="Z90" i="80"/>
  <c r="Z94" i="80"/>
  <c r="Z60" i="80"/>
  <c r="Z64" i="80"/>
  <c r="Z68" i="80"/>
  <c r="Z72" i="80"/>
  <c r="Z76" i="80"/>
  <c r="Z80" i="80"/>
  <c r="Z84" i="80"/>
  <c r="Z88" i="80"/>
  <c r="Z92" i="80"/>
  <c r="Z57" i="80"/>
  <c r="Z61" i="80"/>
  <c r="Z65" i="80"/>
  <c r="Z69" i="80"/>
  <c r="Z73" i="80"/>
  <c r="Z77" i="80"/>
  <c r="Z81" i="80"/>
  <c r="Z85" i="80"/>
  <c r="Z89" i="80"/>
  <c r="Z93" i="80"/>
  <c r="Z59" i="80"/>
  <c r="Z63" i="80"/>
  <c r="Z67" i="80"/>
  <c r="Z71" i="80"/>
  <c r="Z75" i="80"/>
  <c r="Z79" i="80"/>
  <c r="Z83" i="80"/>
  <c r="Z87" i="80"/>
  <c r="Z91" i="80"/>
  <c r="Z95" i="80"/>
  <c r="V57" i="80"/>
  <c r="V58" i="80"/>
  <c r="V62" i="80"/>
  <c r="V66" i="80"/>
  <c r="V70" i="80"/>
  <c r="V74" i="80"/>
  <c r="V78" i="80"/>
  <c r="V82" i="80"/>
  <c r="V86" i="80"/>
  <c r="V90" i="80"/>
  <c r="V94" i="80"/>
  <c r="V60" i="80"/>
  <c r="V64" i="80"/>
  <c r="V68" i="80"/>
  <c r="V72" i="80"/>
  <c r="V76" i="80"/>
  <c r="V80" i="80"/>
  <c r="V84" i="80"/>
  <c r="V88" i="80"/>
  <c r="V92" i="80"/>
  <c r="V95" i="80"/>
  <c r="V91" i="80"/>
  <c r="V87" i="80"/>
  <c r="V83" i="80"/>
  <c r="V79" i="80"/>
  <c r="V75" i="80"/>
  <c r="V71" i="80"/>
  <c r="V67" i="80"/>
  <c r="V63" i="80"/>
  <c r="V59" i="80"/>
  <c r="V93" i="80"/>
  <c r="V89" i="80"/>
  <c r="V85" i="80"/>
  <c r="V81" i="80"/>
  <c r="V77" i="80"/>
  <c r="V73" i="80"/>
  <c r="V69" i="80"/>
  <c r="V65" i="80"/>
  <c r="V61" i="80"/>
  <c r="R57" i="80"/>
  <c r="R60" i="80"/>
  <c r="R64" i="80"/>
  <c r="R68" i="80"/>
  <c r="R72" i="80"/>
  <c r="R76" i="80"/>
  <c r="R80" i="80"/>
  <c r="R84" i="80"/>
  <c r="R88" i="80"/>
  <c r="R92" i="80"/>
  <c r="R58" i="80"/>
  <c r="R62" i="80"/>
  <c r="R66" i="80"/>
  <c r="R70" i="80"/>
  <c r="R74" i="80"/>
  <c r="R78" i="80"/>
  <c r="R82" i="80"/>
  <c r="R86" i="80"/>
  <c r="R90" i="80"/>
  <c r="R94" i="80"/>
  <c r="R95" i="80"/>
  <c r="R91" i="80"/>
  <c r="R87" i="80"/>
  <c r="R83" i="80"/>
  <c r="R79" i="80"/>
  <c r="R75" i="80"/>
  <c r="R71" i="80"/>
  <c r="R67" i="80"/>
  <c r="R63" i="80"/>
  <c r="R59" i="80"/>
  <c r="R93" i="80"/>
  <c r="R89" i="80"/>
  <c r="R85" i="80"/>
  <c r="R81" i="80"/>
  <c r="R77" i="80"/>
  <c r="R73" i="80"/>
  <c r="R69" i="80"/>
  <c r="R65" i="80"/>
  <c r="R61" i="80"/>
  <c r="N58" i="80"/>
  <c r="N60" i="80"/>
  <c r="N68" i="80"/>
  <c r="N76" i="80"/>
  <c r="N84" i="80"/>
  <c r="N92" i="80"/>
  <c r="N64" i="80"/>
  <c r="N72" i="80"/>
  <c r="N80" i="80"/>
  <c r="N88" i="80"/>
  <c r="N94" i="80"/>
  <c r="N86" i="80"/>
  <c r="N78" i="80"/>
  <c r="N70" i="80"/>
  <c r="N62" i="80"/>
  <c r="N59" i="80"/>
  <c r="N63" i="80"/>
  <c r="N67" i="80"/>
  <c r="N71" i="80"/>
  <c r="N75" i="80"/>
  <c r="N79" i="80"/>
  <c r="N83" i="80"/>
  <c r="N87" i="80"/>
  <c r="N91" i="80"/>
  <c r="N95" i="80"/>
  <c r="N90" i="80"/>
  <c r="N82" i="80"/>
  <c r="N74" i="80"/>
  <c r="N66" i="80"/>
  <c r="N57" i="80"/>
  <c r="N61" i="80"/>
  <c r="N65" i="80"/>
  <c r="N69" i="80"/>
  <c r="N73" i="80"/>
  <c r="N77" i="80"/>
  <c r="N81" i="80"/>
  <c r="N85" i="80"/>
  <c r="N89" i="80"/>
  <c r="N93" i="80"/>
  <c r="J60" i="80"/>
  <c r="J72" i="80"/>
  <c r="J88" i="80"/>
  <c r="J64" i="80"/>
  <c r="J80" i="80"/>
  <c r="J94" i="80"/>
  <c r="J84" i="80"/>
  <c r="J68" i="80"/>
  <c r="J59" i="80"/>
  <c r="J63" i="80"/>
  <c r="J67" i="80"/>
  <c r="J71" i="80"/>
  <c r="J75" i="80"/>
  <c r="J79" i="80"/>
  <c r="J83" i="80"/>
  <c r="J87" i="80"/>
  <c r="J91" i="80"/>
  <c r="J62" i="80"/>
  <c r="J70" i="80"/>
  <c r="J78" i="80"/>
  <c r="J86" i="80"/>
  <c r="J93" i="80"/>
  <c r="J92" i="80"/>
  <c r="J76" i="80"/>
  <c r="J57" i="80"/>
  <c r="J61" i="80"/>
  <c r="J65" i="80"/>
  <c r="J69" i="80"/>
  <c r="J73" i="80"/>
  <c r="J77" i="80"/>
  <c r="J81" i="80"/>
  <c r="J85" i="80"/>
  <c r="J89" i="80"/>
  <c r="J58" i="80"/>
  <c r="J66" i="80"/>
  <c r="J74" i="80"/>
  <c r="J82" i="80"/>
  <c r="J90" i="80"/>
  <c r="J95" i="80"/>
  <c r="F58" i="80"/>
  <c r="F64" i="80"/>
  <c r="F72" i="80"/>
  <c r="F80" i="80"/>
  <c r="F88" i="80"/>
  <c r="F60" i="80"/>
  <c r="F68" i="80"/>
  <c r="F76" i="80"/>
  <c r="F84" i="80"/>
  <c r="F92" i="80"/>
  <c r="F90" i="80"/>
  <c r="F82" i="80"/>
  <c r="F74" i="80"/>
  <c r="F66" i="80"/>
  <c r="F57" i="80"/>
  <c r="F61" i="80"/>
  <c r="F65" i="80"/>
  <c r="F69" i="80"/>
  <c r="F73" i="80"/>
  <c r="F77" i="80"/>
  <c r="F81" i="80"/>
  <c r="F85" i="80"/>
  <c r="F89" i="80"/>
  <c r="F93" i="80"/>
  <c r="F94" i="80"/>
  <c r="F86" i="80"/>
  <c r="F78" i="80"/>
  <c r="F70" i="80"/>
  <c r="F62" i="80"/>
  <c r="F59" i="80"/>
  <c r="F63" i="80"/>
  <c r="F67" i="80"/>
  <c r="F71" i="80"/>
  <c r="F75" i="80"/>
  <c r="F79" i="80"/>
  <c r="F83" i="80"/>
  <c r="F87" i="80"/>
  <c r="F91" i="80"/>
  <c r="F95" i="80"/>
  <c r="AL57" i="79" a="1"/>
  <c r="AH64" i="79"/>
  <c r="AH72" i="79"/>
  <c r="AH77" i="79"/>
  <c r="AH81" i="79"/>
  <c r="AH85" i="79"/>
  <c r="AH89" i="79"/>
  <c r="AH93" i="79"/>
  <c r="AH60" i="79"/>
  <c r="AH68" i="79"/>
  <c r="AH75" i="79"/>
  <c r="AH79" i="79"/>
  <c r="AH83" i="79"/>
  <c r="AH87" i="79"/>
  <c r="AH91" i="79"/>
  <c r="AH95" i="79"/>
  <c r="AH59" i="79"/>
  <c r="AH63" i="79"/>
  <c r="AH67" i="79"/>
  <c r="AH71" i="79"/>
  <c r="AH94" i="79"/>
  <c r="AH90" i="79"/>
  <c r="AH86" i="79"/>
  <c r="AH82" i="79"/>
  <c r="AH78" i="79"/>
  <c r="AH74" i="79"/>
  <c r="AH66" i="79"/>
  <c r="AH58" i="79"/>
  <c r="AH57" i="79"/>
  <c r="AH61" i="79"/>
  <c r="AH65" i="79"/>
  <c r="AH69" i="79"/>
  <c r="AH73" i="79"/>
  <c r="AH92" i="79"/>
  <c r="AH88" i="79"/>
  <c r="AH84" i="79"/>
  <c r="AH80" i="79"/>
  <c r="AH76" i="79"/>
  <c r="AH70" i="79"/>
  <c r="AH62" i="79"/>
  <c r="AD58" i="79"/>
  <c r="AD60" i="79"/>
  <c r="AD62" i="79"/>
  <c r="AD64" i="79"/>
  <c r="AD66" i="79"/>
  <c r="AD68" i="79"/>
  <c r="AD70" i="79"/>
  <c r="AD72" i="79"/>
  <c r="AD74" i="79"/>
  <c r="AD76" i="79"/>
  <c r="AD78" i="79"/>
  <c r="AD80" i="79"/>
  <c r="AD82" i="79"/>
  <c r="AD84" i="79"/>
  <c r="AD86" i="79"/>
  <c r="AD88" i="79"/>
  <c r="AD90" i="79"/>
  <c r="AD92" i="79"/>
  <c r="AD94" i="79"/>
  <c r="AD57" i="79"/>
  <c r="AD59" i="79"/>
  <c r="AD61" i="79"/>
  <c r="AD63" i="79"/>
  <c r="AD65" i="79"/>
  <c r="AD67" i="79"/>
  <c r="AD69" i="79"/>
  <c r="AD71" i="79"/>
  <c r="AD73" i="79"/>
  <c r="AD75" i="79"/>
  <c r="AD77" i="79"/>
  <c r="AD79" i="79"/>
  <c r="AD81" i="79"/>
  <c r="AD83" i="79"/>
  <c r="AD85" i="79"/>
  <c r="AD87" i="79"/>
  <c r="AD89" i="79"/>
  <c r="AD91" i="79"/>
  <c r="AD93" i="79"/>
  <c r="AD95" i="79"/>
  <c r="Z60" i="79"/>
  <c r="Z64" i="79"/>
  <c r="Z80" i="79"/>
  <c r="Z94" i="79"/>
  <c r="Z72" i="79"/>
  <c r="Z88" i="79"/>
  <c r="Z92" i="79"/>
  <c r="Z76" i="79"/>
  <c r="Z59" i="79"/>
  <c r="Z63" i="79"/>
  <c r="Z67" i="79"/>
  <c r="Z71" i="79"/>
  <c r="Z75" i="79"/>
  <c r="Z79" i="79"/>
  <c r="Z83" i="79"/>
  <c r="Z87" i="79"/>
  <c r="Z91" i="79"/>
  <c r="Z62" i="79"/>
  <c r="Z70" i="79"/>
  <c r="Z78" i="79"/>
  <c r="Z86" i="79"/>
  <c r="Z93" i="79"/>
  <c r="Z84" i="79"/>
  <c r="Z68" i="79"/>
  <c r="Z57" i="79"/>
  <c r="Z61" i="79"/>
  <c r="Z65" i="79"/>
  <c r="Z69" i="79"/>
  <c r="Z73" i="79"/>
  <c r="Z77" i="79"/>
  <c r="Z81" i="79"/>
  <c r="Z85" i="79"/>
  <c r="Z89" i="79"/>
  <c r="Z58" i="79"/>
  <c r="Z66" i="79"/>
  <c r="Z74" i="79"/>
  <c r="Z82" i="79"/>
  <c r="Z90" i="79"/>
  <c r="Z95" i="79"/>
  <c r="V57" i="79"/>
  <c r="V58" i="79"/>
  <c r="V62" i="79"/>
  <c r="V66" i="79"/>
  <c r="V70" i="79"/>
  <c r="V74" i="79"/>
  <c r="V78" i="79"/>
  <c r="V82" i="79"/>
  <c r="V86" i="79"/>
  <c r="V90" i="79"/>
  <c r="V94" i="79"/>
  <c r="V60" i="79"/>
  <c r="V64" i="79"/>
  <c r="V68" i="79"/>
  <c r="V72" i="79"/>
  <c r="V76" i="79"/>
  <c r="V80" i="79"/>
  <c r="V84" i="79"/>
  <c r="V88" i="79"/>
  <c r="V92" i="79"/>
  <c r="V95" i="79"/>
  <c r="V91" i="79"/>
  <c r="V87" i="79"/>
  <c r="V83" i="79"/>
  <c r="V79" i="79"/>
  <c r="V75" i="79"/>
  <c r="V71" i="79"/>
  <c r="V67" i="79"/>
  <c r="V63" i="79"/>
  <c r="V59" i="79"/>
  <c r="V93" i="79"/>
  <c r="V89" i="79"/>
  <c r="V85" i="79"/>
  <c r="V81" i="79"/>
  <c r="V77" i="79"/>
  <c r="V73" i="79"/>
  <c r="V69" i="79"/>
  <c r="V65" i="79"/>
  <c r="V61" i="79"/>
  <c r="R57" i="79"/>
  <c r="R58" i="79"/>
  <c r="R62" i="79"/>
  <c r="R66" i="79"/>
  <c r="R70" i="79"/>
  <c r="R74" i="79"/>
  <c r="R78" i="79"/>
  <c r="R82" i="79"/>
  <c r="R86" i="79"/>
  <c r="R90" i="79"/>
  <c r="R94" i="79"/>
  <c r="R60" i="79"/>
  <c r="R64" i="79"/>
  <c r="R68" i="79"/>
  <c r="R72" i="79"/>
  <c r="R76" i="79"/>
  <c r="R80" i="79"/>
  <c r="R84" i="79"/>
  <c r="R88" i="79"/>
  <c r="R92" i="79"/>
  <c r="R93" i="79"/>
  <c r="R89" i="79"/>
  <c r="R85" i="79"/>
  <c r="R81" i="79"/>
  <c r="R77" i="79"/>
  <c r="R73" i="79"/>
  <c r="R69" i="79"/>
  <c r="R65" i="79"/>
  <c r="R61" i="79"/>
  <c r="R95" i="79"/>
  <c r="R91" i="79"/>
  <c r="R87" i="79"/>
  <c r="R83" i="79"/>
  <c r="R79" i="79"/>
  <c r="R75" i="79"/>
  <c r="R71" i="79"/>
  <c r="R67" i="79"/>
  <c r="R63" i="79"/>
  <c r="R59" i="79"/>
  <c r="N58" i="79"/>
  <c r="N64" i="79"/>
  <c r="N72" i="79"/>
  <c r="N80" i="79"/>
  <c r="N88" i="79"/>
  <c r="N60" i="79"/>
  <c r="N68" i="79"/>
  <c r="N76" i="79"/>
  <c r="N84" i="79"/>
  <c r="N92" i="79"/>
  <c r="N94" i="79"/>
  <c r="N86" i="79"/>
  <c r="N78" i="79"/>
  <c r="N70" i="79"/>
  <c r="N62" i="79"/>
  <c r="N59" i="79"/>
  <c r="N63" i="79"/>
  <c r="N67" i="79"/>
  <c r="N71" i="79"/>
  <c r="N75" i="79"/>
  <c r="N79" i="79"/>
  <c r="N83" i="79"/>
  <c r="N87" i="79"/>
  <c r="N91" i="79"/>
  <c r="N95" i="79"/>
  <c r="N90" i="79"/>
  <c r="N82" i="79"/>
  <c r="N74" i="79"/>
  <c r="N66" i="79"/>
  <c r="N57" i="79"/>
  <c r="N61" i="79"/>
  <c r="N65" i="79"/>
  <c r="N69" i="79"/>
  <c r="N73" i="79"/>
  <c r="N77" i="79"/>
  <c r="N81" i="79"/>
  <c r="N85" i="79"/>
  <c r="N89" i="79"/>
  <c r="N93" i="79"/>
  <c r="J60" i="79"/>
  <c r="J72" i="79"/>
  <c r="J88" i="79"/>
  <c r="J64" i="79"/>
  <c r="J80" i="79"/>
  <c r="J84" i="79"/>
  <c r="J68" i="79"/>
  <c r="J57" i="79"/>
  <c r="J61" i="79"/>
  <c r="J65" i="79"/>
  <c r="J69" i="79"/>
  <c r="J73" i="79"/>
  <c r="J77" i="79"/>
  <c r="J81" i="79"/>
  <c r="J85" i="79"/>
  <c r="J89" i="79"/>
  <c r="J93" i="79"/>
  <c r="J58" i="79"/>
  <c r="J66" i="79"/>
  <c r="J74" i="79"/>
  <c r="J82" i="79"/>
  <c r="J90" i="79"/>
  <c r="J92" i="79"/>
  <c r="J76" i="79"/>
  <c r="J59" i="79"/>
  <c r="J63" i="79"/>
  <c r="J67" i="79"/>
  <c r="J71" i="79"/>
  <c r="J75" i="79"/>
  <c r="J79" i="79"/>
  <c r="J83" i="79"/>
  <c r="J87" i="79"/>
  <c r="J91" i="79"/>
  <c r="J95" i="79"/>
  <c r="J62" i="79"/>
  <c r="J70" i="79"/>
  <c r="J78" i="79"/>
  <c r="J86" i="79"/>
  <c r="J94" i="79"/>
  <c r="F58" i="79"/>
  <c r="F60" i="79"/>
  <c r="F68" i="79"/>
  <c r="F76" i="79"/>
  <c r="F72" i="79"/>
  <c r="F84" i="79"/>
  <c r="F92" i="79"/>
  <c r="F64" i="79"/>
  <c r="F80" i="79"/>
  <c r="F88" i="79"/>
  <c r="F90" i="79"/>
  <c r="F82" i="79"/>
  <c r="F74" i="79"/>
  <c r="F66" i="79"/>
  <c r="F57" i="79"/>
  <c r="F61" i="79"/>
  <c r="F65" i="79"/>
  <c r="F69" i="79"/>
  <c r="F73" i="79"/>
  <c r="F77" i="79"/>
  <c r="F81" i="79"/>
  <c r="F85" i="79"/>
  <c r="F89" i="79"/>
  <c r="F93" i="79"/>
  <c r="F94" i="79"/>
  <c r="F86" i="79"/>
  <c r="F78" i="79"/>
  <c r="F70" i="79"/>
  <c r="F62" i="79"/>
  <c r="F59" i="79"/>
  <c r="F63" i="79"/>
  <c r="F67" i="79"/>
  <c r="F71" i="79"/>
  <c r="F75" i="79"/>
  <c r="F79" i="79"/>
  <c r="F83" i="79"/>
  <c r="F87" i="79"/>
  <c r="F91" i="79"/>
  <c r="F95" i="79"/>
  <c r="AI77" i="79"/>
  <c r="AI58" i="79"/>
  <c r="AI60" i="79"/>
  <c r="AI62" i="79"/>
  <c r="AI64" i="79"/>
  <c r="AI66" i="79"/>
  <c r="AI68" i="79"/>
  <c r="AI70" i="79"/>
  <c r="AI72" i="79"/>
  <c r="AI74" i="79"/>
  <c r="AI76" i="79"/>
  <c r="AI79" i="79"/>
  <c r="AI82" i="79"/>
  <c r="AI86" i="79"/>
  <c r="AI90" i="79"/>
  <c r="AI94" i="79"/>
  <c r="AI57" i="79"/>
  <c r="AI59" i="79"/>
  <c r="AI61" i="79"/>
  <c r="AI63" i="79"/>
  <c r="AI65" i="79"/>
  <c r="AI67" i="79"/>
  <c r="AI69" i="79"/>
  <c r="AI71" i="79"/>
  <c r="AI73" i="79"/>
  <c r="AI75" i="79"/>
  <c r="AI78" i="79"/>
  <c r="AI80" i="79"/>
  <c r="AI84" i="79"/>
  <c r="AI88" i="79"/>
  <c r="AI92" i="79"/>
  <c r="AI93" i="79"/>
  <c r="AI89" i="79"/>
  <c r="AI85" i="79"/>
  <c r="AI81" i="79"/>
  <c r="AI95" i="79"/>
  <c r="AI91" i="79"/>
  <c r="AI87" i="79"/>
  <c r="AI83" i="79"/>
  <c r="AE58" i="79"/>
  <c r="AE60" i="79"/>
  <c r="AE68" i="79"/>
  <c r="AE76" i="79"/>
  <c r="AE84" i="79"/>
  <c r="AE92" i="79"/>
  <c r="AE64" i="79"/>
  <c r="AE72" i="79"/>
  <c r="AE80" i="79"/>
  <c r="AE88" i="79"/>
  <c r="AE94" i="79"/>
  <c r="AE86" i="79"/>
  <c r="AE78" i="79"/>
  <c r="AE70" i="79"/>
  <c r="AE62" i="79"/>
  <c r="AE59" i="79"/>
  <c r="AE63" i="79"/>
  <c r="AE67" i="79"/>
  <c r="AE71" i="79"/>
  <c r="AE75" i="79"/>
  <c r="AE79" i="79"/>
  <c r="AE83" i="79"/>
  <c r="AE87" i="79"/>
  <c r="AE91" i="79"/>
  <c r="AE95" i="79"/>
  <c r="AE90" i="79"/>
  <c r="AE82" i="79"/>
  <c r="AE74" i="79"/>
  <c r="AE66" i="79"/>
  <c r="AE57" i="79"/>
  <c r="AE61" i="79"/>
  <c r="AE65" i="79"/>
  <c r="AE69" i="79"/>
  <c r="AE73" i="79"/>
  <c r="AE77" i="79"/>
  <c r="AE81" i="79"/>
  <c r="AE85" i="79"/>
  <c r="AE89" i="79"/>
  <c r="AE93" i="79"/>
  <c r="AA60" i="79"/>
  <c r="AA64" i="79"/>
  <c r="AA80" i="79"/>
  <c r="AA72" i="79"/>
  <c r="AA88" i="79"/>
  <c r="AA92" i="79"/>
  <c r="AA76" i="79"/>
  <c r="AA59" i="79"/>
  <c r="AA63" i="79"/>
  <c r="AA67" i="79"/>
  <c r="AA71" i="79"/>
  <c r="AA75" i="79"/>
  <c r="AA79" i="79"/>
  <c r="AA83" i="79"/>
  <c r="AA87" i="79"/>
  <c r="AA91" i="79"/>
  <c r="AA95" i="79"/>
  <c r="AA62" i="79"/>
  <c r="AA70" i="79"/>
  <c r="AA78" i="79"/>
  <c r="AA86" i="79"/>
  <c r="AA94" i="79"/>
  <c r="AA84" i="79"/>
  <c r="AA68" i="79"/>
  <c r="AA57" i="79"/>
  <c r="AA61" i="79"/>
  <c r="AA65" i="79"/>
  <c r="AA69" i="79"/>
  <c r="AA73" i="79"/>
  <c r="AA77" i="79"/>
  <c r="AA81" i="79"/>
  <c r="AA85" i="79"/>
  <c r="AA89" i="79"/>
  <c r="AA93" i="79"/>
  <c r="AA58" i="79"/>
  <c r="AA66" i="79"/>
  <c r="AA74" i="79"/>
  <c r="AA82" i="79"/>
  <c r="AA90" i="79"/>
  <c r="W64" i="79"/>
  <c r="W72" i="79"/>
  <c r="W77" i="79"/>
  <c r="W81" i="79"/>
  <c r="W85" i="79"/>
  <c r="W89" i="79"/>
  <c r="W93" i="79"/>
  <c r="W60" i="79"/>
  <c r="W68" i="79"/>
  <c r="W75" i="79"/>
  <c r="W79" i="79"/>
  <c r="W83" i="79"/>
  <c r="W87" i="79"/>
  <c r="W91" i="79"/>
  <c r="W95" i="79"/>
  <c r="W57" i="79"/>
  <c r="W61" i="79"/>
  <c r="W65" i="79"/>
  <c r="W69" i="79"/>
  <c r="W73" i="79"/>
  <c r="W92" i="79"/>
  <c r="W88" i="79"/>
  <c r="W84" i="79"/>
  <c r="W80" i="79"/>
  <c r="W76" i="79"/>
  <c r="W70" i="79"/>
  <c r="W62" i="79"/>
  <c r="W59" i="79"/>
  <c r="W63" i="79"/>
  <c r="W67" i="79"/>
  <c r="W71" i="79"/>
  <c r="W94" i="79"/>
  <c r="W90" i="79"/>
  <c r="W86" i="79"/>
  <c r="W82" i="79"/>
  <c r="W78" i="79"/>
  <c r="W74" i="79"/>
  <c r="W66" i="79"/>
  <c r="W58" i="79"/>
  <c r="S57" i="79"/>
  <c r="S59" i="79"/>
  <c r="S61" i="79"/>
  <c r="S63" i="79"/>
  <c r="S65" i="79"/>
  <c r="S67" i="79"/>
  <c r="S69" i="79"/>
  <c r="S71" i="79"/>
  <c r="S73" i="79"/>
  <c r="S75" i="79"/>
  <c r="S77" i="79"/>
  <c r="S79" i="79"/>
  <c r="S81" i="79"/>
  <c r="S83" i="79"/>
  <c r="S85" i="79"/>
  <c r="S58" i="79"/>
  <c r="S62" i="79"/>
  <c r="S66" i="79"/>
  <c r="S70" i="79"/>
  <c r="S74" i="79"/>
  <c r="S78" i="79"/>
  <c r="S82" i="79"/>
  <c r="S86" i="79"/>
  <c r="S88" i="79"/>
  <c r="S90" i="79"/>
  <c r="S92" i="79"/>
  <c r="S94" i="79"/>
  <c r="S60" i="79"/>
  <c r="S64" i="79"/>
  <c r="S68" i="79"/>
  <c r="S72" i="79"/>
  <c r="S76" i="79"/>
  <c r="S80" i="79"/>
  <c r="S84" i="79"/>
  <c r="S87" i="79"/>
  <c r="S89" i="79"/>
  <c r="S91" i="79"/>
  <c r="S93" i="79"/>
  <c r="S95" i="79"/>
  <c r="O57" i="79"/>
  <c r="O59" i="79"/>
  <c r="O61" i="79"/>
  <c r="O63" i="79"/>
  <c r="O65" i="79"/>
  <c r="O67" i="79"/>
  <c r="O69" i="79"/>
  <c r="O71" i="79"/>
  <c r="O73" i="79"/>
  <c r="O75" i="79"/>
  <c r="O77" i="79"/>
  <c r="O79" i="79"/>
  <c r="O81" i="79"/>
  <c r="O83" i="79"/>
  <c r="O85" i="79"/>
  <c r="O87" i="79"/>
  <c r="O89" i="79"/>
  <c r="O91" i="79"/>
  <c r="O93" i="79"/>
  <c r="O95" i="79"/>
  <c r="O58" i="79"/>
  <c r="O60" i="79"/>
  <c r="O62" i="79"/>
  <c r="O64" i="79"/>
  <c r="O66" i="79"/>
  <c r="O68" i="79"/>
  <c r="O70" i="79"/>
  <c r="O72" i="79"/>
  <c r="O74" i="79"/>
  <c r="O76" i="79"/>
  <c r="O78" i="79"/>
  <c r="O80" i="79"/>
  <c r="O82" i="79"/>
  <c r="O84" i="79"/>
  <c r="O86" i="79"/>
  <c r="O88" i="79"/>
  <c r="O90" i="79"/>
  <c r="O92" i="79"/>
  <c r="O94" i="79"/>
  <c r="K60" i="79"/>
  <c r="K64" i="79"/>
  <c r="K80" i="79"/>
  <c r="K72" i="79"/>
  <c r="K88" i="79"/>
  <c r="K84" i="79"/>
  <c r="K68" i="79"/>
  <c r="K57" i="79"/>
  <c r="K61" i="79"/>
  <c r="K65" i="79"/>
  <c r="K69" i="79"/>
  <c r="K73" i="79"/>
  <c r="K77" i="79"/>
  <c r="K81" i="79"/>
  <c r="K85" i="79"/>
  <c r="K89" i="79"/>
  <c r="K93" i="79"/>
  <c r="K58" i="79"/>
  <c r="K66" i="79"/>
  <c r="K74" i="79"/>
  <c r="K82" i="79"/>
  <c r="K90" i="79"/>
  <c r="K92" i="79"/>
  <c r="K76" i="79"/>
  <c r="K59" i="79"/>
  <c r="K63" i="79"/>
  <c r="K67" i="79"/>
  <c r="K71" i="79"/>
  <c r="K75" i="79"/>
  <c r="K79" i="79"/>
  <c r="K83" i="79"/>
  <c r="K87" i="79"/>
  <c r="K91" i="79"/>
  <c r="K95" i="79"/>
  <c r="K62" i="79"/>
  <c r="K70" i="79"/>
  <c r="K78" i="79"/>
  <c r="K86" i="79"/>
  <c r="K94" i="79"/>
  <c r="G58" i="79"/>
  <c r="G60" i="79"/>
  <c r="G62" i="79"/>
  <c r="G64" i="79"/>
  <c r="G66" i="79"/>
  <c r="G68" i="79"/>
  <c r="G70" i="79"/>
  <c r="G72" i="79"/>
  <c r="G74" i="79"/>
  <c r="G76" i="79"/>
  <c r="G78" i="79"/>
  <c r="G80" i="79"/>
  <c r="G82" i="79"/>
  <c r="G84" i="79"/>
  <c r="G86" i="79"/>
  <c r="G88" i="79"/>
  <c r="G90" i="79"/>
  <c r="G92" i="79"/>
  <c r="G94" i="79"/>
  <c r="G57" i="79"/>
  <c r="G59" i="79"/>
  <c r="G61" i="79"/>
  <c r="G63" i="79"/>
  <c r="G65" i="79"/>
  <c r="G67" i="79"/>
  <c r="G69" i="79"/>
  <c r="G71" i="79"/>
  <c r="G73" i="79"/>
  <c r="G75" i="79"/>
  <c r="G77" i="79"/>
  <c r="G79" i="79"/>
  <c r="G81" i="79"/>
  <c r="G83" i="79"/>
  <c r="G85" i="79"/>
  <c r="G87" i="79"/>
  <c r="G89" i="79"/>
  <c r="G91" i="79"/>
  <c r="G93" i="79"/>
  <c r="G95" i="79"/>
  <c r="AJ60" i="79"/>
  <c r="AJ64" i="79"/>
  <c r="AJ68" i="79"/>
  <c r="AJ72" i="79"/>
  <c r="AJ75" i="79"/>
  <c r="AJ77" i="79"/>
  <c r="AJ79" i="79"/>
  <c r="AJ81" i="79"/>
  <c r="AJ83" i="79"/>
  <c r="AJ85" i="79"/>
  <c r="AJ87" i="79"/>
  <c r="AJ89" i="79"/>
  <c r="AJ91" i="79"/>
  <c r="AJ93" i="79"/>
  <c r="AJ95" i="79"/>
  <c r="AJ58" i="79"/>
  <c r="AJ62" i="79"/>
  <c r="AJ66" i="79"/>
  <c r="AJ70" i="79"/>
  <c r="AJ74" i="79"/>
  <c r="AJ76" i="79"/>
  <c r="AJ78" i="79"/>
  <c r="AJ80" i="79"/>
  <c r="AJ82" i="79"/>
  <c r="AJ84" i="79"/>
  <c r="AJ86" i="79"/>
  <c r="AJ88" i="79"/>
  <c r="AJ90" i="79"/>
  <c r="AJ92" i="79"/>
  <c r="AJ94" i="79"/>
  <c r="AJ57" i="79"/>
  <c r="AJ61" i="79"/>
  <c r="AJ65" i="79"/>
  <c r="AJ69" i="79"/>
  <c r="AJ73" i="79"/>
  <c r="AJ59" i="79"/>
  <c r="AJ63" i="79"/>
  <c r="AJ67" i="79"/>
  <c r="AJ71" i="79"/>
  <c r="AF57" i="79"/>
  <c r="AF59" i="79"/>
  <c r="AF61" i="79"/>
  <c r="AF63" i="79"/>
  <c r="AF65" i="79"/>
  <c r="AF67" i="79"/>
  <c r="AF69" i="79"/>
  <c r="AF71" i="79"/>
  <c r="AF73" i="79"/>
  <c r="AF75" i="79"/>
  <c r="AF77" i="79"/>
  <c r="AF79" i="79"/>
  <c r="AF81" i="79"/>
  <c r="AF83" i="79"/>
  <c r="AF85" i="79"/>
  <c r="AF87" i="79"/>
  <c r="AF89" i="79"/>
  <c r="AF91" i="79"/>
  <c r="AF93" i="79"/>
  <c r="AF95" i="79"/>
  <c r="AF58" i="79"/>
  <c r="AF60" i="79"/>
  <c r="AF62" i="79"/>
  <c r="AF64" i="79"/>
  <c r="AF66" i="79"/>
  <c r="AF68" i="79"/>
  <c r="AF70" i="79"/>
  <c r="AF72" i="79"/>
  <c r="AF74" i="79"/>
  <c r="AF76" i="79"/>
  <c r="AF78" i="79"/>
  <c r="AF80" i="79"/>
  <c r="AF82" i="79"/>
  <c r="AF84" i="79"/>
  <c r="AF86" i="79"/>
  <c r="AF88" i="79"/>
  <c r="AF90" i="79"/>
  <c r="AF92" i="79"/>
  <c r="AF94" i="79"/>
  <c r="AB64" i="79"/>
  <c r="AB72" i="79"/>
  <c r="AB80" i="79"/>
  <c r="AB88" i="79"/>
  <c r="AB60" i="79"/>
  <c r="AB68" i="79"/>
  <c r="AB76" i="79"/>
  <c r="AB84" i="79"/>
  <c r="AB92" i="79"/>
  <c r="AB57" i="79"/>
  <c r="AB61" i="79"/>
  <c r="AB65" i="79"/>
  <c r="AB69" i="79"/>
  <c r="AB73" i="79"/>
  <c r="AB77" i="79"/>
  <c r="AB81" i="79"/>
  <c r="AB85" i="79"/>
  <c r="AB89" i="79"/>
  <c r="AB93" i="79"/>
  <c r="AB90" i="79"/>
  <c r="AB82" i="79"/>
  <c r="AB74" i="79"/>
  <c r="AB66" i="79"/>
  <c r="AB58" i="79"/>
  <c r="AB59" i="79"/>
  <c r="AB63" i="79"/>
  <c r="AB67" i="79"/>
  <c r="AB71" i="79"/>
  <c r="AB75" i="79"/>
  <c r="AB79" i="79"/>
  <c r="AB83" i="79"/>
  <c r="AB87" i="79"/>
  <c r="AB91" i="79"/>
  <c r="AB95" i="79"/>
  <c r="AB94" i="79"/>
  <c r="AB86" i="79"/>
  <c r="AB78" i="79"/>
  <c r="AB70" i="79"/>
  <c r="AB62" i="79"/>
  <c r="X57" i="79"/>
  <c r="X59" i="79"/>
  <c r="X61" i="79"/>
  <c r="X63" i="79"/>
  <c r="X65" i="79"/>
  <c r="X67" i="79"/>
  <c r="X69" i="79"/>
  <c r="X71" i="79"/>
  <c r="X73" i="79"/>
  <c r="X75" i="79"/>
  <c r="X77" i="79"/>
  <c r="X79" i="79"/>
  <c r="X81" i="79"/>
  <c r="X83" i="79"/>
  <c r="X85" i="79"/>
  <c r="X87" i="79"/>
  <c r="X89" i="79"/>
  <c r="X91" i="79"/>
  <c r="X93" i="79"/>
  <c r="X95" i="79"/>
  <c r="X58" i="79"/>
  <c r="X60" i="79"/>
  <c r="X62" i="79"/>
  <c r="X64" i="79"/>
  <c r="X66" i="79"/>
  <c r="X68" i="79"/>
  <c r="X70" i="79"/>
  <c r="X72" i="79"/>
  <c r="X74" i="79"/>
  <c r="X76" i="79"/>
  <c r="X78" i="79"/>
  <c r="X80" i="79"/>
  <c r="X82" i="79"/>
  <c r="X84" i="79"/>
  <c r="X86" i="79"/>
  <c r="X88" i="79"/>
  <c r="X90" i="79"/>
  <c r="X92" i="79"/>
  <c r="X94" i="79"/>
  <c r="T58" i="79"/>
  <c r="T60" i="79"/>
  <c r="T62" i="79"/>
  <c r="T64" i="79"/>
  <c r="T66" i="79"/>
  <c r="T68" i="79"/>
  <c r="T70" i="79"/>
  <c r="T72" i="79"/>
  <c r="T74" i="79"/>
  <c r="T76" i="79"/>
  <c r="T78" i="79"/>
  <c r="T80" i="79"/>
  <c r="T82" i="79"/>
  <c r="T84" i="79"/>
  <c r="T86" i="79"/>
  <c r="T88" i="79"/>
  <c r="T90" i="79"/>
  <c r="T92" i="79"/>
  <c r="T94" i="79"/>
  <c r="T57" i="79"/>
  <c r="T59" i="79"/>
  <c r="T61" i="79"/>
  <c r="T63" i="79"/>
  <c r="T65" i="79"/>
  <c r="T67" i="79"/>
  <c r="T69" i="79"/>
  <c r="T71" i="79"/>
  <c r="T73" i="79"/>
  <c r="T75" i="79"/>
  <c r="T77" i="79"/>
  <c r="T79" i="79"/>
  <c r="T81" i="79"/>
  <c r="T83" i="79"/>
  <c r="T85" i="79"/>
  <c r="T87" i="79"/>
  <c r="T89" i="79"/>
  <c r="T91" i="79"/>
  <c r="T93" i="79"/>
  <c r="T95" i="79"/>
  <c r="P58" i="79"/>
  <c r="P60" i="79"/>
  <c r="P62" i="79"/>
  <c r="P64" i="79"/>
  <c r="P66" i="79"/>
  <c r="P68" i="79"/>
  <c r="P70" i="79"/>
  <c r="P72" i="79"/>
  <c r="P74" i="79"/>
  <c r="P76" i="79"/>
  <c r="P78" i="79"/>
  <c r="P80" i="79"/>
  <c r="P82" i="79"/>
  <c r="P84" i="79"/>
  <c r="P86" i="79"/>
  <c r="P88" i="79"/>
  <c r="P90" i="79"/>
  <c r="P92" i="79"/>
  <c r="P94" i="79"/>
  <c r="P57" i="79"/>
  <c r="P59" i="79"/>
  <c r="P61" i="79"/>
  <c r="P63" i="79"/>
  <c r="P65" i="79"/>
  <c r="P67" i="79"/>
  <c r="P69" i="79"/>
  <c r="P71" i="79"/>
  <c r="P73" i="79"/>
  <c r="P75" i="79"/>
  <c r="P77" i="79"/>
  <c r="P79" i="79"/>
  <c r="P81" i="79"/>
  <c r="P83" i="79"/>
  <c r="P85" i="79"/>
  <c r="P87" i="79"/>
  <c r="P89" i="79"/>
  <c r="P91" i="79"/>
  <c r="P93" i="79"/>
  <c r="P95" i="79"/>
  <c r="L57" i="79"/>
  <c r="L59" i="79"/>
  <c r="L61" i="79"/>
  <c r="L63" i="79"/>
  <c r="L65" i="79"/>
  <c r="L67" i="79"/>
  <c r="L69" i="79"/>
  <c r="L71" i="79"/>
  <c r="L73" i="79"/>
  <c r="L75" i="79"/>
  <c r="L77" i="79"/>
  <c r="L79" i="79"/>
  <c r="L81" i="79"/>
  <c r="L83" i="79"/>
  <c r="L85" i="79"/>
  <c r="L87" i="79"/>
  <c r="L89" i="79"/>
  <c r="L91" i="79"/>
  <c r="L93" i="79"/>
  <c r="L95" i="79"/>
  <c r="L58" i="79"/>
  <c r="L60" i="79"/>
  <c r="L62" i="79"/>
  <c r="L64" i="79"/>
  <c r="L66" i="79"/>
  <c r="L68" i="79"/>
  <c r="L70" i="79"/>
  <c r="L72" i="79"/>
  <c r="L74" i="79"/>
  <c r="L76" i="79"/>
  <c r="L78" i="79"/>
  <c r="L80" i="79"/>
  <c r="L82" i="79"/>
  <c r="L84" i="79"/>
  <c r="L86" i="79"/>
  <c r="L88" i="79"/>
  <c r="L90" i="79"/>
  <c r="L92" i="79"/>
  <c r="L94" i="79"/>
  <c r="H60" i="79"/>
  <c r="H64" i="79"/>
  <c r="H68" i="79"/>
  <c r="H72" i="79"/>
  <c r="H76" i="79"/>
  <c r="H80" i="79"/>
  <c r="H84" i="79"/>
  <c r="H88" i="79"/>
  <c r="H92" i="79"/>
  <c r="H58" i="79"/>
  <c r="H62" i="79"/>
  <c r="H66" i="79"/>
  <c r="H70" i="79"/>
  <c r="H74" i="79"/>
  <c r="H78" i="79"/>
  <c r="H82" i="79"/>
  <c r="H86" i="79"/>
  <c r="H90" i="79"/>
  <c r="H94" i="79"/>
  <c r="H57" i="79"/>
  <c r="H61" i="79"/>
  <c r="H65" i="79"/>
  <c r="H69" i="79"/>
  <c r="H73" i="79"/>
  <c r="H77" i="79"/>
  <c r="H81" i="79"/>
  <c r="H85" i="79"/>
  <c r="H89" i="79"/>
  <c r="H93" i="79"/>
  <c r="H59" i="79"/>
  <c r="H63" i="79"/>
  <c r="H67" i="79"/>
  <c r="H71" i="79"/>
  <c r="H75" i="79"/>
  <c r="H79" i="79"/>
  <c r="H83" i="79"/>
  <c r="H87" i="79"/>
  <c r="H91" i="79"/>
  <c r="H95" i="79"/>
  <c r="AK57" i="79"/>
  <c r="AK58" i="79"/>
  <c r="AK62" i="79"/>
  <c r="AK66" i="79"/>
  <c r="AK60" i="79"/>
  <c r="AK68" i="79"/>
  <c r="AK72" i="79"/>
  <c r="AK76" i="79"/>
  <c r="AK80" i="79"/>
  <c r="AK84" i="79"/>
  <c r="AK88" i="79"/>
  <c r="AK92" i="79"/>
  <c r="AK64" i="79"/>
  <c r="AK70" i="79"/>
  <c r="AK74" i="79"/>
  <c r="AK78" i="79"/>
  <c r="AK82" i="79"/>
  <c r="AK86" i="79"/>
  <c r="AK90" i="79"/>
  <c r="AK94" i="79"/>
  <c r="AK93" i="79"/>
  <c r="AK89" i="79"/>
  <c r="AK85" i="79"/>
  <c r="AK81" i="79"/>
  <c r="AK77" i="79"/>
  <c r="AK73" i="79"/>
  <c r="AK69" i="79"/>
  <c r="AK65" i="79"/>
  <c r="AK61" i="79"/>
  <c r="AK95" i="79"/>
  <c r="AK91" i="79"/>
  <c r="AK87" i="79"/>
  <c r="AK83" i="79"/>
  <c r="AK79" i="79"/>
  <c r="AK75" i="79"/>
  <c r="AK71" i="79"/>
  <c r="AK67" i="79"/>
  <c r="AK63" i="79"/>
  <c r="AK59" i="79"/>
  <c r="AG57" i="79"/>
  <c r="AG59" i="79"/>
  <c r="AG61" i="79"/>
  <c r="AG63" i="79"/>
  <c r="AG65" i="79"/>
  <c r="AG67" i="79"/>
  <c r="AG69" i="79"/>
  <c r="AG71" i="79"/>
  <c r="AG73" i="79"/>
  <c r="AG75" i="79"/>
  <c r="AG77" i="79"/>
  <c r="AG79" i="79"/>
  <c r="AG81" i="79"/>
  <c r="AG83" i="79"/>
  <c r="AG85" i="79"/>
  <c r="AG87" i="79"/>
  <c r="AG89" i="79"/>
  <c r="AG91" i="79"/>
  <c r="AG93" i="79"/>
  <c r="AG95" i="79"/>
  <c r="AG58" i="79"/>
  <c r="AG60" i="79"/>
  <c r="AG62" i="79"/>
  <c r="AG64" i="79"/>
  <c r="AG66" i="79"/>
  <c r="AG68" i="79"/>
  <c r="AG70" i="79"/>
  <c r="AG72" i="79"/>
  <c r="AG74" i="79"/>
  <c r="AG76" i="79"/>
  <c r="AG78" i="79"/>
  <c r="AG80" i="79"/>
  <c r="AG82" i="79"/>
  <c r="AG84" i="79"/>
  <c r="AG86" i="79"/>
  <c r="AG88" i="79"/>
  <c r="AG90" i="79"/>
  <c r="AG92" i="79"/>
  <c r="AG94" i="79"/>
  <c r="AC58" i="79"/>
  <c r="AC60" i="79"/>
  <c r="AC62" i="79"/>
  <c r="AC64" i="79"/>
  <c r="AC66" i="79"/>
  <c r="AC68" i="79"/>
  <c r="AC70" i="79"/>
  <c r="AC72" i="79"/>
  <c r="AC74" i="79"/>
  <c r="AC76" i="79"/>
  <c r="AC78" i="79"/>
  <c r="AC80" i="79"/>
  <c r="AC82" i="79"/>
  <c r="AC84" i="79"/>
  <c r="AC86" i="79"/>
  <c r="AC88" i="79"/>
  <c r="AC90" i="79"/>
  <c r="AC92" i="79"/>
  <c r="AC94" i="79"/>
  <c r="AC57" i="79"/>
  <c r="AC59" i="79"/>
  <c r="AC61" i="79"/>
  <c r="AC63" i="79"/>
  <c r="AC65" i="79"/>
  <c r="AC67" i="79"/>
  <c r="AC69" i="79"/>
  <c r="AC71" i="79"/>
  <c r="AC73" i="79"/>
  <c r="AC75" i="79"/>
  <c r="AC77" i="79"/>
  <c r="AC79" i="79"/>
  <c r="AC81" i="79"/>
  <c r="AC83" i="79"/>
  <c r="AC85" i="79"/>
  <c r="AC87" i="79"/>
  <c r="AC89" i="79"/>
  <c r="AC91" i="79"/>
  <c r="AC93" i="79"/>
  <c r="AC95" i="79"/>
  <c r="Y58" i="79"/>
  <c r="Y60" i="79"/>
  <c r="Y62" i="79"/>
  <c r="Y64" i="79"/>
  <c r="Y66" i="79"/>
  <c r="Y68" i="79"/>
  <c r="Y70" i="79"/>
  <c r="Y72" i="79"/>
  <c r="Y74" i="79"/>
  <c r="Y76" i="79"/>
  <c r="Y78" i="79"/>
  <c r="Y80" i="79"/>
  <c r="Y82" i="79"/>
  <c r="Y84" i="79"/>
  <c r="Y86" i="79"/>
  <c r="Y88" i="79"/>
  <c r="Y90" i="79"/>
  <c r="Y92" i="79"/>
  <c r="Y94" i="79"/>
  <c r="Y57" i="79"/>
  <c r="Y59" i="79"/>
  <c r="Y61" i="79"/>
  <c r="Y63" i="79"/>
  <c r="Y65" i="79"/>
  <c r="Y67" i="79"/>
  <c r="Y69" i="79"/>
  <c r="Y71" i="79"/>
  <c r="Y73" i="79"/>
  <c r="Y75" i="79"/>
  <c r="Y77" i="79"/>
  <c r="Y79" i="79"/>
  <c r="Y81" i="79"/>
  <c r="Y83" i="79"/>
  <c r="Y85" i="79"/>
  <c r="Y87" i="79"/>
  <c r="Y89" i="79"/>
  <c r="Y91" i="79"/>
  <c r="Y93" i="79"/>
  <c r="Y95" i="79"/>
  <c r="U57" i="79"/>
  <c r="U59" i="79"/>
  <c r="U61" i="79"/>
  <c r="U63" i="79"/>
  <c r="U65" i="79"/>
  <c r="U67" i="79"/>
  <c r="U69" i="79"/>
  <c r="U71" i="79"/>
  <c r="U73" i="79"/>
  <c r="U75" i="79"/>
  <c r="U77" i="79"/>
  <c r="U79" i="79"/>
  <c r="U81" i="79"/>
  <c r="U83" i="79"/>
  <c r="U85" i="79"/>
  <c r="U87" i="79"/>
  <c r="U89" i="79"/>
  <c r="U91" i="79"/>
  <c r="U93" i="79"/>
  <c r="U95" i="79"/>
  <c r="U58" i="79"/>
  <c r="U60" i="79"/>
  <c r="U62" i="79"/>
  <c r="U64" i="79"/>
  <c r="U66" i="79"/>
  <c r="U68" i="79"/>
  <c r="U70" i="79"/>
  <c r="U72" i="79"/>
  <c r="U74" i="79"/>
  <c r="U76" i="79"/>
  <c r="U78" i="79"/>
  <c r="U80" i="79"/>
  <c r="U82" i="79"/>
  <c r="U84" i="79"/>
  <c r="U86" i="79"/>
  <c r="U88" i="79"/>
  <c r="U90" i="79"/>
  <c r="U92" i="79"/>
  <c r="U94" i="79"/>
  <c r="Q58" i="79"/>
  <c r="Q60" i="79"/>
  <c r="Q62" i="79"/>
  <c r="Q64" i="79"/>
  <c r="Q66" i="79"/>
  <c r="Q68" i="79"/>
  <c r="Q70" i="79"/>
  <c r="Q72" i="79"/>
  <c r="Q74" i="79"/>
  <c r="Q76" i="79"/>
  <c r="Q78" i="79"/>
  <c r="Q80" i="79"/>
  <c r="Q82" i="79"/>
  <c r="Q84" i="79"/>
  <c r="Q86" i="79"/>
  <c r="Q88" i="79"/>
  <c r="Q90" i="79"/>
  <c r="Q92" i="79"/>
  <c r="Q94" i="79"/>
  <c r="Q57" i="79"/>
  <c r="Q59" i="79"/>
  <c r="Q61" i="79"/>
  <c r="Q63" i="79"/>
  <c r="Q65" i="79"/>
  <c r="Q67" i="79"/>
  <c r="Q69" i="79"/>
  <c r="Q71" i="79"/>
  <c r="Q73" i="79"/>
  <c r="Q75" i="79"/>
  <c r="Q77" i="79"/>
  <c r="Q79" i="79"/>
  <c r="Q81" i="79"/>
  <c r="Q83" i="79"/>
  <c r="Q85" i="79"/>
  <c r="Q87" i="79"/>
  <c r="Q89" i="79"/>
  <c r="Q91" i="79"/>
  <c r="Q93" i="79"/>
  <c r="Q95" i="79"/>
  <c r="M57" i="79"/>
  <c r="M59" i="79"/>
  <c r="M61" i="79"/>
  <c r="M63" i="79"/>
  <c r="M65" i="79"/>
  <c r="M67" i="79"/>
  <c r="M69" i="79"/>
  <c r="M71" i="79"/>
  <c r="M73" i="79"/>
  <c r="M75" i="79"/>
  <c r="M77" i="79"/>
  <c r="M79" i="79"/>
  <c r="M81" i="79"/>
  <c r="M83" i="79"/>
  <c r="M85" i="79"/>
  <c r="M87" i="79"/>
  <c r="M89" i="79"/>
  <c r="M91" i="79"/>
  <c r="M93" i="79"/>
  <c r="M95" i="79"/>
  <c r="M58" i="79"/>
  <c r="M60" i="79"/>
  <c r="M62" i="79"/>
  <c r="M64" i="79"/>
  <c r="M66" i="79"/>
  <c r="M68" i="79"/>
  <c r="M70" i="79"/>
  <c r="M72" i="79"/>
  <c r="M74" i="79"/>
  <c r="M76" i="79"/>
  <c r="M78" i="79"/>
  <c r="M80" i="79"/>
  <c r="M82" i="79"/>
  <c r="M84" i="79"/>
  <c r="M86" i="79"/>
  <c r="M88" i="79"/>
  <c r="M90" i="79"/>
  <c r="M92" i="79"/>
  <c r="M94" i="79"/>
  <c r="I58" i="79"/>
  <c r="I64" i="79"/>
  <c r="I72" i="79"/>
  <c r="I80" i="79"/>
  <c r="I88" i="79"/>
  <c r="I60" i="79"/>
  <c r="I68" i="79"/>
  <c r="I76" i="79"/>
  <c r="I84" i="79"/>
  <c r="I92" i="79"/>
  <c r="I90" i="79"/>
  <c r="I82" i="79"/>
  <c r="I74" i="79"/>
  <c r="I66" i="79"/>
  <c r="I57" i="79"/>
  <c r="I61" i="79"/>
  <c r="I65" i="79"/>
  <c r="I69" i="79"/>
  <c r="I73" i="79"/>
  <c r="I77" i="79"/>
  <c r="I81" i="79"/>
  <c r="I85" i="79"/>
  <c r="I89" i="79"/>
  <c r="I93" i="79"/>
  <c r="I94" i="79"/>
  <c r="I86" i="79"/>
  <c r="I78" i="79"/>
  <c r="I70" i="79"/>
  <c r="I62" i="79"/>
  <c r="I59" i="79"/>
  <c r="I63" i="79"/>
  <c r="I67" i="79"/>
  <c r="I71" i="79"/>
  <c r="I75" i="79"/>
  <c r="I79" i="79"/>
  <c r="I83" i="79"/>
  <c r="I87" i="79"/>
  <c r="I91" i="79"/>
  <c r="I95" i="79"/>
  <c r="AK57" i="78"/>
  <c r="AK58" i="78"/>
  <c r="AK62" i="78"/>
  <c r="AK66" i="78"/>
  <c r="AK70" i="78"/>
  <c r="AK74" i="78"/>
  <c r="AK78" i="78"/>
  <c r="AK82" i="78"/>
  <c r="AK86" i="78"/>
  <c r="AK90" i="78"/>
  <c r="AK94" i="78"/>
  <c r="AK60" i="78"/>
  <c r="AK64" i="78"/>
  <c r="AK68" i="78"/>
  <c r="AK72" i="78"/>
  <c r="AK76" i="78"/>
  <c r="AK80" i="78"/>
  <c r="AK84" i="78"/>
  <c r="AK88" i="78"/>
  <c r="AK92" i="78"/>
  <c r="AK93" i="78"/>
  <c r="AK89" i="78"/>
  <c r="AK85" i="78"/>
  <c r="AK81" i="78"/>
  <c r="AK77" i="78"/>
  <c r="AK73" i="78"/>
  <c r="AK69" i="78"/>
  <c r="AK65" i="78"/>
  <c r="AK61" i="78"/>
  <c r="AK95" i="78"/>
  <c r="AK91" i="78"/>
  <c r="AK87" i="78"/>
  <c r="AK83" i="78"/>
  <c r="AK79" i="78"/>
  <c r="AK75" i="78"/>
  <c r="AK71" i="78"/>
  <c r="AK67" i="78"/>
  <c r="AK63" i="78"/>
  <c r="AK59" i="78"/>
  <c r="AG57" i="78"/>
  <c r="AG59" i="78"/>
  <c r="AG61" i="78"/>
  <c r="AG63" i="78"/>
  <c r="AG65" i="78"/>
  <c r="AG67" i="78"/>
  <c r="AG69" i="78"/>
  <c r="AG71" i="78"/>
  <c r="AG73" i="78"/>
  <c r="AG75" i="78"/>
  <c r="AG77" i="78"/>
  <c r="AG79" i="78"/>
  <c r="AG81" i="78"/>
  <c r="AG83" i="78"/>
  <c r="AG85" i="78"/>
  <c r="AG87" i="78"/>
  <c r="AG89" i="78"/>
  <c r="AG91" i="78"/>
  <c r="AG93" i="78"/>
  <c r="AG95" i="78"/>
  <c r="AG58" i="78"/>
  <c r="AG60" i="78"/>
  <c r="AG62" i="78"/>
  <c r="AG64" i="78"/>
  <c r="AG66" i="78"/>
  <c r="AG68" i="78"/>
  <c r="AG70" i="78"/>
  <c r="AG72" i="78"/>
  <c r="AG74" i="78"/>
  <c r="AG76" i="78"/>
  <c r="AG78" i="78"/>
  <c r="AG80" i="78"/>
  <c r="AG82" i="78"/>
  <c r="AG84" i="78"/>
  <c r="AG86" i="78"/>
  <c r="AG88" i="78"/>
  <c r="AG90" i="78"/>
  <c r="AG92" i="78"/>
  <c r="AG94" i="78"/>
  <c r="AC57" i="78"/>
  <c r="AC59" i="78"/>
  <c r="AC61" i="78"/>
  <c r="AC63" i="78"/>
  <c r="AC65" i="78"/>
  <c r="AC67" i="78"/>
  <c r="AC69" i="78"/>
  <c r="AC71" i="78"/>
  <c r="AC73" i="78"/>
  <c r="AC75" i="78"/>
  <c r="AC77" i="78"/>
  <c r="AC79" i="78"/>
  <c r="AC81" i="78"/>
  <c r="AC83" i="78"/>
  <c r="AC85" i="78"/>
  <c r="AC87" i="78"/>
  <c r="AC89" i="78"/>
  <c r="AC91" i="78"/>
  <c r="AC93" i="78"/>
  <c r="AC95" i="78"/>
  <c r="AC58" i="78"/>
  <c r="AC60" i="78"/>
  <c r="AC62" i="78"/>
  <c r="AC66" i="78"/>
  <c r="AC70" i="78"/>
  <c r="AC74" i="78"/>
  <c r="AC78" i="78"/>
  <c r="AC82" i="78"/>
  <c r="AC86" i="78"/>
  <c r="AC90" i="78"/>
  <c r="AC94" i="78"/>
  <c r="AC64" i="78"/>
  <c r="AC68" i="78"/>
  <c r="AC72" i="78"/>
  <c r="AC76" i="78"/>
  <c r="AC80" i="78"/>
  <c r="AC84" i="78"/>
  <c r="AC88" i="78"/>
  <c r="AC92" i="78"/>
  <c r="Y57" i="78"/>
  <c r="Y59" i="78"/>
  <c r="Y61" i="78"/>
  <c r="Y63" i="78"/>
  <c r="Y65" i="78"/>
  <c r="Y67" i="78"/>
  <c r="Y69" i="78"/>
  <c r="Y71" i="78"/>
  <c r="Y73" i="78"/>
  <c r="Y75" i="78"/>
  <c r="Y77" i="78"/>
  <c r="Y79" i="78"/>
  <c r="Y81" i="78"/>
  <c r="Y83" i="78"/>
  <c r="Y85" i="78"/>
  <c r="Y87" i="78"/>
  <c r="Y89" i="78"/>
  <c r="Y91" i="78"/>
  <c r="Y93" i="78"/>
  <c r="Y95" i="78"/>
  <c r="Y58" i="78"/>
  <c r="Y60" i="78"/>
  <c r="Y62" i="78"/>
  <c r="Y64" i="78"/>
  <c r="Y66" i="78"/>
  <c r="Y68" i="78"/>
  <c r="Y70" i="78"/>
  <c r="Y72" i="78"/>
  <c r="Y74" i="78"/>
  <c r="Y76" i="78"/>
  <c r="Y78" i="78"/>
  <c r="Y80" i="78"/>
  <c r="Y82" i="78"/>
  <c r="Y84" i="78"/>
  <c r="Y86" i="78"/>
  <c r="Y88" i="78"/>
  <c r="Y90" i="78"/>
  <c r="Y92" i="78"/>
  <c r="Y94" i="78"/>
  <c r="U58" i="78"/>
  <c r="U60" i="78"/>
  <c r="U62" i="78"/>
  <c r="U64" i="78"/>
  <c r="U66" i="78"/>
  <c r="U68" i="78"/>
  <c r="U70" i="78"/>
  <c r="U72" i="78"/>
  <c r="U74" i="78"/>
  <c r="U76" i="78"/>
  <c r="U78" i="78"/>
  <c r="U80" i="78"/>
  <c r="U82" i="78"/>
  <c r="U84" i="78"/>
  <c r="U86" i="78"/>
  <c r="U88" i="78"/>
  <c r="U90" i="78"/>
  <c r="U92" i="78"/>
  <c r="U94" i="78"/>
  <c r="U57" i="78"/>
  <c r="U59" i="78"/>
  <c r="U61" i="78"/>
  <c r="U63" i="78"/>
  <c r="U65" i="78"/>
  <c r="U67" i="78"/>
  <c r="U69" i="78"/>
  <c r="U71" i="78"/>
  <c r="U73" i="78"/>
  <c r="U75" i="78"/>
  <c r="U77" i="78"/>
  <c r="U79" i="78"/>
  <c r="U81" i="78"/>
  <c r="U83" i="78"/>
  <c r="U85" i="78"/>
  <c r="U87" i="78"/>
  <c r="U89" i="78"/>
  <c r="U91" i="78"/>
  <c r="U93" i="78"/>
  <c r="U95" i="78"/>
  <c r="Q57" i="78"/>
  <c r="Q59" i="78"/>
  <c r="Q61" i="78"/>
  <c r="Q63" i="78"/>
  <c r="Q65" i="78"/>
  <c r="Q67" i="78"/>
  <c r="Q69" i="78"/>
  <c r="Q71" i="78"/>
  <c r="Q73" i="78"/>
  <c r="Q75" i="78"/>
  <c r="Q77" i="78"/>
  <c r="Q79" i="78"/>
  <c r="Q81" i="78"/>
  <c r="Q83" i="78"/>
  <c r="Q85" i="78"/>
  <c r="Q87" i="78"/>
  <c r="Q89" i="78"/>
  <c r="Q58" i="78"/>
  <c r="Q62" i="78"/>
  <c r="Q66" i="78"/>
  <c r="Q70" i="78"/>
  <c r="Q74" i="78"/>
  <c r="Q78" i="78"/>
  <c r="Q82" i="78"/>
  <c r="Q86" i="78"/>
  <c r="Q90" i="78"/>
  <c r="Q92" i="78"/>
  <c r="Q94" i="78"/>
  <c r="Q60" i="78"/>
  <c r="Q64" i="78"/>
  <c r="Q68" i="78"/>
  <c r="Q72" i="78"/>
  <c r="Q76" i="78"/>
  <c r="Q80" i="78"/>
  <c r="Q84" i="78"/>
  <c r="Q88" i="78"/>
  <c r="Q91" i="78"/>
  <c r="Q93" i="78"/>
  <c r="Q95" i="78"/>
  <c r="M57" i="78"/>
  <c r="M59" i="78"/>
  <c r="M61" i="78"/>
  <c r="M63" i="78"/>
  <c r="M65" i="78"/>
  <c r="M67" i="78"/>
  <c r="M69" i="78"/>
  <c r="M71" i="78"/>
  <c r="M73" i="78"/>
  <c r="M75" i="78"/>
  <c r="M77" i="78"/>
  <c r="M79" i="78"/>
  <c r="M81" i="78"/>
  <c r="M83" i="78"/>
  <c r="M85" i="78"/>
  <c r="M87" i="78"/>
  <c r="M89" i="78"/>
  <c r="M91" i="78"/>
  <c r="M93" i="78"/>
  <c r="M95" i="78"/>
  <c r="M58" i="78"/>
  <c r="M60" i="78"/>
  <c r="M62" i="78"/>
  <c r="M64" i="78"/>
  <c r="M66" i="78"/>
  <c r="M68" i="78"/>
  <c r="M70" i="78"/>
  <c r="M72" i="78"/>
  <c r="M74" i="78"/>
  <c r="M76" i="78"/>
  <c r="M78" i="78"/>
  <c r="M80" i="78"/>
  <c r="M82" i="78"/>
  <c r="M84" i="78"/>
  <c r="M86" i="78"/>
  <c r="M88" i="78"/>
  <c r="M90" i="78"/>
  <c r="M92" i="78"/>
  <c r="M94" i="78"/>
  <c r="I58" i="78"/>
  <c r="I64" i="78"/>
  <c r="I72" i="78"/>
  <c r="I80" i="78"/>
  <c r="I88" i="78"/>
  <c r="I60" i="78"/>
  <c r="I68" i="78"/>
  <c r="I76" i="78"/>
  <c r="I84" i="78"/>
  <c r="I92" i="78"/>
  <c r="I94" i="78"/>
  <c r="I86" i="78"/>
  <c r="I78" i="78"/>
  <c r="I70" i="78"/>
  <c r="I62" i="78"/>
  <c r="I59" i="78"/>
  <c r="I63" i="78"/>
  <c r="I67" i="78"/>
  <c r="I71" i="78"/>
  <c r="I75" i="78"/>
  <c r="I79" i="78"/>
  <c r="I83" i="78"/>
  <c r="I87" i="78"/>
  <c r="I91" i="78"/>
  <c r="I95" i="78"/>
  <c r="I90" i="78"/>
  <c r="I82" i="78"/>
  <c r="I74" i="78"/>
  <c r="I66" i="78"/>
  <c r="I57" i="78"/>
  <c r="I61" i="78"/>
  <c r="I65" i="78"/>
  <c r="I69" i="78"/>
  <c r="I73" i="78"/>
  <c r="I77" i="78"/>
  <c r="I81" i="78"/>
  <c r="I85" i="78"/>
  <c r="I89" i="78"/>
  <c r="I93" i="78"/>
  <c r="AL57" i="78" a="1"/>
  <c r="AH64" i="78"/>
  <c r="AH72" i="78"/>
  <c r="AH80" i="78"/>
  <c r="AH88" i="78"/>
  <c r="AH60" i="78"/>
  <c r="AH68" i="78"/>
  <c r="AH76" i="78"/>
  <c r="AH84" i="78"/>
  <c r="AH92" i="78"/>
  <c r="AH57" i="78"/>
  <c r="AH61" i="78"/>
  <c r="AH65" i="78"/>
  <c r="AH69" i="78"/>
  <c r="AH73" i="78"/>
  <c r="AH77" i="78"/>
  <c r="AH81" i="78"/>
  <c r="AH85" i="78"/>
  <c r="AH89" i="78"/>
  <c r="AH93" i="78"/>
  <c r="AH90" i="78"/>
  <c r="AH82" i="78"/>
  <c r="AH74" i="78"/>
  <c r="AH66" i="78"/>
  <c r="AH58" i="78"/>
  <c r="AH59" i="78"/>
  <c r="AH63" i="78"/>
  <c r="AH67" i="78"/>
  <c r="AH71" i="78"/>
  <c r="AH75" i="78"/>
  <c r="AH79" i="78"/>
  <c r="AH83" i="78"/>
  <c r="AH87" i="78"/>
  <c r="AH91" i="78"/>
  <c r="AH95" i="78"/>
  <c r="AH94" i="78"/>
  <c r="AH86" i="78"/>
  <c r="AH78" i="78"/>
  <c r="AH70" i="78"/>
  <c r="AH62" i="78"/>
  <c r="AD60" i="78"/>
  <c r="AD68" i="78"/>
  <c r="AD75" i="78"/>
  <c r="AD79" i="78"/>
  <c r="AD83" i="78"/>
  <c r="AD87" i="78"/>
  <c r="AD91" i="78"/>
  <c r="AD95" i="78"/>
  <c r="AD64" i="78"/>
  <c r="AD72" i="78"/>
  <c r="AD77" i="78"/>
  <c r="AD81" i="78"/>
  <c r="AD85" i="78"/>
  <c r="AD89" i="78"/>
  <c r="AD93" i="78"/>
  <c r="AD59" i="78"/>
  <c r="AD63" i="78"/>
  <c r="AD67" i="78"/>
  <c r="AD71" i="78"/>
  <c r="AD94" i="78"/>
  <c r="AD90" i="78"/>
  <c r="AD86" i="78"/>
  <c r="AD82" i="78"/>
  <c r="AD78" i="78"/>
  <c r="AD74" i="78"/>
  <c r="AD66" i="78"/>
  <c r="AD58" i="78"/>
  <c r="AD57" i="78"/>
  <c r="AD61" i="78"/>
  <c r="AD65" i="78"/>
  <c r="AD69" i="78"/>
  <c r="AD73" i="78"/>
  <c r="AD92" i="78"/>
  <c r="AD88" i="78"/>
  <c r="AD84" i="78"/>
  <c r="AD80" i="78"/>
  <c r="AD76" i="78"/>
  <c r="AD70" i="78"/>
  <c r="AD62" i="78"/>
  <c r="Z60" i="78"/>
  <c r="Z64" i="78"/>
  <c r="Z80" i="78"/>
  <c r="Z72" i="78"/>
  <c r="Z88" i="78"/>
  <c r="Z84" i="78"/>
  <c r="Z68" i="78"/>
  <c r="Z59" i="78"/>
  <c r="Z63" i="78"/>
  <c r="Z67" i="78"/>
  <c r="Z71" i="78"/>
  <c r="Z75" i="78"/>
  <c r="Z79" i="78"/>
  <c r="Z83" i="78"/>
  <c r="Z87" i="78"/>
  <c r="Z91" i="78"/>
  <c r="Z95" i="78"/>
  <c r="Z62" i="78"/>
  <c r="Z70" i="78"/>
  <c r="Z78" i="78"/>
  <c r="Z86" i="78"/>
  <c r="Z94" i="78"/>
  <c r="Z92" i="78"/>
  <c r="Z76" i="78"/>
  <c r="Z57" i="78"/>
  <c r="Z61" i="78"/>
  <c r="Z65" i="78"/>
  <c r="Z69" i="78"/>
  <c r="Z73" i="78"/>
  <c r="Z77" i="78"/>
  <c r="Z81" i="78"/>
  <c r="Z85" i="78"/>
  <c r="Z89" i="78"/>
  <c r="Z93" i="78"/>
  <c r="Z58" i="78"/>
  <c r="Z66" i="78"/>
  <c r="Z74" i="78"/>
  <c r="Z82" i="78"/>
  <c r="Z90" i="78"/>
  <c r="V58" i="78"/>
  <c r="V60" i="78"/>
  <c r="V62" i="78"/>
  <c r="V64" i="78"/>
  <c r="V66" i="78"/>
  <c r="V68" i="78"/>
  <c r="V70" i="78"/>
  <c r="V72" i="78"/>
  <c r="V74" i="78"/>
  <c r="V76" i="78"/>
  <c r="V78" i="78"/>
  <c r="V80" i="78"/>
  <c r="V82" i="78"/>
  <c r="V84" i="78"/>
  <c r="V86" i="78"/>
  <c r="V88" i="78"/>
  <c r="V90" i="78"/>
  <c r="V92" i="78"/>
  <c r="V94" i="78"/>
  <c r="V57" i="78"/>
  <c r="V59" i="78"/>
  <c r="V61" i="78"/>
  <c r="V63" i="78"/>
  <c r="V65" i="78"/>
  <c r="V67" i="78"/>
  <c r="V69" i="78"/>
  <c r="V71" i="78"/>
  <c r="V73" i="78"/>
  <c r="V75" i="78"/>
  <c r="V77" i="78"/>
  <c r="V79" i="78"/>
  <c r="V81" i="78"/>
  <c r="V83" i="78"/>
  <c r="V85" i="78"/>
  <c r="V87" i="78"/>
  <c r="V89" i="78"/>
  <c r="V91" i="78"/>
  <c r="V93" i="78"/>
  <c r="V95" i="78"/>
  <c r="R58" i="78"/>
  <c r="R60" i="78"/>
  <c r="R62" i="78"/>
  <c r="R64" i="78"/>
  <c r="R66" i="78"/>
  <c r="R68" i="78"/>
  <c r="R70" i="78"/>
  <c r="R72" i="78"/>
  <c r="R74" i="78"/>
  <c r="R76" i="78"/>
  <c r="R78" i="78"/>
  <c r="R80" i="78"/>
  <c r="R82" i="78"/>
  <c r="R84" i="78"/>
  <c r="R86" i="78"/>
  <c r="R88" i="78"/>
  <c r="R90" i="78"/>
  <c r="R92" i="78"/>
  <c r="R94" i="78"/>
  <c r="R57" i="78"/>
  <c r="R59" i="78"/>
  <c r="R61" i="78"/>
  <c r="R63" i="78"/>
  <c r="R65" i="78"/>
  <c r="R67" i="78"/>
  <c r="R69" i="78"/>
  <c r="R71" i="78"/>
  <c r="R73" i="78"/>
  <c r="R75" i="78"/>
  <c r="R77" i="78"/>
  <c r="R79" i="78"/>
  <c r="R81" i="78"/>
  <c r="R83" i="78"/>
  <c r="R85" i="78"/>
  <c r="R87" i="78"/>
  <c r="R89" i="78"/>
  <c r="R91" i="78"/>
  <c r="R93" i="78"/>
  <c r="R95" i="78"/>
  <c r="N57" i="78"/>
  <c r="N60" i="78"/>
  <c r="N64" i="78"/>
  <c r="N68" i="78"/>
  <c r="N72" i="78"/>
  <c r="N76" i="78"/>
  <c r="N80" i="78"/>
  <c r="N84" i="78"/>
  <c r="N88" i="78"/>
  <c r="N92" i="78"/>
  <c r="N58" i="78"/>
  <c r="N62" i="78"/>
  <c r="N66" i="78"/>
  <c r="N70" i="78"/>
  <c r="N74" i="78"/>
  <c r="N78" i="78"/>
  <c r="N82" i="78"/>
  <c r="N86" i="78"/>
  <c r="N90" i="78"/>
  <c r="N94" i="78"/>
  <c r="N95" i="78"/>
  <c r="N91" i="78"/>
  <c r="N87" i="78"/>
  <c r="N83" i="78"/>
  <c r="N79" i="78"/>
  <c r="N75" i="78"/>
  <c r="N71" i="78"/>
  <c r="N67" i="78"/>
  <c r="N63" i="78"/>
  <c r="N59" i="78"/>
  <c r="N93" i="78"/>
  <c r="N89" i="78"/>
  <c r="N85" i="78"/>
  <c r="N81" i="78"/>
  <c r="N77" i="78"/>
  <c r="N73" i="78"/>
  <c r="N69" i="78"/>
  <c r="N65" i="78"/>
  <c r="N61" i="78"/>
  <c r="J60" i="78"/>
  <c r="J64" i="78"/>
  <c r="J80" i="78"/>
  <c r="J72" i="78"/>
  <c r="J88" i="78"/>
  <c r="J84" i="78"/>
  <c r="J68" i="78"/>
  <c r="J57" i="78"/>
  <c r="J61" i="78"/>
  <c r="J65" i="78"/>
  <c r="J69" i="78"/>
  <c r="J73" i="78"/>
  <c r="J77" i="78"/>
  <c r="J81" i="78"/>
  <c r="J85" i="78"/>
  <c r="J89" i="78"/>
  <c r="J93" i="78"/>
  <c r="J58" i="78"/>
  <c r="J66" i="78"/>
  <c r="J74" i="78"/>
  <c r="J82" i="78"/>
  <c r="J90" i="78"/>
  <c r="J92" i="78"/>
  <c r="J76" i="78"/>
  <c r="J59" i="78"/>
  <c r="J63" i="78"/>
  <c r="J67" i="78"/>
  <c r="J71" i="78"/>
  <c r="J75" i="78"/>
  <c r="J79" i="78"/>
  <c r="J83" i="78"/>
  <c r="J87" i="78"/>
  <c r="J91" i="78"/>
  <c r="J95" i="78"/>
  <c r="J62" i="78"/>
  <c r="J70" i="78"/>
  <c r="J78" i="78"/>
  <c r="J86" i="78"/>
  <c r="J94" i="78"/>
  <c r="F58" i="78"/>
  <c r="F60" i="78"/>
  <c r="F68" i="78"/>
  <c r="F76" i="78"/>
  <c r="F84" i="78"/>
  <c r="F92" i="78"/>
  <c r="F64" i="78"/>
  <c r="F72" i="78"/>
  <c r="F80" i="78"/>
  <c r="F88" i="78"/>
  <c r="F90" i="78"/>
  <c r="F82" i="78"/>
  <c r="F74" i="78"/>
  <c r="F66" i="78"/>
  <c r="F57" i="78"/>
  <c r="F61" i="78"/>
  <c r="F65" i="78"/>
  <c r="F69" i="78"/>
  <c r="F73" i="78"/>
  <c r="F77" i="78"/>
  <c r="F81" i="78"/>
  <c r="F85" i="78"/>
  <c r="F89" i="78"/>
  <c r="F93" i="78"/>
  <c r="F94" i="78"/>
  <c r="F86" i="78"/>
  <c r="F78" i="78"/>
  <c r="F70" i="78"/>
  <c r="F62" i="78"/>
  <c r="F59" i="78"/>
  <c r="F63" i="78"/>
  <c r="F67" i="78"/>
  <c r="F71" i="78"/>
  <c r="F75" i="78"/>
  <c r="F79" i="78"/>
  <c r="F83" i="78"/>
  <c r="F87" i="78"/>
  <c r="F91" i="78"/>
  <c r="F95" i="78"/>
  <c r="AI57" i="78"/>
  <c r="AI59" i="78"/>
  <c r="AI60" i="78"/>
  <c r="AI62" i="78"/>
  <c r="AI64" i="78"/>
  <c r="AI66" i="78"/>
  <c r="AI68" i="78"/>
  <c r="AI70" i="78"/>
  <c r="AI72" i="78"/>
  <c r="AI74" i="78"/>
  <c r="AI76" i="78"/>
  <c r="AI78" i="78"/>
  <c r="AI80" i="78"/>
  <c r="AI82" i="78"/>
  <c r="AI84" i="78"/>
  <c r="AI86" i="78"/>
  <c r="AI88" i="78"/>
  <c r="AI90" i="78"/>
  <c r="AI92" i="78"/>
  <c r="AI94" i="78"/>
  <c r="AI58" i="78"/>
  <c r="AI61" i="78"/>
  <c r="AI63" i="78"/>
  <c r="AI65" i="78"/>
  <c r="AI67" i="78"/>
  <c r="AI69" i="78"/>
  <c r="AI71" i="78"/>
  <c r="AI73" i="78"/>
  <c r="AI75" i="78"/>
  <c r="AI77" i="78"/>
  <c r="AI79" i="78"/>
  <c r="AI81" i="78"/>
  <c r="AI83" i="78"/>
  <c r="AI85" i="78"/>
  <c r="AI87" i="78"/>
  <c r="AI89" i="78"/>
  <c r="AI91" i="78"/>
  <c r="AI93" i="78"/>
  <c r="AI95" i="78"/>
  <c r="AE57" i="78"/>
  <c r="AE60" i="78"/>
  <c r="AE64" i="78"/>
  <c r="AE68" i="78"/>
  <c r="AE72" i="78"/>
  <c r="AE76" i="78"/>
  <c r="AE80" i="78"/>
  <c r="AE84" i="78"/>
  <c r="AE88" i="78"/>
  <c r="AE92" i="78"/>
  <c r="AE58" i="78"/>
  <c r="AE62" i="78"/>
  <c r="AE66" i="78"/>
  <c r="AE70" i="78"/>
  <c r="AE74" i="78"/>
  <c r="AE78" i="78"/>
  <c r="AE82" i="78"/>
  <c r="AE86" i="78"/>
  <c r="AE90" i="78"/>
  <c r="AE94" i="78"/>
  <c r="AE93" i="78"/>
  <c r="AE89" i="78"/>
  <c r="AE85" i="78"/>
  <c r="AE81" i="78"/>
  <c r="AE77" i="78"/>
  <c r="AE73" i="78"/>
  <c r="AE69" i="78"/>
  <c r="AE65" i="78"/>
  <c r="AE61" i="78"/>
  <c r="AE95" i="78"/>
  <c r="AE91" i="78"/>
  <c r="AE87" i="78"/>
  <c r="AE83" i="78"/>
  <c r="AE79" i="78"/>
  <c r="AE75" i="78"/>
  <c r="AE71" i="78"/>
  <c r="AE67" i="78"/>
  <c r="AE63" i="78"/>
  <c r="AE59" i="78"/>
  <c r="AA60" i="78"/>
  <c r="AA72" i="78"/>
  <c r="AA88" i="78"/>
  <c r="AA64" i="78"/>
  <c r="AA80" i="78"/>
  <c r="AA84" i="78"/>
  <c r="AA68" i="78"/>
  <c r="AA57" i="78"/>
  <c r="AA61" i="78"/>
  <c r="AA65" i="78"/>
  <c r="AA69" i="78"/>
  <c r="AA73" i="78"/>
  <c r="AA77" i="78"/>
  <c r="AA81" i="78"/>
  <c r="AA85" i="78"/>
  <c r="AA89" i="78"/>
  <c r="AA93" i="78"/>
  <c r="AA58" i="78"/>
  <c r="AA66" i="78"/>
  <c r="AA74" i="78"/>
  <c r="AA82" i="78"/>
  <c r="AA90" i="78"/>
  <c r="AA92" i="78"/>
  <c r="AA76" i="78"/>
  <c r="AA59" i="78"/>
  <c r="AA63" i="78"/>
  <c r="AA67" i="78"/>
  <c r="AA71" i="78"/>
  <c r="AA75" i="78"/>
  <c r="AA79" i="78"/>
  <c r="AA83" i="78"/>
  <c r="AA87" i="78"/>
  <c r="AA91" i="78"/>
  <c r="AA95" i="78"/>
  <c r="AA62" i="78"/>
  <c r="AA70" i="78"/>
  <c r="AA78" i="78"/>
  <c r="AA86" i="78"/>
  <c r="AA94" i="78"/>
  <c r="W60" i="78"/>
  <c r="W68" i="78"/>
  <c r="W76" i="78"/>
  <c r="W84" i="78"/>
  <c r="W92" i="78"/>
  <c r="W64" i="78"/>
  <c r="W72" i="78"/>
  <c r="W80" i="78"/>
  <c r="W88" i="78"/>
  <c r="W57" i="78"/>
  <c r="W61" i="78"/>
  <c r="W65" i="78"/>
  <c r="W69" i="78"/>
  <c r="W73" i="78"/>
  <c r="W77" i="78"/>
  <c r="W81" i="78"/>
  <c r="W85" i="78"/>
  <c r="W89" i="78"/>
  <c r="W93" i="78"/>
  <c r="W90" i="78"/>
  <c r="W82" i="78"/>
  <c r="W74" i="78"/>
  <c r="W66" i="78"/>
  <c r="W58" i="78"/>
  <c r="W59" i="78"/>
  <c r="W63" i="78"/>
  <c r="W67" i="78"/>
  <c r="W71" i="78"/>
  <c r="W75" i="78"/>
  <c r="W79" i="78"/>
  <c r="W83" i="78"/>
  <c r="W87" i="78"/>
  <c r="W91" i="78"/>
  <c r="W95" i="78"/>
  <c r="W94" i="78"/>
  <c r="W86" i="78"/>
  <c r="W78" i="78"/>
  <c r="W70" i="78"/>
  <c r="W62" i="78"/>
  <c r="S57" i="78"/>
  <c r="S59" i="78"/>
  <c r="S61" i="78"/>
  <c r="S63" i="78"/>
  <c r="S65" i="78"/>
  <c r="S67" i="78"/>
  <c r="S69" i="78"/>
  <c r="S71" i="78"/>
  <c r="S73" i="78"/>
  <c r="S75" i="78"/>
  <c r="S77" i="78"/>
  <c r="S79" i="78"/>
  <c r="S81" i="78"/>
  <c r="S83" i="78"/>
  <c r="S85" i="78"/>
  <c r="S87" i="78"/>
  <c r="S89" i="78"/>
  <c r="S91" i="78"/>
  <c r="S93" i="78"/>
  <c r="S95" i="78"/>
  <c r="S58" i="78"/>
  <c r="S60" i="78"/>
  <c r="S62" i="78"/>
  <c r="S64" i="78"/>
  <c r="S66" i="78"/>
  <c r="S68" i="78"/>
  <c r="S70" i="78"/>
  <c r="S72" i="78"/>
  <c r="S74" i="78"/>
  <c r="S76" i="78"/>
  <c r="S78" i="78"/>
  <c r="S80" i="78"/>
  <c r="S82" i="78"/>
  <c r="S84" i="78"/>
  <c r="S86" i="78"/>
  <c r="S88" i="78"/>
  <c r="S90" i="78"/>
  <c r="S92" i="78"/>
  <c r="S94" i="78"/>
  <c r="O57" i="78"/>
  <c r="O59" i="78"/>
  <c r="O61" i="78"/>
  <c r="O63" i="78"/>
  <c r="O65" i="78"/>
  <c r="O67" i="78"/>
  <c r="O69" i="78"/>
  <c r="O71" i="78"/>
  <c r="O73" i="78"/>
  <c r="O75" i="78"/>
  <c r="O77" i="78"/>
  <c r="O79" i="78"/>
  <c r="O81" i="78"/>
  <c r="O83" i="78"/>
  <c r="O85" i="78"/>
  <c r="O87" i="78"/>
  <c r="O89" i="78"/>
  <c r="O91" i="78"/>
  <c r="O93" i="78"/>
  <c r="O95" i="78"/>
  <c r="O58" i="78"/>
  <c r="O60" i="78"/>
  <c r="O62" i="78"/>
  <c r="O64" i="78"/>
  <c r="O66" i="78"/>
  <c r="O68" i="78"/>
  <c r="O70" i="78"/>
  <c r="O72" i="78"/>
  <c r="O74" i="78"/>
  <c r="O76" i="78"/>
  <c r="O78" i="78"/>
  <c r="O80" i="78"/>
  <c r="O82" i="78"/>
  <c r="O84" i="78"/>
  <c r="O86" i="78"/>
  <c r="O88" i="78"/>
  <c r="O90" i="78"/>
  <c r="O92" i="78"/>
  <c r="O94" i="78"/>
  <c r="K60" i="78"/>
  <c r="K64" i="78"/>
  <c r="K80" i="78"/>
  <c r="K72" i="78"/>
  <c r="K88" i="78"/>
  <c r="K84" i="78"/>
  <c r="K68" i="78"/>
  <c r="K57" i="78"/>
  <c r="K61" i="78"/>
  <c r="K65" i="78"/>
  <c r="K69" i="78"/>
  <c r="K73" i="78"/>
  <c r="K77" i="78"/>
  <c r="K81" i="78"/>
  <c r="K85" i="78"/>
  <c r="K89" i="78"/>
  <c r="K93" i="78"/>
  <c r="K58" i="78"/>
  <c r="K66" i="78"/>
  <c r="K74" i="78"/>
  <c r="K82" i="78"/>
  <c r="K90" i="78"/>
  <c r="K92" i="78"/>
  <c r="K76" i="78"/>
  <c r="K59" i="78"/>
  <c r="K63" i="78"/>
  <c r="K67" i="78"/>
  <c r="K71" i="78"/>
  <c r="K75" i="78"/>
  <c r="K79" i="78"/>
  <c r="K83" i="78"/>
  <c r="K87" i="78"/>
  <c r="K91" i="78"/>
  <c r="K95" i="78"/>
  <c r="K62" i="78"/>
  <c r="K70" i="78"/>
  <c r="K78" i="78"/>
  <c r="K86" i="78"/>
  <c r="K94" i="78"/>
  <c r="G64" i="78"/>
  <c r="G72" i="78"/>
  <c r="G77" i="78"/>
  <c r="G81" i="78"/>
  <c r="G85" i="78"/>
  <c r="G89" i="78"/>
  <c r="G93" i="78"/>
  <c r="G60" i="78"/>
  <c r="G68" i="78"/>
  <c r="G75" i="78"/>
  <c r="G79" i="78"/>
  <c r="G83" i="78"/>
  <c r="G87" i="78"/>
  <c r="G91" i="78"/>
  <c r="G95" i="78"/>
  <c r="G57" i="78"/>
  <c r="G61" i="78"/>
  <c r="G65" i="78"/>
  <c r="G69" i="78"/>
  <c r="G73" i="78"/>
  <c r="G92" i="78"/>
  <c r="G88" i="78"/>
  <c r="G84" i="78"/>
  <c r="G80" i="78"/>
  <c r="G76" i="78"/>
  <c r="G70" i="78"/>
  <c r="G62" i="78"/>
  <c r="G59" i="78"/>
  <c r="G63" i="78"/>
  <c r="G67" i="78"/>
  <c r="G71" i="78"/>
  <c r="G94" i="78"/>
  <c r="G90" i="78"/>
  <c r="G86" i="78"/>
  <c r="G82" i="78"/>
  <c r="G78" i="78"/>
  <c r="G74" i="78"/>
  <c r="G66" i="78"/>
  <c r="G58" i="78"/>
  <c r="AJ58" i="78"/>
  <c r="AJ62" i="78"/>
  <c r="AJ66" i="78"/>
  <c r="AJ70" i="78"/>
  <c r="AJ74" i="78"/>
  <c r="AJ78" i="78"/>
  <c r="AJ82" i="78"/>
  <c r="AJ86" i="78"/>
  <c r="AJ90" i="78"/>
  <c r="AJ94" i="78"/>
  <c r="AJ60" i="78"/>
  <c r="AJ64" i="78"/>
  <c r="AJ68" i="78"/>
  <c r="AJ72" i="78"/>
  <c r="AJ76" i="78"/>
  <c r="AJ80" i="78"/>
  <c r="AJ84" i="78"/>
  <c r="AJ88" i="78"/>
  <c r="AJ92" i="78"/>
  <c r="AJ59" i="78"/>
  <c r="AJ63" i="78"/>
  <c r="AJ67" i="78"/>
  <c r="AJ71" i="78"/>
  <c r="AJ75" i="78"/>
  <c r="AJ79" i="78"/>
  <c r="AJ83" i="78"/>
  <c r="AJ87" i="78"/>
  <c r="AJ91" i="78"/>
  <c r="AJ95" i="78"/>
  <c r="AJ57" i="78"/>
  <c r="AJ61" i="78"/>
  <c r="AJ65" i="78"/>
  <c r="AJ69" i="78"/>
  <c r="AJ73" i="78"/>
  <c r="AJ77" i="78"/>
  <c r="AJ81" i="78"/>
  <c r="AJ85" i="78"/>
  <c r="AJ89" i="78"/>
  <c r="AJ93" i="78"/>
  <c r="AF57" i="78"/>
  <c r="AF59" i="78"/>
  <c r="AF61" i="78"/>
  <c r="AF63" i="78"/>
  <c r="AF65" i="78"/>
  <c r="AF67" i="78"/>
  <c r="AF69" i="78"/>
  <c r="AF71" i="78"/>
  <c r="AF73" i="78"/>
  <c r="AF75" i="78"/>
  <c r="AF77" i="78"/>
  <c r="AF79" i="78"/>
  <c r="AF81" i="78"/>
  <c r="AF83" i="78"/>
  <c r="AF85" i="78"/>
  <c r="AF87" i="78"/>
  <c r="AF89" i="78"/>
  <c r="AF91" i="78"/>
  <c r="AF93" i="78"/>
  <c r="AF95" i="78"/>
  <c r="AF58" i="78"/>
  <c r="AF60" i="78"/>
  <c r="AF62" i="78"/>
  <c r="AF64" i="78"/>
  <c r="AF66" i="78"/>
  <c r="AF68" i="78"/>
  <c r="AF70" i="78"/>
  <c r="AF72" i="78"/>
  <c r="AF74" i="78"/>
  <c r="AF76" i="78"/>
  <c r="AF78" i="78"/>
  <c r="AF80" i="78"/>
  <c r="AF82" i="78"/>
  <c r="AF84" i="78"/>
  <c r="AF86" i="78"/>
  <c r="AF88" i="78"/>
  <c r="AF90" i="78"/>
  <c r="AF92" i="78"/>
  <c r="AF94" i="78"/>
  <c r="AB58" i="78"/>
  <c r="AB62" i="78"/>
  <c r="AB68" i="78"/>
  <c r="AB76" i="78"/>
  <c r="AB84" i="78"/>
  <c r="AB92" i="78"/>
  <c r="AB60" i="78"/>
  <c r="AB64" i="78"/>
  <c r="AB72" i="78"/>
  <c r="AB80" i="78"/>
  <c r="AB88" i="78"/>
  <c r="AB59" i="78"/>
  <c r="AB63" i="78"/>
  <c r="AB67" i="78"/>
  <c r="AB71" i="78"/>
  <c r="AB75" i="78"/>
  <c r="AB79" i="78"/>
  <c r="AB83" i="78"/>
  <c r="AB87" i="78"/>
  <c r="AB91" i="78"/>
  <c r="AB95" i="78"/>
  <c r="AB94" i="78"/>
  <c r="AB86" i="78"/>
  <c r="AB78" i="78"/>
  <c r="AB70" i="78"/>
  <c r="AB57" i="78"/>
  <c r="AB61" i="78"/>
  <c r="AB65" i="78"/>
  <c r="AB69" i="78"/>
  <c r="AB73" i="78"/>
  <c r="AB77" i="78"/>
  <c r="AB81" i="78"/>
  <c r="AB85" i="78"/>
  <c r="AB89" i="78"/>
  <c r="AB93" i="78"/>
  <c r="AB90" i="78"/>
  <c r="AB82" i="78"/>
  <c r="AB74" i="78"/>
  <c r="AB66" i="78"/>
  <c r="X64" i="78"/>
  <c r="X72" i="78"/>
  <c r="X77" i="78"/>
  <c r="X81" i="78"/>
  <c r="X85" i="78"/>
  <c r="X89" i="78"/>
  <c r="X93" i="78"/>
  <c r="X60" i="78"/>
  <c r="X68" i="78"/>
  <c r="X75" i="78"/>
  <c r="X79" i="78"/>
  <c r="X83" i="78"/>
  <c r="X87" i="78"/>
  <c r="X91" i="78"/>
  <c r="X95" i="78"/>
  <c r="X59" i="78"/>
  <c r="X63" i="78"/>
  <c r="X67" i="78"/>
  <c r="X71" i="78"/>
  <c r="X94" i="78"/>
  <c r="X90" i="78"/>
  <c r="X86" i="78"/>
  <c r="X82" i="78"/>
  <c r="X78" i="78"/>
  <c r="X57" i="78"/>
  <c r="X61" i="78"/>
  <c r="X65" i="78"/>
  <c r="X69" i="78"/>
  <c r="X73" i="78"/>
  <c r="X92" i="78"/>
  <c r="X88" i="78"/>
  <c r="X84" i="78"/>
  <c r="X80" i="78"/>
  <c r="X74" i="78"/>
  <c r="X66" i="78"/>
  <c r="X58" i="78"/>
  <c r="X76" i="78"/>
  <c r="X70" i="78"/>
  <c r="X62" i="78"/>
  <c r="T57" i="78"/>
  <c r="T59" i="78"/>
  <c r="T61" i="78"/>
  <c r="T63" i="78"/>
  <c r="T65" i="78"/>
  <c r="T67" i="78"/>
  <c r="T69" i="78"/>
  <c r="T71" i="78"/>
  <c r="T73" i="78"/>
  <c r="T75" i="78"/>
  <c r="T77" i="78"/>
  <c r="T79" i="78"/>
  <c r="T81" i="78"/>
  <c r="T83" i="78"/>
  <c r="T85" i="78"/>
  <c r="T87" i="78"/>
  <c r="T89" i="78"/>
  <c r="T91" i="78"/>
  <c r="T93" i="78"/>
  <c r="T95" i="78"/>
  <c r="T58" i="78"/>
  <c r="T60" i="78"/>
  <c r="T62" i="78"/>
  <c r="T64" i="78"/>
  <c r="T66" i="78"/>
  <c r="T68" i="78"/>
  <c r="T70" i="78"/>
  <c r="T72" i="78"/>
  <c r="T74" i="78"/>
  <c r="T76" i="78"/>
  <c r="T78" i="78"/>
  <c r="T80" i="78"/>
  <c r="T82" i="78"/>
  <c r="T84" i="78"/>
  <c r="T86" i="78"/>
  <c r="T88" i="78"/>
  <c r="T90" i="78"/>
  <c r="T92" i="78"/>
  <c r="T94" i="78"/>
  <c r="P64" i="78"/>
  <c r="P72" i="78"/>
  <c r="P77" i="78"/>
  <c r="P81" i="78"/>
  <c r="P85" i="78"/>
  <c r="P89" i="78"/>
  <c r="P93" i="78"/>
  <c r="P60" i="78"/>
  <c r="P68" i="78"/>
  <c r="P75" i="78"/>
  <c r="P79" i="78"/>
  <c r="P83" i="78"/>
  <c r="P87" i="78"/>
  <c r="P91" i="78"/>
  <c r="P95" i="78"/>
  <c r="P57" i="78"/>
  <c r="P61" i="78"/>
  <c r="P65" i="78"/>
  <c r="P69" i="78"/>
  <c r="P73" i="78"/>
  <c r="P92" i="78"/>
  <c r="P88" i="78"/>
  <c r="P84" i="78"/>
  <c r="P80" i="78"/>
  <c r="P76" i="78"/>
  <c r="P70" i="78"/>
  <c r="P62" i="78"/>
  <c r="P59" i="78"/>
  <c r="P63" i="78"/>
  <c r="P67" i="78"/>
  <c r="P71" i="78"/>
  <c r="P94" i="78"/>
  <c r="P90" i="78"/>
  <c r="P86" i="78"/>
  <c r="P82" i="78"/>
  <c r="P78" i="78"/>
  <c r="P74" i="78"/>
  <c r="P66" i="78"/>
  <c r="P58" i="78"/>
  <c r="L57" i="78"/>
  <c r="L59" i="78"/>
  <c r="L61" i="78"/>
  <c r="L63" i="78"/>
  <c r="L65" i="78"/>
  <c r="L67" i="78"/>
  <c r="L69" i="78"/>
  <c r="L71" i="78"/>
  <c r="L73" i="78"/>
  <c r="L75" i="78"/>
  <c r="L77" i="78"/>
  <c r="L79" i="78"/>
  <c r="L81" i="78"/>
  <c r="L83" i="78"/>
  <c r="L85" i="78"/>
  <c r="L87" i="78"/>
  <c r="L89" i="78"/>
  <c r="L91" i="78"/>
  <c r="L93" i="78"/>
  <c r="L95" i="78"/>
  <c r="L58" i="78"/>
  <c r="L60" i="78"/>
  <c r="L62" i="78"/>
  <c r="L64" i="78"/>
  <c r="L66" i="78"/>
  <c r="L68" i="78"/>
  <c r="L70" i="78"/>
  <c r="L72" i="78"/>
  <c r="L74" i="78"/>
  <c r="L76" i="78"/>
  <c r="L78" i="78"/>
  <c r="L80" i="78"/>
  <c r="L82" i="78"/>
  <c r="L84" i="78"/>
  <c r="L86" i="78"/>
  <c r="L88" i="78"/>
  <c r="L90" i="78"/>
  <c r="L92" i="78"/>
  <c r="L94" i="78"/>
  <c r="H60" i="78"/>
  <c r="H64" i="78"/>
  <c r="H68" i="78"/>
  <c r="H72" i="78"/>
  <c r="H76" i="78"/>
  <c r="H80" i="78"/>
  <c r="H84" i="78"/>
  <c r="H88" i="78"/>
  <c r="H92" i="78"/>
  <c r="H58" i="78"/>
  <c r="H62" i="78"/>
  <c r="H66" i="78"/>
  <c r="H70" i="78"/>
  <c r="H74" i="78"/>
  <c r="H78" i="78"/>
  <c r="H82" i="78"/>
  <c r="H86" i="78"/>
  <c r="H90" i="78"/>
  <c r="H94" i="78"/>
  <c r="H59" i="78"/>
  <c r="H63" i="78"/>
  <c r="H67" i="78"/>
  <c r="H71" i="78"/>
  <c r="H75" i="78"/>
  <c r="H79" i="78"/>
  <c r="H83" i="78"/>
  <c r="H87" i="78"/>
  <c r="H91" i="78"/>
  <c r="H95" i="78"/>
  <c r="H57" i="78"/>
  <c r="H61" i="78"/>
  <c r="H65" i="78"/>
  <c r="H69" i="78"/>
  <c r="H73" i="78"/>
  <c r="H77" i="78"/>
  <c r="H81" i="78"/>
  <c r="H85" i="78"/>
  <c r="H89" i="78"/>
  <c r="H93" i="78"/>
  <c r="AJ60" i="77"/>
  <c r="AJ64" i="77"/>
  <c r="AJ68" i="77"/>
  <c r="AJ72" i="77"/>
  <c r="AJ76" i="77"/>
  <c r="AJ80" i="77"/>
  <c r="AJ84" i="77"/>
  <c r="AJ88" i="77"/>
  <c r="AJ92" i="77"/>
  <c r="AJ58" i="77"/>
  <c r="AJ62" i="77"/>
  <c r="AJ66" i="77"/>
  <c r="AJ70" i="77"/>
  <c r="AJ74" i="77"/>
  <c r="AJ78" i="77"/>
  <c r="AJ82" i="77"/>
  <c r="AJ86" i="77"/>
  <c r="AJ90" i="77"/>
  <c r="AJ94" i="77"/>
  <c r="AJ59" i="77"/>
  <c r="AJ63" i="77"/>
  <c r="AJ67" i="77"/>
  <c r="AJ71" i="77"/>
  <c r="AJ75" i="77"/>
  <c r="AJ79" i="77"/>
  <c r="AJ83" i="77"/>
  <c r="AJ87" i="77"/>
  <c r="AJ91" i="77"/>
  <c r="AJ95" i="77"/>
  <c r="AJ57" i="77"/>
  <c r="AJ61" i="77"/>
  <c r="AJ65" i="77"/>
  <c r="AJ69" i="77"/>
  <c r="AJ73" i="77"/>
  <c r="AJ77" i="77"/>
  <c r="AJ81" i="77"/>
  <c r="AJ85" i="77"/>
  <c r="AJ89" i="77"/>
  <c r="AJ93" i="77"/>
  <c r="AF58" i="77"/>
  <c r="AF60" i="77"/>
  <c r="AF62" i="77"/>
  <c r="AF64" i="77"/>
  <c r="AF66" i="77"/>
  <c r="AF68" i="77"/>
  <c r="AF70" i="77"/>
  <c r="AF72" i="77"/>
  <c r="AF74" i="77"/>
  <c r="AF76" i="77"/>
  <c r="AF78" i="77"/>
  <c r="AF80" i="77"/>
  <c r="AF82" i="77"/>
  <c r="AF84" i="77"/>
  <c r="AF86" i="77"/>
  <c r="AF88" i="77"/>
  <c r="AF90" i="77"/>
  <c r="AF92" i="77"/>
  <c r="AF94" i="77"/>
  <c r="AF57" i="77"/>
  <c r="AF59" i="77"/>
  <c r="AF61" i="77"/>
  <c r="AF63" i="77"/>
  <c r="AF65" i="77"/>
  <c r="AF67" i="77"/>
  <c r="AF69" i="77"/>
  <c r="AF71" i="77"/>
  <c r="AF73" i="77"/>
  <c r="AF75" i="77"/>
  <c r="AF77" i="77"/>
  <c r="AF79" i="77"/>
  <c r="AF81" i="77"/>
  <c r="AF83" i="77"/>
  <c r="AF85" i="77"/>
  <c r="AF87" i="77"/>
  <c r="AF89" i="77"/>
  <c r="AF91" i="77"/>
  <c r="AF93" i="77"/>
  <c r="AF95" i="77"/>
  <c r="AB58" i="77"/>
  <c r="AB62" i="77"/>
  <c r="AB66" i="77"/>
  <c r="AB70" i="77"/>
  <c r="AB74" i="77"/>
  <c r="AB78" i="77"/>
  <c r="AB82" i="77"/>
  <c r="AB86" i="77"/>
  <c r="AB90" i="77"/>
  <c r="AB94" i="77"/>
  <c r="AB60" i="77"/>
  <c r="AB68" i="77"/>
  <c r="AB76" i="77"/>
  <c r="AB84" i="77"/>
  <c r="AB92" i="77"/>
  <c r="AB64" i="77"/>
  <c r="AB72" i="77"/>
  <c r="AB80" i="77"/>
  <c r="AB88" i="77"/>
  <c r="AB57" i="77"/>
  <c r="AB61" i="77"/>
  <c r="AB65" i="77"/>
  <c r="AB69" i="77"/>
  <c r="AB73" i="77"/>
  <c r="AB77" i="77"/>
  <c r="AB81" i="77"/>
  <c r="AB85" i="77"/>
  <c r="AB89" i="77"/>
  <c r="AB93" i="77"/>
  <c r="AB63" i="77"/>
  <c r="AB71" i="77"/>
  <c r="AB79" i="77"/>
  <c r="AB87" i="77"/>
  <c r="AB95" i="77"/>
  <c r="AB59" i="77"/>
  <c r="AB67" i="77"/>
  <c r="AB75" i="77"/>
  <c r="AB83" i="77"/>
  <c r="AB91" i="77"/>
  <c r="X60" i="77"/>
  <c r="X68" i="77"/>
  <c r="X76" i="77"/>
  <c r="X84" i="77"/>
  <c r="X92" i="77"/>
  <c r="X64" i="77"/>
  <c r="X72" i="77"/>
  <c r="X80" i="77"/>
  <c r="X88" i="77"/>
  <c r="X59" i="77"/>
  <c r="X63" i="77"/>
  <c r="X67" i="77"/>
  <c r="X71" i="77"/>
  <c r="X75" i="77"/>
  <c r="X79" i="77"/>
  <c r="X83" i="77"/>
  <c r="X87" i="77"/>
  <c r="X91" i="77"/>
  <c r="X95" i="77"/>
  <c r="X94" i="77"/>
  <c r="X86" i="77"/>
  <c r="X78" i="77"/>
  <c r="X70" i="77"/>
  <c r="X62" i="77"/>
  <c r="X57" i="77"/>
  <c r="X61" i="77"/>
  <c r="X65" i="77"/>
  <c r="X69" i="77"/>
  <c r="X73" i="77"/>
  <c r="X77" i="77"/>
  <c r="X81" i="77"/>
  <c r="X85" i="77"/>
  <c r="X89" i="77"/>
  <c r="X93" i="77"/>
  <c r="X90" i="77"/>
  <c r="X82" i="77"/>
  <c r="X74" i="77"/>
  <c r="X66" i="77"/>
  <c r="X58" i="77"/>
  <c r="T58" i="77"/>
  <c r="T60" i="77"/>
  <c r="T62" i="77"/>
  <c r="T64" i="77"/>
  <c r="T66" i="77"/>
  <c r="T68" i="77"/>
  <c r="T70" i="77"/>
  <c r="T72" i="77"/>
  <c r="T74" i="77"/>
  <c r="T76" i="77"/>
  <c r="T78" i="77"/>
  <c r="T80" i="77"/>
  <c r="T82" i="77"/>
  <c r="T84" i="77"/>
  <c r="T86" i="77"/>
  <c r="T88" i="77"/>
  <c r="T90" i="77"/>
  <c r="T92" i="77"/>
  <c r="T94" i="77"/>
  <c r="T57" i="77"/>
  <c r="T59" i="77"/>
  <c r="T61" i="77"/>
  <c r="T63" i="77"/>
  <c r="T65" i="77"/>
  <c r="T67" i="77"/>
  <c r="T69" i="77"/>
  <c r="T71" i="77"/>
  <c r="T73" i="77"/>
  <c r="T75" i="77"/>
  <c r="T77" i="77"/>
  <c r="T79" i="77"/>
  <c r="T81" i="77"/>
  <c r="T83" i="77"/>
  <c r="T85" i="77"/>
  <c r="T87" i="77"/>
  <c r="T89" i="77"/>
  <c r="T91" i="77"/>
  <c r="T93" i="77"/>
  <c r="T95" i="77"/>
  <c r="P64" i="77"/>
  <c r="P72" i="77"/>
  <c r="P80" i="77"/>
  <c r="P88" i="77"/>
  <c r="P60" i="77"/>
  <c r="P68" i="77"/>
  <c r="P76" i="77"/>
  <c r="P84" i="77"/>
  <c r="P92" i="77"/>
  <c r="P57" i="77"/>
  <c r="P61" i="77"/>
  <c r="P65" i="77"/>
  <c r="P69" i="77"/>
  <c r="P73" i="77"/>
  <c r="P77" i="77"/>
  <c r="P81" i="77"/>
  <c r="P85" i="77"/>
  <c r="P89" i="77"/>
  <c r="P93" i="77"/>
  <c r="P90" i="77"/>
  <c r="P82" i="77"/>
  <c r="P74" i="77"/>
  <c r="P66" i="77"/>
  <c r="P58" i="77"/>
  <c r="P59" i="77"/>
  <c r="P63" i="77"/>
  <c r="P67" i="77"/>
  <c r="P71" i="77"/>
  <c r="P75" i="77"/>
  <c r="P79" i="77"/>
  <c r="P83" i="77"/>
  <c r="P87" i="77"/>
  <c r="P91" i="77"/>
  <c r="P95" i="77"/>
  <c r="P94" i="77"/>
  <c r="P86" i="77"/>
  <c r="P78" i="77"/>
  <c r="P70" i="77"/>
  <c r="P62" i="77"/>
  <c r="L58" i="77"/>
  <c r="L60" i="77"/>
  <c r="L62" i="77"/>
  <c r="L64" i="77"/>
  <c r="L66" i="77"/>
  <c r="L68" i="77"/>
  <c r="L70" i="77"/>
  <c r="L72" i="77"/>
  <c r="L74" i="77"/>
  <c r="L76" i="77"/>
  <c r="L78" i="77"/>
  <c r="L80" i="77"/>
  <c r="L82" i="77"/>
  <c r="L84" i="77"/>
  <c r="L86" i="77"/>
  <c r="L88" i="77"/>
  <c r="L90" i="77"/>
  <c r="L92" i="77"/>
  <c r="L94" i="77"/>
  <c r="L57" i="77"/>
  <c r="L59" i="77"/>
  <c r="L61" i="77"/>
  <c r="L63" i="77"/>
  <c r="L65" i="77"/>
  <c r="L67" i="77"/>
  <c r="L69" i="77"/>
  <c r="L71" i="77"/>
  <c r="L73" i="77"/>
  <c r="L75" i="77"/>
  <c r="L77" i="77"/>
  <c r="L79" i="77"/>
  <c r="L81" i="77"/>
  <c r="L83" i="77"/>
  <c r="L85" i="77"/>
  <c r="L87" i="77"/>
  <c r="L89" i="77"/>
  <c r="L91" i="77"/>
  <c r="L93" i="77"/>
  <c r="L95" i="77"/>
  <c r="H58" i="77"/>
  <c r="H62" i="77"/>
  <c r="H66" i="77"/>
  <c r="H70" i="77"/>
  <c r="H74" i="77"/>
  <c r="H78" i="77"/>
  <c r="H82" i="77"/>
  <c r="H86" i="77"/>
  <c r="H90" i="77"/>
  <c r="H94" i="77"/>
  <c r="H60" i="77"/>
  <c r="H64" i="77"/>
  <c r="H68" i="77"/>
  <c r="H72" i="77"/>
  <c r="H76" i="77"/>
  <c r="H80" i="77"/>
  <c r="H84" i="77"/>
  <c r="H88" i="77"/>
  <c r="H92" i="77"/>
  <c r="H57" i="77"/>
  <c r="H61" i="77"/>
  <c r="H65" i="77"/>
  <c r="H69" i="77"/>
  <c r="H73" i="77"/>
  <c r="H77" i="77"/>
  <c r="H81" i="77"/>
  <c r="H85" i="77"/>
  <c r="H89" i="77"/>
  <c r="H93" i="77"/>
  <c r="H59" i="77"/>
  <c r="H67" i="77"/>
  <c r="H75" i="77"/>
  <c r="H83" i="77"/>
  <c r="H91" i="77"/>
  <c r="H63" i="77"/>
  <c r="H71" i="77"/>
  <c r="H79" i="77"/>
  <c r="H87" i="77"/>
  <c r="H95" i="77"/>
  <c r="AK57" i="77"/>
  <c r="AK60" i="77"/>
  <c r="AK64" i="77"/>
  <c r="AK68" i="77"/>
  <c r="AK72" i="77"/>
  <c r="AK76" i="77"/>
  <c r="AK80" i="77"/>
  <c r="AK84" i="77"/>
  <c r="AK88" i="77"/>
  <c r="AK92" i="77"/>
  <c r="AK58" i="77"/>
  <c r="AK62" i="77"/>
  <c r="AK66" i="77"/>
  <c r="AK70" i="77"/>
  <c r="AK74" i="77"/>
  <c r="AK78" i="77"/>
  <c r="AK82" i="77"/>
  <c r="AK86" i="77"/>
  <c r="AK90" i="77"/>
  <c r="AK94" i="77"/>
  <c r="AK93" i="77"/>
  <c r="AK89" i="77"/>
  <c r="AK85" i="77"/>
  <c r="AK81" i="77"/>
  <c r="AK77" i="77"/>
  <c r="AK73" i="77"/>
  <c r="AK69" i="77"/>
  <c r="AK65" i="77"/>
  <c r="AK61" i="77"/>
  <c r="AK95" i="77"/>
  <c r="AK91" i="77"/>
  <c r="AK87" i="77"/>
  <c r="AK83" i="77"/>
  <c r="AK79" i="77"/>
  <c r="AK75" i="77"/>
  <c r="AK71" i="77"/>
  <c r="AK67" i="77"/>
  <c r="AK63" i="77"/>
  <c r="AK59" i="77"/>
  <c r="AG58" i="77"/>
  <c r="AG60" i="77"/>
  <c r="AG62" i="77"/>
  <c r="AG64" i="77"/>
  <c r="AG66" i="77"/>
  <c r="AG68" i="77"/>
  <c r="AG70" i="77"/>
  <c r="AG72" i="77"/>
  <c r="AG74" i="77"/>
  <c r="AG76" i="77"/>
  <c r="AG78" i="77"/>
  <c r="AG80" i="77"/>
  <c r="AG82" i="77"/>
  <c r="AG84" i="77"/>
  <c r="AG86" i="77"/>
  <c r="AG88" i="77"/>
  <c r="AG90" i="77"/>
  <c r="AG92" i="77"/>
  <c r="AG94" i="77"/>
  <c r="AG57" i="77"/>
  <c r="AG59" i="77"/>
  <c r="AG61" i="77"/>
  <c r="AG63" i="77"/>
  <c r="AG65" i="77"/>
  <c r="AG67" i="77"/>
  <c r="AG69" i="77"/>
  <c r="AG71" i="77"/>
  <c r="AG73" i="77"/>
  <c r="AG75" i="77"/>
  <c r="AG77" i="77"/>
  <c r="AG79" i="77"/>
  <c r="AG81" i="77"/>
  <c r="AG83" i="77"/>
  <c r="AG85" i="77"/>
  <c r="AG87" i="77"/>
  <c r="AG89" i="77"/>
  <c r="AG91" i="77"/>
  <c r="AG93" i="77"/>
  <c r="AG95" i="77"/>
  <c r="AC58" i="77"/>
  <c r="AC64" i="77"/>
  <c r="AC72" i="77"/>
  <c r="AC77" i="77"/>
  <c r="AC81" i="77"/>
  <c r="AC85" i="77"/>
  <c r="AC89" i="77"/>
  <c r="AC93" i="77"/>
  <c r="AC60" i="77"/>
  <c r="AC68" i="77"/>
  <c r="AC75" i="77"/>
  <c r="AC79" i="77"/>
  <c r="AC83" i="77"/>
  <c r="AC87" i="77"/>
  <c r="AC91" i="77"/>
  <c r="AC95" i="77"/>
  <c r="AC94" i="77"/>
  <c r="AC90" i="77"/>
  <c r="AC86" i="77"/>
  <c r="AC82" i="77"/>
  <c r="AC78" i="77"/>
  <c r="AC74" i="77"/>
  <c r="AC66" i="77"/>
  <c r="AC57" i="77"/>
  <c r="AC61" i="77"/>
  <c r="AC65" i="77"/>
  <c r="AC69" i="77"/>
  <c r="AC73" i="77"/>
  <c r="AC88" i="77"/>
  <c r="AC80" i="77"/>
  <c r="AC70" i="77"/>
  <c r="AC59" i="77"/>
  <c r="AC67" i="77"/>
  <c r="AC92" i="77"/>
  <c r="AC84" i="77"/>
  <c r="AC76" i="77"/>
  <c r="AC62" i="77"/>
  <c r="AC63" i="77"/>
  <c r="AC71" i="77"/>
  <c r="Y58" i="77"/>
  <c r="Y60" i="77"/>
  <c r="Y62" i="77"/>
  <c r="Y64" i="77"/>
  <c r="Y66" i="77"/>
  <c r="Y68" i="77"/>
  <c r="Y70" i="77"/>
  <c r="Y72" i="77"/>
  <c r="Y74" i="77"/>
  <c r="Y76" i="77"/>
  <c r="Y78" i="77"/>
  <c r="Y80" i="77"/>
  <c r="Y82" i="77"/>
  <c r="Y84" i="77"/>
  <c r="Y86" i="77"/>
  <c r="Y88" i="77"/>
  <c r="Y90" i="77"/>
  <c r="Y92" i="77"/>
  <c r="Y94" i="77"/>
  <c r="Y57" i="77"/>
  <c r="Y59" i="77"/>
  <c r="Y61" i="77"/>
  <c r="Y63" i="77"/>
  <c r="Y65" i="77"/>
  <c r="Y67" i="77"/>
  <c r="Y69" i="77"/>
  <c r="Y71" i="77"/>
  <c r="Y73" i="77"/>
  <c r="Y75" i="77"/>
  <c r="Y77" i="77"/>
  <c r="Y79" i="77"/>
  <c r="Y81" i="77"/>
  <c r="Y83" i="77"/>
  <c r="Y85" i="77"/>
  <c r="Y87" i="77"/>
  <c r="Y89" i="77"/>
  <c r="Y91" i="77"/>
  <c r="Y93" i="77"/>
  <c r="Y95" i="77"/>
  <c r="U57" i="77"/>
  <c r="U59" i="77"/>
  <c r="U61" i="77"/>
  <c r="U63" i="77"/>
  <c r="U65" i="77"/>
  <c r="U67" i="77"/>
  <c r="U69" i="77"/>
  <c r="U71" i="77"/>
  <c r="U73" i="77"/>
  <c r="U75" i="77"/>
  <c r="U77" i="77"/>
  <c r="U79" i="77"/>
  <c r="U81" i="77"/>
  <c r="U83" i="77"/>
  <c r="U85" i="77"/>
  <c r="U87" i="77"/>
  <c r="U89" i="77"/>
  <c r="U91" i="77"/>
  <c r="U93" i="77"/>
  <c r="U95" i="77"/>
  <c r="U58" i="77"/>
  <c r="U60" i="77"/>
  <c r="U62" i="77"/>
  <c r="U64" i="77"/>
  <c r="U66" i="77"/>
  <c r="U68" i="77"/>
  <c r="U70" i="77"/>
  <c r="U72" i="77"/>
  <c r="U74" i="77"/>
  <c r="U76" i="77"/>
  <c r="U78" i="77"/>
  <c r="U80" i="77"/>
  <c r="U82" i="77"/>
  <c r="U84" i="77"/>
  <c r="U86" i="77"/>
  <c r="U88" i="77"/>
  <c r="U90" i="77"/>
  <c r="U92" i="77"/>
  <c r="U94" i="77"/>
  <c r="Q58" i="77"/>
  <c r="Q60" i="77"/>
  <c r="Q62" i="77"/>
  <c r="Q64" i="77"/>
  <c r="Q66" i="77"/>
  <c r="Q68" i="77"/>
  <c r="Q70" i="77"/>
  <c r="Q72" i="77"/>
  <c r="Q74" i="77"/>
  <c r="Q76" i="77"/>
  <c r="Q78" i="77"/>
  <c r="Q80" i="77"/>
  <c r="Q82" i="77"/>
  <c r="Q84" i="77"/>
  <c r="Q86" i="77"/>
  <c r="Q88" i="77"/>
  <c r="Q90" i="77"/>
  <c r="Q92" i="77"/>
  <c r="Q94" i="77"/>
  <c r="Q57" i="77"/>
  <c r="Q59" i="77"/>
  <c r="Q61" i="77"/>
  <c r="Q63" i="77"/>
  <c r="Q65" i="77"/>
  <c r="Q67" i="77"/>
  <c r="Q69" i="77"/>
  <c r="Q71" i="77"/>
  <c r="Q73" i="77"/>
  <c r="Q75" i="77"/>
  <c r="Q77" i="77"/>
  <c r="Q79" i="77"/>
  <c r="Q81" i="77"/>
  <c r="Q83" i="77"/>
  <c r="Q85" i="77"/>
  <c r="Q87" i="77"/>
  <c r="Q89" i="77"/>
  <c r="Q91" i="77"/>
  <c r="Q93" i="77"/>
  <c r="Q95" i="77"/>
  <c r="M58" i="77"/>
  <c r="M60" i="77"/>
  <c r="M62" i="77"/>
  <c r="M64" i="77"/>
  <c r="M66" i="77"/>
  <c r="M68" i="77"/>
  <c r="M70" i="77"/>
  <c r="M72" i="77"/>
  <c r="M74" i="77"/>
  <c r="M76" i="77"/>
  <c r="M78" i="77"/>
  <c r="M80" i="77"/>
  <c r="M82" i="77"/>
  <c r="M84" i="77"/>
  <c r="M86" i="77"/>
  <c r="M88" i="77"/>
  <c r="M90" i="77"/>
  <c r="M92" i="77"/>
  <c r="M94" i="77"/>
  <c r="M57" i="77"/>
  <c r="M59" i="77"/>
  <c r="M61" i="77"/>
  <c r="M63" i="77"/>
  <c r="M65" i="77"/>
  <c r="M67" i="77"/>
  <c r="M69" i="77"/>
  <c r="M71" i="77"/>
  <c r="M73" i="77"/>
  <c r="M75" i="77"/>
  <c r="M77" i="77"/>
  <c r="M79" i="77"/>
  <c r="M81" i="77"/>
  <c r="M83" i="77"/>
  <c r="M85" i="77"/>
  <c r="M87" i="77"/>
  <c r="M89" i="77"/>
  <c r="M91" i="77"/>
  <c r="M93" i="77"/>
  <c r="M95" i="77"/>
  <c r="I58" i="77"/>
  <c r="I60" i="77"/>
  <c r="I68" i="77"/>
  <c r="I76" i="77"/>
  <c r="I84" i="77"/>
  <c r="I92" i="77"/>
  <c r="I64" i="77"/>
  <c r="I72" i="77"/>
  <c r="I80" i="77"/>
  <c r="I88" i="77"/>
  <c r="I90" i="77"/>
  <c r="I82" i="77"/>
  <c r="I74" i="77"/>
  <c r="I66" i="77"/>
  <c r="I57" i="77"/>
  <c r="I61" i="77"/>
  <c r="I65" i="77"/>
  <c r="I69" i="77"/>
  <c r="I73" i="77"/>
  <c r="I77" i="77"/>
  <c r="I81" i="77"/>
  <c r="I85" i="77"/>
  <c r="I89" i="77"/>
  <c r="I93" i="77"/>
  <c r="I94" i="77"/>
  <c r="I86" i="77"/>
  <c r="I70" i="77"/>
  <c r="I59" i="77"/>
  <c r="I67" i="77"/>
  <c r="I75" i="77"/>
  <c r="I83" i="77"/>
  <c r="I91" i="77"/>
  <c r="I78" i="77"/>
  <c r="I62" i="77"/>
  <c r="I63" i="77"/>
  <c r="I71" i="77"/>
  <c r="I79" i="77"/>
  <c r="I87" i="77"/>
  <c r="I95" i="77"/>
  <c r="AL57" i="77" a="1"/>
  <c r="AH60" i="77"/>
  <c r="AH68" i="77"/>
  <c r="AH76" i="77"/>
  <c r="AH84" i="77"/>
  <c r="AH92" i="77"/>
  <c r="AH64" i="77"/>
  <c r="AH72" i="77"/>
  <c r="AH80" i="77"/>
  <c r="AH88" i="77"/>
  <c r="AH59" i="77"/>
  <c r="AH63" i="77"/>
  <c r="AH67" i="77"/>
  <c r="AH71" i="77"/>
  <c r="AH75" i="77"/>
  <c r="AH79" i="77"/>
  <c r="AH83" i="77"/>
  <c r="AH87" i="77"/>
  <c r="AH91" i="77"/>
  <c r="AH95" i="77"/>
  <c r="AH94" i="77"/>
  <c r="AH86" i="77"/>
  <c r="AH78" i="77"/>
  <c r="AH70" i="77"/>
  <c r="AH62" i="77"/>
  <c r="AH61" i="77"/>
  <c r="AH69" i="77"/>
  <c r="AH77" i="77"/>
  <c r="AH85" i="77"/>
  <c r="AH93" i="77"/>
  <c r="AH90" i="77"/>
  <c r="AH74" i="77"/>
  <c r="AH58" i="77"/>
  <c r="AH57" i="77"/>
  <c r="AH65" i="77"/>
  <c r="AH73" i="77"/>
  <c r="AH81" i="77"/>
  <c r="AH89" i="77"/>
  <c r="AH82" i="77"/>
  <c r="AH66" i="77"/>
  <c r="AD64" i="77"/>
  <c r="AD72" i="77"/>
  <c r="AD80" i="77"/>
  <c r="AD88" i="77"/>
  <c r="AD60" i="77"/>
  <c r="AD68" i="77"/>
  <c r="AD76" i="77"/>
  <c r="AD84" i="77"/>
  <c r="AD92" i="77"/>
  <c r="AD57" i="77"/>
  <c r="AD61" i="77"/>
  <c r="AD65" i="77"/>
  <c r="AD69" i="77"/>
  <c r="AD73" i="77"/>
  <c r="AD77" i="77"/>
  <c r="AD81" i="77"/>
  <c r="AD85" i="77"/>
  <c r="AD89" i="77"/>
  <c r="AD93" i="77"/>
  <c r="AD90" i="77"/>
  <c r="AD82" i="77"/>
  <c r="AD74" i="77"/>
  <c r="AD66" i="77"/>
  <c r="AD58" i="77"/>
  <c r="AD59" i="77"/>
  <c r="AD67" i="77"/>
  <c r="AD75" i="77"/>
  <c r="AD83" i="77"/>
  <c r="AD91" i="77"/>
  <c r="AD86" i="77"/>
  <c r="AD70" i="77"/>
  <c r="AD63" i="77"/>
  <c r="AD71" i="77"/>
  <c r="AD79" i="77"/>
  <c r="AD87" i="77"/>
  <c r="AD95" i="77"/>
  <c r="AD94" i="77"/>
  <c r="AD78" i="77"/>
  <c r="AD62" i="77"/>
  <c r="Z64" i="77"/>
  <c r="Z72" i="77"/>
  <c r="Z80" i="77"/>
  <c r="Z88" i="77"/>
  <c r="Z60" i="77"/>
  <c r="Z68" i="77"/>
  <c r="Z76" i="77"/>
  <c r="Z84" i="77"/>
  <c r="Z92" i="77"/>
  <c r="Z57" i="77"/>
  <c r="Z61" i="77"/>
  <c r="Z65" i="77"/>
  <c r="Z69" i="77"/>
  <c r="Z73" i="77"/>
  <c r="Z77" i="77"/>
  <c r="Z81" i="77"/>
  <c r="Z85" i="77"/>
  <c r="Z89" i="77"/>
  <c r="Z93" i="77"/>
  <c r="Z59" i="77"/>
  <c r="Z67" i="77"/>
  <c r="Z75" i="77"/>
  <c r="Z83" i="77"/>
  <c r="Z91" i="77"/>
  <c r="Z94" i="77"/>
  <c r="Z86" i="77"/>
  <c r="Z78" i="77"/>
  <c r="Z70" i="77"/>
  <c r="Z62" i="77"/>
  <c r="Z63" i="77"/>
  <c r="Z71" i="77"/>
  <c r="Z79" i="77"/>
  <c r="Z87" i="77"/>
  <c r="Z95" i="77"/>
  <c r="Z90" i="77"/>
  <c r="Z82" i="77"/>
  <c r="Z74" i="77"/>
  <c r="Z66" i="77"/>
  <c r="Z58" i="77"/>
  <c r="V57" i="77"/>
  <c r="V59" i="77"/>
  <c r="V61" i="77"/>
  <c r="V63" i="77"/>
  <c r="V65" i="77"/>
  <c r="V67" i="77"/>
  <c r="V69" i="77"/>
  <c r="V71" i="77"/>
  <c r="V73" i="77"/>
  <c r="V75" i="77"/>
  <c r="V77" i="77"/>
  <c r="V79" i="77"/>
  <c r="V81" i="77"/>
  <c r="V83" i="77"/>
  <c r="V85" i="77"/>
  <c r="V87" i="77"/>
  <c r="V89" i="77"/>
  <c r="V91" i="77"/>
  <c r="V93" i="77"/>
  <c r="V95" i="77"/>
  <c r="V58" i="77"/>
  <c r="V60" i="77"/>
  <c r="V62" i="77"/>
  <c r="V64" i="77"/>
  <c r="V66" i="77"/>
  <c r="V68" i="77"/>
  <c r="V70" i="77"/>
  <c r="V72" i="77"/>
  <c r="V74" i="77"/>
  <c r="V76" i="77"/>
  <c r="V78" i="77"/>
  <c r="V80" i="77"/>
  <c r="V82" i="77"/>
  <c r="V84" i="77"/>
  <c r="V86" i="77"/>
  <c r="V88" i="77"/>
  <c r="V90" i="77"/>
  <c r="V92" i="77"/>
  <c r="V94" i="77"/>
  <c r="R57" i="77"/>
  <c r="R59" i="77"/>
  <c r="R61" i="77"/>
  <c r="R63" i="77"/>
  <c r="R65" i="77"/>
  <c r="R67" i="77"/>
  <c r="R69" i="77"/>
  <c r="R71" i="77"/>
  <c r="R73" i="77"/>
  <c r="R75" i="77"/>
  <c r="R77" i="77"/>
  <c r="R79" i="77"/>
  <c r="R81" i="77"/>
  <c r="R83" i="77"/>
  <c r="R85" i="77"/>
  <c r="R87" i="77"/>
  <c r="R89" i="77"/>
  <c r="R91" i="77"/>
  <c r="R93" i="77"/>
  <c r="R95" i="77"/>
  <c r="R58" i="77"/>
  <c r="R60" i="77"/>
  <c r="R62" i="77"/>
  <c r="R64" i="77"/>
  <c r="R66" i="77"/>
  <c r="R68" i="77"/>
  <c r="R70" i="77"/>
  <c r="R72" i="77"/>
  <c r="R74" i="77"/>
  <c r="R76" i="77"/>
  <c r="R78" i="77"/>
  <c r="R80" i="77"/>
  <c r="R82" i="77"/>
  <c r="R84" i="77"/>
  <c r="R86" i="77"/>
  <c r="R88" i="77"/>
  <c r="R90" i="77"/>
  <c r="R92" i="77"/>
  <c r="R94" i="77"/>
  <c r="N57" i="77"/>
  <c r="N58" i="77"/>
  <c r="N62" i="77"/>
  <c r="N66" i="77"/>
  <c r="N70" i="77"/>
  <c r="N74" i="77"/>
  <c r="N78" i="77"/>
  <c r="N82" i="77"/>
  <c r="N86" i="77"/>
  <c r="N90" i="77"/>
  <c r="N94" i="77"/>
  <c r="N60" i="77"/>
  <c r="N64" i="77"/>
  <c r="N68" i="77"/>
  <c r="N72" i="77"/>
  <c r="N76" i="77"/>
  <c r="N80" i="77"/>
  <c r="N84" i="77"/>
  <c r="N88" i="77"/>
  <c r="N92" i="77"/>
  <c r="N95" i="77"/>
  <c r="N91" i="77"/>
  <c r="N87" i="77"/>
  <c r="N83" i="77"/>
  <c r="N79" i="77"/>
  <c r="N75" i="77"/>
  <c r="N71" i="77"/>
  <c r="N67" i="77"/>
  <c r="N63" i="77"/>
  <c r="N59" i="77"/>
  <c r="N93" i="77"/>
  <c r="N89" i="77"/>
  <c r="N85" i="77"/>
  <c r="N81" i="77"/>
  <c r="N77" i="77"/>
  <c r="N73" i="77"/>
  <c r="N69" i="77"/>
  <c r="N65" i="77"/>
  <c r="N61" i="77"/>
  <c r="J60" i="77"/>
  <c r="J64" i="77"/>
  <c r="J80" i="77"/>
  <c r="J72" i="77"/>
  <c r="J88" i="77"/>
  <c r="J84" i="77"/>
  <c r="J68" i="77"/>
  <c r="J57" i="77"/>
  <c r="J61" i="77"/>
  <c r="J65" i="77"/>
  <c r="J69" i="77"/>
  <c r="J73" i="77"/>
  <c r="J77" i="77"/>
  <c r="J81" i="77"/>
  <c r="J85" i="77"/>
  <c r="J89" i="77"/>
  <c r="J93" i="77"/>
  <c r="J58" i="77"/>
  <c r="J66" i="77"/>
  <c r="J74" i="77"/>
  <c r="J82" i="77"/>
  <c r="J90" i="77"/>
  <c r="J92" i="77"/>
  <c r="J76" i="77"/>
  <c r="J59" i="77"/>
  <c r="J63" i="77"/>
  <c r="J67" i="77"/>
  <c r="J71" i="77"/>
  <c r="J75" i="77"/>
  <c r="J79" i="77"/>
  <c r="J83" i="77"/>
  <c r="J87" i="77"/>
  <c r="J91" i="77"/>
  <c r="J95" i="77"/>
  <c r="J62" i="77"/>
  <c r="J70" i="77"/>
  <c r="J78" i="77"/>
  <c r="J86" i="77"/>
  <c r="J94" i="77"/>
  <c r="F58" i="77"/>
  <c r="F64" i="77"/>
  <c r="F72" i="77"/>
  <c r="F80" i="77"/>
  <c r="F88" i="77"/>
  <c r="F60" i="77"/>
  <c r="F68" i="77"/>
  <c r="F76" i="77"/>
  <c r="F84" i="77"/>
  <c r="F92" i="77"/>
  <c r="F90" i="77"/>
  <c r="F82" i="77"/>
  <c r="F74" i="77"/>
  <c r="F66" i="77"/>
  <c r="F57" i="77"/>
  <c r="F61" i="77"/>
  <c r="F65" i="77"/>
  <c r="F69" i="77"/>
  <c r="F73" i="77"/>
  <c r="F77" i="77"/>
  <c r="F81" i="77"/>
  <c r="F85" i="77"/>
  <c r="F89" i="77"/>
  <c r="F93" i="77"/>
  <c r="F94" i="77"/>
  <c r="F78" i="77"/>
  <c r="F62" i="77"/>
  <c r="F63" i="77"/>
  <c r="F71" i="77"/>
  <c r="F79" i="77"/>
  <c r="F87" i="77"/>
  <c r="F95" i="77"/>
  <c r="F86" i="77"/>
  <c r="F70" i="77"/>
  <c r="F59" i="77"/>
  <c r="F67" i="77"/>
  <c r="F75" i="77"/>
  <c r="F83" i="77"/>
  <c r="F91" i="77"/>
  <c r="AI57" i="77"/>
  <c r="AI59" i="77"/>
  <c r="AI61" i="77"/>
  <c r="AI63" i="77"/>
  <c r="AI65" i="77"/>
  <c r="AI67" i="77"/>
  <c r="AI69" i="77"/>
  <c r="AI60" i="77"/>
  <c r="AI64" i="77"/>
  <c r="AI68" i="77"/>
  <c r="AI71" i="77"/>
  <c r="AI73" i="77"/>
  <c r="AI75" i="77"/>
  <c r="AI77" i="77"/>
  <c r="AI79" i="77"/>
  <c r="AI81" i="77"/>
  <c r="AI83" i="77"/>
  <c r="AI85" i="77"/>
  <c r="AI87" i="77"/>
  <c r="AI89" i="77"/>
  <c r="AI91" i="77"/>
  <c r="AI93" i="77"/>
  <c r="AI95" i="77"/>
  <c r="AI58" i="77"/>
  <c r="AI62" i="77"/>
  <c r="AI66" i="77"/>
  <c r="AI70" i="77"/>
  <c r="AI72" i="77"/>
  <c r="AI74" i="77"/>
  <c r="AI76" i="77"/>
  <c r="AI78" i="77"/>
  <c r="AI80" i="77"/>
  <c r="AI82" i="77"/>
  <c r="AI84" i="77"/>
  <c r="AI86" i="77"/>
  <c r="AI88" i="77"/>
  <c r="AI90" i="77"/>
  <c r="AI92" i="77"/>
  <c r="AI94" i="77"/>
  <c r="AE57" i="77"/>
  <c r="AE58" i="77"/>
  <c r="AE62" i="77"/>
  <c r="AE66" i="77"/>
  <c r="AE70" i="77"/>
  <c r="AE74" i="77"/>
  <c r="AE78" i="77"/>
  <c r="AE82" i="77"/>
  <c r="AE86" i="77"/>
  <c r="AE90" i="77"/>
  <c r="AE94" i="77"/>
  <c r="AE60" i="77"/>
  <c r="AE64" i="77"/>
  <c r="AE68" i="77"/>
  <c r="AE72" i="77"/>
  <c r="AE76" i="77"/>
  <c r="AE80" i="77"/>
  <c r="AE84" i="77"/>
  <c r="AE88" i="77"/>
  <c r="AE92" i="77"/>
  <c r="AE93" i="77"/>
  <c r="AE89" i="77"/>
  <c r="AE85" i="77"/>
  <c r="AE81" i="77"/>
  <c r="AE77" i="77"/>
  <c r="AE73" i="77"/>
  <c r="AE69" i="77"/>
  <c r="AE65" i="77"/>
  <c r="AE61" i="77"/>
  <c r="AE95" i="77"/>
  <c r="AE87" i="77"/>
  <c r="AE79" i="77"/>
  <c r="AE71" i="77"/>
  <c r="AE63" i="77"/>
  <c r="AE91" i="77"/>
  <c r="AE83" i="77"/>
  <c r="AE75" i="77"/>
  <c r="AE67" i="77"/>
  <c r="AE59" i="77"/>
  <c r="AA60" i="77"/>
  <c r="AA72" i="77"/>
  <c r="AA88" i="77"/>
  <c r="AA64" i="77"/>
  <c r="AA80" i="77"/>
  <c r="AA92" i="77"/>
  <c r="AA76" i="77"/>
  <c r="AA59" i="77"/>
  <c r="AA63" i="77"/>
  <c r="AA67" i="77"/>
  <c r="AA71" i="77"/>
  <c r="AA75" i="77"/>
  <c r="AA79" i="77"/>
  <c r="AA83" i="77"/>
  <c r="AA87" i="77"/>
  <c r="AA91" i="77"/>
  <c r="AA95" i="77"/>
  <c r="AA62" i="77"/>
  <c r="AA70" i="77"/>
  <c r="AA78" i="77"/>
  <c r="AA86" i="77"/>
  <c r="AA94" i="77"/>
  <c r="AA68" i="77"/>
  <c r="AA57" i="77"/>
  <c r="AA65" i="77"/>
  <c r="AA73" i="77"/>
  <c r="AA81" i="77"/>
  <c r="AA89" i="77"/>
  <c r="AA58" i="77"/>
  <c r="AA74" i="77"/>
  <c r="AA90" i="77"/>
  <c r="AA84" i="77"/>
  <c r="AA61" i="77"/>
  <c r="AA69" i="77"/>
  <c r="AA77" i="77"/>
  <c r="AA85" i="77"/>
  <c r="AA93" i="77"/>
  <c r="AA66" i="77"/>
  <c r="AA82" i="77"/>
  <c r="W64" i="77"/>
  <c r="W72" i="77"/>
  <c r="W80" i="77"/>
  <c r="W88" i="77"/>
  <c r="W60" i="77"/>
  <c r="W68" i="77"/>
  <c r="W76" i="77"/>
  <c r="W84" i="77"/>
  <c r="W92" i="77"/>
  <c r="W59" i="77"/>
  <c r="W63" i="77"/>
  <c r="W67" i="77"/>
  <c r="W71" i="77"/>
  <c r="W75" i="77"/>
  <c r="W79" i="77"/>
  <c r="W83" i="77"/>
  <c r="W87" i="77"/>
  <c r="W91" i="77"/>
  <c r="W95" i="77"/>
  <c r="W94" i="77"/>
  <c r="W86" i="77"/>
  <c r="W78" i="77"/>
  <c r="W70" i="77"/>
  <c r="W62" i="77"/>
  <c r="W57" i="77"/>
  <c r="W61" i="77"/>
  <c r="W65" i="77"/>
  <c r="W69" i="77"/>
  <c r="W73" i="77"/>
  <c r="W77" i="77"/>
  <c r="W81" i="77"/>
  <c r="W85" i="77"/>
  <c r="W89" i="77"/>
  <c r="W93" i="77"/>
  <c r="W90" i="77"/>
  <c r="W82" i="77"/>
  <c r="W74" i="77"/>
  <c r="W66" i="77"/>
  <c r="W58" i="77"/>
  <c r="S58" i="77"/>
  <c r="S60" i="77"/>
  <c r="S62" i="77"/>
  <c r="S64" i="77"/>
  <c r="S66" i="77"/>
  <c r="S68" i="77"/>
  <c r="S70" i="77"/>
  <c r="S72" i="77"/>
  <c r="S74" i="77"/>
  <c r="S76" i="77"/>
  <c r="S78" i="77"/>
  <c r="S80" i="77"/>
  <c r="S82" i="77"/>
  <c r="S84" i="77"/>
  <c r="S86" i="77"/>
  <c r="S88" i="77"/>
  <c r="S90" i="77"/>
  <c r="S92" i="77"/>
  <c r="S94" i="77"/>
  <c r="S57" i="77"/>
  <c r="S59" i="77"/>
  <c r="S61" i="77"/>
  <c r="S63" i="77"/>
  <c r="S65" i="77"/>
  <c r="S67" i="77"/>
  <c r="S69" i="77"/>
  <c r="S71" i="77"/>
  <c r="S73" i="77"/>
  <c r="S75" i="77"/>
  <c r="S77" i="77"/>
  <c r="S79" i="77"/>
  <c r="S81" i="77"/>
  <c r="S83" i="77"/>
  <c r="S85" i="77"/>
  <c r="S87" i="77"/>
  <c r="S89" i="77"/>
  <c r="S91" i="77"/>
  <c r="S93" i="77"/>
  <c r="S95" i="77"/>
  <c r="O57" i="77"/>
  <c r="O59" i="77"/>
  <c r="O60" i="77"/>
  <c r="O62" i="77"/>
  <c r="O64" i="77"/>
  <c r="O66" i="77"/>
  <c r="O68" i="77"/>
  <c r="O70" i="77"/>
  <c r="O72" i="77"/>
  <c r="O74" i="77"/>
  <c r="O76" i="77"/>
  <c r="O78" i="77"/>
  <c r="O80" i="77"/>
  <c r="O82" i="77"/>
  <c r="O84" i="77"/>
  <c r="O86" i="77"/>
  <c r="O88" i="77"/>
  <c r="O90" i="77"/>
  <c r="O92" i="77"/>
  <c r="O94" i="77"/>
  <c r="O58" i="77"/>
  <c r="O61" i="77"/>
  <c r="O63" i="77"/>
  <c r="O65" i="77"/>
  <c r="O67" i="77"/>
  <c r="O69" i="77"/>
  <c r="O71" i="77"/>
  <c r="O73" i="77"/>
  <c r="O75" i="77"/>
  <c r="O77" i="77"/>
  <c r="O79" i="77"/>
  <c r="O81" i="77"/>
  <c r="O83" i="77"/>
  <c r="O85" i="77"/>
  <c r="O87" i="77"/>
  <c r="O89" i="77"/>
  <c r="O91" i="77"/>
  <c r="O93" i="77"/>
  <c r="O95" i="77"/>
  <c r="K60" i="77"/>
  <c r="K72" i="77"/>
  <c r="K88" i="77"/>
  <c r="K64" i="77"/>
  <c r="K80" i="77"/>
  <c r="K84" i="77"/>
  <c r="K68" i="77"/>
  <c r="K57" i="77"/>
  <c r="K61" i="77"/>
  <c r="K65" i="77"/>
  <c r="K69" i="77"/>
  <c r="K73" i="77"/>
  <c r="K77" i="77"/>
  <c r="K81" i="77"/>
  <c r="K85" i="77"/>
  <c r="K89" i="77"/>
  <c r="K93" i="77"/>
  <c r="K58" i="77"/>
  <c r="K66" i="77"/>
  <c r="K74" i="77"/>
  <c r="K82" i="77"/>
  <c r="K90" i="77"/>
  <c r="K92" i="77"/>
  <c r="K76" i="77"/>
  <c r="K59" i="77"/>
  <c r="K63" i="77"/>
  <c r="K67" i="77"/>
  <c r="K71" i="77"/>
  <c r="K75" i="77"/>
  <c r="K79" i="77"/>
  <c r="K83" i="77"/>
  <c r="K87" i="77"/>
  <c r="K91" i="77"/>
  <c r="K95" i="77"/>
  <c r="K62" i="77"/>
  <c r="K70" i="77"/>
  <c r="K78" i="77"/>
  <c r="K86" i="77"/>
  <c r="K94" i="77"/>
  <c r="G60" i="77"/>
  <c r="G68" i="77"/>
  <c r="G76" i="77"/>
  <c r="G84" i="77"/>
  <c r="G92" i="77"/>
  <c r="G64" i="77"/>
  <c r="G72" i="77"/>
  <c r="G80" i="77"/>
  <c r="G88" i="77"/>
  <c r="G57" i="77"/>
  <c r="G61" i="77"/>
  <c r="G65" i="77"/>
  <c r="G69" i="77"/>
  <c r="G73" i="77"/>
  <c r="G77" i="77"/>
  <c r="G81" i="77"/>
  <c r="G85" i="77"/>
  <c r="G89" i="77"/>
  <c r="G93" i="77"/>
  <c r="G90" i="77"/>
  <c r="G82" i="77"/>
  <c r="G74" i="77"/>
  <c r="G66" i="77"/>
  <c r="G58" i="77"/>
  <c r="G59" i="77"/>
  <c r="G67" i="77"/>
  <c r="G75" i="77"/>
  <c r="G83" i="77"/>
  <c r="G91" i="77"/>
  <c r="G86" i="77"/>
  <c r="G70" i="77"/>
  <c r="G63" i="77"/>
  <c r="G71" i="77"/>
  <c r="G79" i="77"/>
  <c r="G87" i="77"/>
  <c r="G95" i="77"/>
  <c r="G94" i="77"/>
  <c r="G78" i="77"/>
  <c r="G62" i="77"/>
  <c r="AI58" i="76"/>
  <c r="AI60" i="76"/>
  <c r="AI62" i="76"/>
  <c r="AI64" i="76"/>
  <c r="AI66" i="76"/>
  <c r="AI68" i="76"/>
  <c r="AI70" i="76"/>
  <c r="AI72" i="76"/>
  <c r="AI74" i="76"/>
  <c r="AI76" i="76"/>
  <c r="AI78" i="76"/>
  <c r="AI80" i="76"/>
  <c r="AI82" i="76"/>
  <c r="AI84" i="76"/>
  <c r="AI86" i="76"/>
  <c r="AI88" i="76"/>
  <c r="AI90" i="76"/>
  <c r="AI92" i="76"/>
  <c r="AI94" i="76"/>
  <c r="AI59" i="76"/>
  <c r="AI63" i="76"/>
  <c r="AI67" i="76"/>
  <c r="AI71" i="76"/>
  <c r="AI75" i="76"/>
  <c r="AI79" i="76"/>
  <c r="AI83" i="76"/>
  <c r="AI87" i="76"/>
  <c r="AI91" i="76"/>
  <c r="AI95" i="76"/>
  <c r="AI61" i="76"/>
  <c r="AI69" i="76"/>
  <c r="AI77" i="76"/>
  <c r="AI85" i="76"/>
  <c r="AI93" i="76"/>
  <c r="AI57" i="76"/>
  <c r="AI73" i="76"/>
  <c r="AI89" i="76"/>
  <c r="AI65" i="76"/>
  <c r="AI81" i="76"/>
  <c r="AE58" i="76"/>
  <c r="AE60" i="76"/>
  <c r="AE62" i="76"/>
  <c r="AE64" i="76"/>
  <c r="AE66" i="76"/>
  <c r="AE68" i="76"/>
  <c r="AE70" i="76"/>
  <c r="AE72" i="76"/>
  <c r="AE74" i="76"/>
  <c r="AE76" i="76"/>
  <c r="AE78" i="76"/>
  <c r="AE80" i="76"/>
  <c r="AE82" i="76"/>
  <c r="AE84" i="76"/>
  <c r="AE86" i="76"/>
  <c r="AE88" i="76"/>
  <c r="AE90" i="76"/>
  <c r="AE92" i="76"/>
  <c r="AE94" i="76"/>
  <c r="AE57" i="76"/>
  <c r="AE61" i="76"/>
  <c r="AE65" i="76"/>
  <c r="AE69" i="76"/>
  <c r="AE73" i="76"/>
  <c r="AE77" i="76"/>
  <c r="AE81" i="76"/>
  <c r="AE85" i="76"/>
  <c r="AE89" i="76"/>
  <c r="AE93" i="76"/>
  <c r="AE63" i="76"/>
  <c r="AE71" i="76"/>
  <c r="AE79" i="76"/>
  <c r="AE87" i="76"/>
  <c r="AE95" i="76"/>
  <c r="AE59" i="76"/>
  <c r="AE67" i="76"/>
  <c r="AE75" i="76"/>
  <c r="AE83" i="76"/>
  <c r="AE91" i="76"/>
  <c r="AA60" i="76"/>
  <c r="AA72" i="76"/>
  <c r="AA88" i="76"/>
  <c r="AA64" i="76"/>
  <c r="AA80" i="76"/>
  <c r="AA92" i="76"/>
  <c r="AA76" i="76"/>
  <c r="AA59" i="76"/>
  <c r="AA63" i="76"/>
  <c r="AA67" i="76"/>
  <c r="AA71" i="76"/>
  <c r="AA75" i="76"/>
  <c r="AA79" i="76"/>
  <c r="AA83" i="76"/>
  <c r="AA87" i="76"/>
  <c r="AA91" i="76"/>
  <c r="AA95" i="76"/>
  <c r="AA62" i="76"/>
  <c r="AA70" i="76"/>
  <c r="AA78" i="76"/>
  <c r="AA86" i="76"/>
  <c r="AA94" i="76"/>
  <c r="AA84" i="76"/>
  <c r="AA68" i="76"/>
  <c r="AA57" i="76"/>
  <c r="AA61" i="76"/>
  <c r="AA65" i="76"/>
  <c r="AA69" i="76"/>
  <c r="AA73" i="76"/>
  <c r="AA77" i="76"/>
  <c r="AA81" i="76"/>
  <c r="AA85" i="76"/>
  <c r="AA89" i="76"/>
  <c r="AA93" i="76"/>
  <c r="AA58" i="76"/>
  <c r="AA66" i="76"/>
  <c r="AA74" i="76"/>
  <c r="AA82" i="76"/>
  <c r="AA90" i="76"/>
  <c r="W60" i="76"/>
  <c r="W68" i="76"/>
  <c r="W76" i="76"/>
  <c r="W84" i="76"/>
  <c r="W92" i="76"/>
  <c r="W72" i="76"/>
  <c r="W88" i="76"/>
  <c r="W80" i="76"/>
  <c r="W64" i="76"/>
  <c r="W59" i="76"/>
  <c r="W63" i="76"/>
  <c r="W67" i="76"/>
  <c r="W71" i="76"/>
  <c r="W75" i="76"/>
  <c r="W79" i="76"/>
  <c r="W83" i="76"/>
  <c r="W87" i="76"/>
  <c r="W91" i="76"/>
  <c r="W95" i="76"/>
  <c r="W94" i="76"/>
  <c r="W86" i="76"/>
  <c r="W78" i="76"/>
  <c r="W70" i="76"/>
  <c r="W62" i="76"/>
  <c r="W57" i="76"/>
  <c r="W61" i="76"/>
  <c r="W65" i="76"/>
  <c r="W69" i="76"/>
  <c r="W73" i="76"/>
  <c r="W77" i="76"/>
  <c r="W81" i="76"/>
  <c r="W85" i="76"/>
  <c r="W89" i="76"/>
  <c r="W93" i="76"/>
  <c r="W90" i="76"/>
  <c r="W82" i="76"/>
  <c r="W74" i="76"/>
  <c r="W66" i="76"/>
  <c r="W58" i="76"/>
  <c r="S58" i="76"/>
  <c r="S60" i="76"/>
  <c r="S62" i="76"/>
  <c r="S64" i="76"/>
  <c r="S66" i="76"/>
  <c r="S68" i="76"/>
  <c r="S70" i="76"/>
  <c r="S72" i="76"/>
  <c r="S74" i="76"/>
  <c r="S76" i="76"/>
  <c r="S78" i="76"/>
  <c r="S80" i="76"/>
  <c r="S82" i="76"/>
  <c r="S84" i="76"/>
  <c r="S86" i="76"/>
  <c r="S88" i="76"/>
  <c r="S90" i="76"/>
  <c r="S92" i="76"/>
  <c r="S94" i="76"/>
  <c r="S59" i="76"/>
  <c r="S71" i="76"/>
  <c r="S83" i="76"/>
  <c r="S91" i="76"/>
  <c r="S57" i="76"/>
  <c r="S61" i="76"/>
  <c r="S65" i="76"/>
  <c r="S69" i="76"/>
  <c r="S73" i="76"/>
  <c r="S77" i="76"/>
  <c r="S81" i="76"/>
  <c r="S85" i="76"/>
  <c r="S89" i="76"/>
  <c r="S93" i="76"/>
  <c r="S63" i="76"/>
  <c r="S67" i="76"/>
  <c r="S75" i="76"/>
  <c r="S79" i="76"/>
  <c r="S87" i="76"/>
  <c r="S95" i="76"/>
  <c r="O58" i="76"/>
  <c r="O60" i="76"/>
  <c r="O62" i="76"/>
  <c r="O64" i="76"/>
  <c r="O66" i="76"/>
  <c r="O68" i="76"/>
  <c r="O70" i="76"/>
  <c r="O72" i="76"/>
  <c r="O74" i="76"/>
  <c r="O76" i="76"/>
  <c r="O78" i="76"/>
  <c r="O80" i="76"/>
  <c r="O82" i="76"/>
  <c r="O84" i="76"/>
  <c r="O86" i="76"/>
  <c r="O88" i="76"/>
  <c r="O90" i="76"/>
  <c r="O92" i="76"/>
  <c r="O94" i="76"/>
  <c r="O61" i="76"/>
  <c r="O73" i="76"/>
  <c r="O81" i="76"/>
  <c r="O93" i="76"/>
  <c r="O59" i="76"/>
  <c r="O63" i="76"/>
  <c r="O67" i="76"/>
  <c r="O71" i="76"/>
  <c r="O75" i="76"/>
  <c r="O79" i="76"/>
  <c r="O83" i="76"/>
  <c r="O87" i="76"/>
  <c r="O91" i="76"/>
  <c r="O95" i="76"/>
  <c r="O57" i="76"/>
  <c r="O65" i="76"/>
  <c r="O69" i="76"/>
  <c r="O77" i="76"/>
  <c r="O85" i="76"/>
  <c r="O89" i="76"/>
  <c r="K60" i="76"/>
  <c r="K72" i="76"/>
  <c r="K88" i="76"/>
  <c r="K64" i="76"/>
  <c r="K80" i="76"/>
  <c r="K92" i="76"/>
  <c r="K76" i="76"/>
  <c r="K59" i="76"/>
  <c r="K63" i="76"/>
  <c r="K67" i="76"/>
  <c r="K71" i="76"/>
  <c r="K75" i="76"/>
  <c r="K79" i="76"/>
  <c r="K83" i="76"/>
  <c r="K87" i="76"/>
  <c r="K91" i="76"/>
  <c r="K95" i="76"/>
  <c r="K62" i="76"/>
  <c r="K70" i="76"/>
  <c r="K78" i="76"/>
  <c r="K86" i="76"/>
  <c r="K94" i="76"/>
  <c r="K84" i="76"/>
  <c r="K61" i="76"/>
  <c r="K69" i="76"/>
  <c r="K77" i="76"/>
  <c r="K85" i="76"/>
  <c r="K93" i="76"/>
  <c r="K66" i="76"/>
  <c r="K82" i="76"/>
  <c r="K68" i="76"/>
  <c r="K57" i="76"/>
  <c r="K65" i="76"/>
  <c r="K73" i="76"/>
  <c r="K81" i="76"/>
  <c r="K89" i="76"/>
  <c r="K58" i="76"/>
  <c r="K74" i="76"/>
  <c r="K90" i="76"/>
  <c r="G60" i="76"/>
  <c r="G76" i="76"/>
  <c r="G92" i="76"/>
  <c r="G64" i="76"/>
  <c r="G72" i="76"/>
  <c r="G80" i="76"/>
  <c r="G88" i="76"/>
  <c r="G68" i="76"/>
  <c r="G84" i="76"/>
  <c r="G57" i="76"/>
  <c r="G61" i="76"/>
  <c r="G65" i="76"/>
  <c r="G69" i="76"/>
  <c r="G73" i="76"/>
  <c r="G77" i="76"/>
  <c r="G81" i="76"/>
  <c r="G85" i="76"/>
  <c r="G89" i="76"/>
  <c r="G93" i="76"/>
  <c r="G90" i="76"/>
  <c r="G82" i="76"/>
  <c r="G74" i="76"/>
  <c r="G66" i="76"/>
  <c r="G58" i="76"/>
  <c r="G59" i="76"/>
  <c r="G67" i="76"/>
  <c r="G75" i="76"/>
  <c r="G83" i="76"/>
  <c r="G91" i="76"/>
  <c r="G86" i="76"/>
  <c r="G70" i="76"/>
  <c r="G63" i="76"/>
  <c r="G71" i="76"/>
  <c r="G79" i="76"/>
  <c r="G87" i="76"/>
  <c r="G95" i="76"/>
  <c r="G94" i="76"/>
  <c r="G78" i="76"/>
  <c r="G62" i="76"/>
  <c r="AJ60" i="76"/>
  <c r="AJ64" i="76"/>
  <c r="AJ68" i="76"/>
  <c r="AJ72" i="76"/>
  <c r="AJ76" i="76"/>
  <c r="AJ80" i="76"/>
  <c r="AJ62" i="76"/>
  <c r="AJ70" i="76"/>
  <c r="AJ78" i="76"/>
  <c r="AJ84" i="76"/>
  <c r="AJ88" i="76"/>
  <c r="AJ92" i="76"/>
  <c r="AJ58" i="76"/>
  <c r="AJ74" i="76"/>
  <c r="AJ86" i="76"/>
  <c r="AJ94" i="76"/>
  <c r="AJ66" i="76"/>
  <c r="AJ90" i="76"/>
  <c r="AJ82" i="76"/>
  <c r="AJ59" i="76"/>
  <c r="AJ63" i="76"/>
  <c r="AJ67" i="76"/>
  <c r="AJ71" i="76"/>
  <c r="AJ75" i="76"/>
  <c r="AJ79" i="76"/>
  <c r="AJ83" i="76"/>
  <c r="AJ87" i="76"/>
  <c r="AJ91" i="76"/>
  <c r="AJ95" i="76"/>
  <c r="AJ57" i="76"/>
  <c r="AJ61" i="76"/>
  <c r="AJ65" i="76"/>
  <c r="AJ69" i="76"/>
  <c r="AJ73" i="76"/>
  <c r="AJ77" i="76"/>
  <c r="AJ81" i="76"/>
  <c r="AJ85" i="76"/>
  <c r="AJ89" i="76"/>
  <c r="AJ93" i="76"/>
  <c r="AF60" i="76"/>
  <c r="AF68" i="76"/>
  <c r="AF75" i="76"/>
  <c r="AF79" i="76"/>
  <c r="AF83" i="76"/>
  <c r="AF87" i="76"/>
  <c r="AF91" i="76"/>
  <c r="AF95" i="76"/>
  <c r="AF64" i="76"/>
  <c r="AF77" i="76"/>
  <c r="AF85" i="76"/>
  <c r="AF93" i="76"/>
  <c r="AF81" i="76"/>
  <c r="AF72" i="76"/>
  <c r="AF89" i="76"/>
  <c r="AF57" i="76"/>
  <c r="AF61" i="76"/>
  <c r="AF65" i="76"/>
  <c r="AF69" i="76"/>
  <c r="AF73" i="76"/>
  <c r="AF92" i="76"/>
  <c r="AF88" i="76"/>
  <c r="AF84" i="76"/>
  <c r="AF80" i="76"/>
  <c r="AF76" i="76"/>
  <c r="AF70" i="76"/>
  <c r="AF62" i="76"/>
  <c r="AF59" i="76"/>
  <c r="AF63" i="76"/>
  <c r="AF67" i="76"/>
  <c r="AF71" i="76"/>
  <c r="AF94" i="76"/>
  <c r="AF90" i="76"/>
  <c r="AF86" i="76"/>
  <c r="AF82" i="76"/>
  <c r="AF78" i="76"/>
  <c r="AF74" i="76"/>
  <c r="AF66" i="76"/>
  <c r="AF58" i="76"/>
  <c r="AB58" i="76"/>
  <c r="AB62" i="76"/>
  <c r="AB66" i="76"/>
  <c r="AB70" i="76"/>
  <c r="AB74" i="76"/>
  <c r="AB78" i="76"/>
  <c r="AB82" i="76"/>
  <c r="AB86" i="76"/>
  <c r="AB90" i="76"/>
  <c r="AB94" i="76"/>
  <c r="AB60" i="76"/>
  <c r="AB68" i="76"/>
  <c r="AB76" i="76"/>
  <c r="AB84" i="76"/>
  <c r="AB92" i="76"/>
  <c r="AB72" i="76"/>
  <c r="AB88" i="76"/>
  <c r="AB64" i="76"/>
  <c r="AB80" i="76"/>
  <c r="AB57" i="76"/>
  <c r="AB61" i="76"/>
  <c r="AB65" i="76"/>
  <c r="AB69" i="76"/>
  <c r="AB73" i="76"/>
  <c r="AB77" i="76"/>
  <c r="AB81" i="76"/>
  <c r="AB85" i="76"/>
  <c r="AB89" i="76"/>
  <c r="AB93" i="76"/>
  <c r="AB59" i="76"/>
  <c r="AB63" i="76"/>
  <c r="AB67" i="76"/>
  <c r="AB71" i="76"/>
  <c r="AB75" i="76"/>
  <c r="AB79" i="76"/>
  <c r="AB83" i="76"/>
  <c r="AB87" i="76"/>
  <c r="AB91" i="76"/>
  <c r="AB95" i="76"/>
  <c r="X64" i="76"/>
  <c r="X72" i="76"/>
  <c r="X80" i="76"/>
  <c r="X88" i="76"/>
  <c r="X60" i="76"/>
  <c r="X76" i="76"/>
  <c r="X92" i="76"/>
  <c r="X68" i="76"/>
  <c r="X84" i="76"/>
  <c r="X59" i="76"/>
  <c r="X63" i="76"/>
  <c r="X67" i="76"/>
  <c r="X71" i="76"/>
  <c r="X75" i="76"/>
  <c r="X79" i="76"/>
  <c r="X83" i="76"/>
  <c r="X87" i="76"/>
  <c r="X91" i="76"/>
  <c r="X95" i="76"/>
  <c r="X94" i="76"/>
  <c r="X86" i="76"/>
  <c r="X78" i="76"/>
  <c r="X70" i="76"/>
  <c r="X62" i="76"/>
  <c r="X57" i="76"/>
  <c r="X61" i="76"/>
  <c r="X65" i="76"/>
  <c r="X69" i="76"/>
  <c r="X73" i="76"/>
  <c r="X77" i="76"/>
  <c r="X81" i="76"/>
  <c r="X85" i="76"/>
  <c r="X89" i="76"/>
  <c r="X93" i="76"/>
  <c r="X90" i="76"/>
  <c r="X82" i="76"/>
  <c r="X74" i="76"/>
  <c r="X66" i="76"/>
  <c r="X58" i="76"/>
  <c r="T58" i="76"/>
  <c r="T60" i="76"/>
  <c r="T62" i="76"/>
  <c r="T64" i="76"/>
  <c r="T66" i="76"/>
  <c r="T68" i="76"/>
  <c r="T70" i="76"/>
  <c r="T72" i="76"/>
  <c r="T74" i="76"/>
  <c r="T76" i="76"/>
  <c r="T78" i="76"/>
  <c r="T80" i="76"/>
  <c r="T82" i="76"/>
  <c r="T84" i="76"/>
  <c r="T86" i="76"/>
  <c r="T88" i="76"/>
  <c r="T90" i="76"/>
  <c r="T92" i="76"/>
  <c r="T94" i="76"/>
  <c r="T63" i="76"/>
  <c r="T67" i="76"/>
  <c r="T71" i="76"/>
  <c r="T75" i="76"/>
  <c r="T79" i="76"/>
  <c r="T83" i="76"/>
  <c r="T87" i="76"/>
  <c r="T95" i="76"/>
  <c r="T57" i="76"/>
  <c r="T61" i="76"/>
  <c r="T65" i="76"/>
  <c r="T69" i="76"/>
  <c r="T73" i="76"/>
  <c r="T77" i="76"/>
  <c r="T81" i="76"/>
  <c r="T85" i="76"/>
  <c r="T89" i="76"/>
  <c r="T93" i="76"/>
  <c r="T59" i="76"/>
  <c r="T91" i="76"/>
  <c r="P60" i="76"/>
  <c r="P68" i="76"/>
  <c r="P76" i="76"/>
  <c r="P84" i="76"/>
  <c r="P92" i="76"/>
  <c r="P72" i="76"/>
  <c r="P88" i="76"/>
  <c r="P64" i="76"/>
  <c r="P80" i="76"/>
  <c r="P59" i="76"/>
  <c r="P63" i="76"/>
  <c r="P67" i="76"/>
  <c r="P71" i="76"/>
  <c r="P75" i="76"/>
  <c r="P79" i="76"/>
  <c r="P83" i="76"/>
  <c r="P87" i="76"/>
  <c r="P91" i="76"/>
  <c r="P95" i="76"/>
  <c r="P94" i="76"/>
  <c r="P86" i="76"/>
  <c r="P78" i="76"/>
  <c r="P70" i="76"/>
  <c r="P62" i="76"/>
  <c r="P57" i="76"/>
  <c r="P61" i="76"/>
  <c r="P65" i="76"/>
  <c r="P69" i="76"/>
  <c r="P73" i="76"/>
  <c r="P77" i="76"/>
  <c r="P81" i="76"/>
  <c r="P85" i="76"/>
  <c r="P89" i="76"/>
  <c r="P93" i="76"/>
  <c r="P90" i="76"/>
  <c r="P82" i="76"/>
  <c r="P74" i="76"/>
  <c r="P66" i="76"/>
  <c r="P58" i="76"/>
  <c r="L58" i="76"/>
  <c r="L60" i="76"/>
  <c r="L62" i="76"/>
  <c r="L64" i="76"/>
  <c r="L66" i="76"/>
  <c r="L68" i="76"/>
  <c r="L70" i="76"/>
  <c r="L72" i="76"/>
  <c r="L74" i="76"/>
  <c r="L76" i="76"/>
  <c r="L78" i="76"/>
  <c r="L80" i="76"/>
  <c r="L82" i="76"/>
  <c r="L84" i="76"/>
  <c r="L86" i="76"/>
  <c r="L88" i="76"/>
  <c r="L90" i="76"/>
  <c r="L92" i="76"/>
  <c r="L94" i="76"/>
  <c r="L57" i="76"/>
  <c r="L59" i="76"/>
  <c r="L61" i="76"/>
  <c r="L63" i="76"/>
  <c r="L65" i="76"/>
  <c r="L67" i="76"/>
  <c r="L69" i="76"/>
  <c r="L71" i="76"/>
  <c r="L73" i="76"/>
  <c r="L75" i="76"/>
  <c r="L77" i="76"/>
  <c r="L79" i="76"/>
  <c r="L81" i="76"/>
  <c r="L83" i="76"/>
  <c r="L85" i="76"/>
  <c r="L87" i="76"/>
  <c r="L89" i="76"/>
  <c r="L91" i="76"/>
  <c r="L93" i="76"/>
  <c r="L95" i="76"/>
  <c r="H62" i="76"/>
  <c r="H70" i="76"/>
  <c r="H82" i="76"/>
  <c r="H90" i="76"/>
  <c r="H60" i="76"/>
  <c r="H64" i="76"/>
  <c r="H68" i="76"/>
  <c r="H72" i="76"/>
  <c r="H76" i="76"/>
  <c r="H80" i="76"/>
  <c r="H84" i="76"/>
  <c r="H88" i="76"/>
  <c r="H92" i="76"/>
  <c r="H58" i="76"/>
  <c r="H66" i="76"/>
  <c r="H74" i="76"/>
  <c r="H78" i="76"/>
  <c r="H86" i="76"/>
  <c r="H94" i="76"/>
  <c r="H57" i="76"/>
  <c r="H61" i="76"/>
  <c r="H65" i="76"/>
  <c r="H69" i="76"/>
  <c r="H73" i="76"/>
  <c r="H77" i="76"/>
  <c r="H81" i="76"/>
  <c r="H85" i="76"/>
  <c r="H89" i="76"/>
  <c r="H93" i="76"/>
  <c r="H59" i="76"/>
  <c r="H67" i="76"/>
  <c r="H75" i="76"/>
  <c r="H83" i="76"/>
  <c r="H91" i="76"/>
  <c r="H63" i="76"/>
  <c r="H71" i="76"/>
  <c r="H79" i="76"/>
  <c r="H87" i="76"/>
  <c r="H95" i="76"/>
  <c r="AK58" i="76"/>
  <c r="AK60" i="76"/>
  <c r="AK62" i="76"/>
  <c r="AK64" i="76"/>
  <c r="AK66" i="76"/>
  <c r="AK68" i="76"/>
  <c r="AK70" i="76"/>
  <c r="AK72" i="76"/>
  <c r="AK74" i="76"/>
  <c r="AK76" i="76"/>
  <c r="AK78" i="76"/>
  <c r="AK80" i="76"/>
  <c r="AK82" i="76"/>
  <c r="AK84" i="76"/>
  <c r="AK86" i="76"/>
  <c r="AK88" i="76"/>
  <c r="AK90" i="76"/>
  <c r="AK92" i="76"/>
  <c r="AK94" i="76"/>
  <c r="AK59" i="76"/>
  <c r="AK63" i="76"/>
  <c r="AK67" i="76"/>
  <c r="AK71" i="76"/>
  <c r="AK75" i="76"/>
  <c r="AK79" i="76"/>
  <c r="AK83" i="76"/>
  <c r="AK87" i="76"/>
  <c r="AK91" i="76"/>
  <c r="AK95" i="76"/>
  <c r="AK57" i="76"/>
  <c r="AK65" i="76"/>
  <c r="AK73" i="76"/>
  <c r="AK81" i="76"/>
  <c r="AK89" i="76"/>
  <c r="AK69" i="76"/>
  <c r="AK85" i="76"/>
  <c r="AK61" i="76"/>
  <c r="AK93" i="76"/>
  <c r="AK77" i="76"/>
  <c r="AG57" i="76"/>
  <c r="AG59" i="76"/>
  <c r="AG61" i="76"/>
  <c r="AG63" i="76"/>
  <c r="AG65" i="76"/>
  <c r="AG67" i="76"/>
  <c r="AG69" i="76"/>
  <c r="AG71" i="76"/>
  <c r="AG73" i="76"/>
  <c r="AG75" i="76"/>
  <c r="AG77" i="76"/>
  <c r="AG79" i="76"/>
  <c r="AG81" i="76"/>
  <c r="AG83" i="76"/>
  <c r="AG85" i="76"/>
  <c r="AG87" i="76"/>
  <c r="AG58" i="76"/>
  <c r="AG62" i="76"/>
  <c r="AG66" i="76"/>
  <c r="AG70" i="76"/>
  <c r="AG74" i="76"/>
  <c r="AG78" i="76"/>
  <c r="AG82" i="76"/>
  <c r="AG86" i="76"/>
  <c r="AG89" i="76"/>
  <c r="AG91" i="76"/>
  <c r="AG93" i="76"/>
  <c r="AG95" i="76"/>
  <c r="AG60" i="76"/>
  <c r="AG68" i="76"/>
  <c r="AG76" i="76"/>
  <c r="AG84" i="76"/>
  <c r="AG90" i="76"/>
  <c r="AG94" i="76"/>
  <c r="AG72" i="76"/>
  <c r="AG88" i="76"/>
  <c r="AG64" i="76"/>
  <c r="AG80" i="76"/>
  <c r="AG92" i="76"/>
  <c r="AC58" i="76"/>
  <c r="AC60" i="76"/>
  <c r="AC68" i="76"/>
  <c r="AC76" i="76"/>
  <c r="AC84" i="76"/>
  <c r="AC92" i="76"/>
  <c r="AC72" i="76"/>
  <c r="AC88" i="76"/>
  <c r="AC64" i="76"/>
  <c r="AC80" i="76"/>
  <c r="AC90" i="76"/>
  <c r="AC82" i="76"/>
  <c r="AC74" i="76"/>
  <c r="AC66" i="76"/>
  <c r="AC59" i="76"/>
  <c r="AC63" i="76"/>
  <c r="AC67" i="76"/>
  <c r="AC71" i="76"/>
  <c r="AC75" i="76"/>
  <c r="AC79" i="76"/>
  <c r="AC83" i="76"/>
  <c r="AC87" i="76"/>
  <c r="AC91" i="76"/>
  <c r="AC95" i="76"/>
  <c r="AC94" i="76"/>
  <c r="AC86" i="76"/>
  <c r="AC78" i="76"/>
  <c r="AC70" i="76"/>
  <c r="AC62" i="76"/>
  <c r="AC57" i="76"/>
  <c r="AC61" i="76"/>
  <c r="AC65" i="76"/>
  <c r="AC69" i="76"/>
  <c r="AC73" i="76"/>
  <c r="AC77" i="76"/>
  <c r="AC81" i="76"/>
  <c r="AC85" i="76"/>
  <c r="AC89" i="76"/>
  <c r="AC93" i="76"/>
  <c r="Y57" i="76"/>
  <c r="Y59" i="76"/>
  <c r="Y61" i="76"/>
  <c r="Y63" i="76"/>
  <c r="Y65" i="76"/>
  <c r="Y67" i="76"/>
  <c r="Y69" i="76"/>
  <c r="Y71" i="76"/>
  <c r="Y73" i="76"/>
  <c r="Y75" i="76"/>
  <c r="Y77" i="76"/>
  <c r="Y79" i="76"/>
  <c r="Y81" i="76"/>
  <c r="Y83" i="76"/>
  <c r="Y85" i="76"/>
  <c r="Y87" i="76"/>
  <c r="Y89" i="76"/>
  <c r="Y91" i="76"/>
  <c r="Y93" i="76"/>
  <c r="Y95" i="76"/>
  <c r="Y58" i="76"/>
  <c r="Y62" i="76"/>
  <c r="Y66" i="76"/>
  <c r="Y70" i="76"/>
  <c r="Y74" i="76"/>
  <c r="Y78" i="76"/>
  <c r="Y82" i="76"/>
  <c r="Y86" i="76"/>
  <c r="Y90" i="76"/>
  <c r="Y94" i="76"/>
  <c r="Y60" i="76"/>
  <c r="Y68" i="76"/>
  <c r="Y76" i="76"/>
  <c r="Y84" i="76"/>
  <c r="Y92" i="76"/>
  <c r="Y64" i="76"/>
  <c r="Y72" i="76"/>
  <c r="Y80" i="76"/>
  <c r="Y88" i="76"/>
  <c r="U58" i="76"/>
  <c r="U60" i="76"/>
  <c r="U62" i="76"/>
  <c r="U64" i="76"/>
  <c r="U66" i="76"/>
  <c r="U68" i="76"/>
  <c r="U70" i="76"/>
  <c r="U72" i="76"/>
  <c r="U74" i="76"/>
  <c r="U76" i="76"/>
  <c r="U78" i="76"/>
  <c r="U80" i="76"/>
  <c r="U82" i="76"/>
  <c r="U84" i="76"/>
  <c r="U57" i="76"/>
  <c r="U61" i="76"/>
  <c r="U65" i="76"/>
  <c r="U69" i="76"/>
  <c r="U73" i="76"/>
  <c r="U77" i="76"/>
  <c r="U81" i="76"/>
  <c r="U85" i="76"/>
  <c r="U87" i="76"/>
  <c r="U89" i="76"/>
  <c r="U91" i="76"/>
  <c r="U93" i="76"/>
  <c r="U95" i="76"/>
  <c r="U59" i="76"/>
  <c r="U67" i="76"/>
  <c r="U75" i="76"/>
  <c r="U83" i="76"/>
  <c r="U88" i="76"/>
  <c r="U92" i="76"/>
  <c r="U63" i="76"/>
  <c r="U71" i="76"/>
  <c r="U79" i="76"/>
  <c r="U86" i="76"/>
  <c r="U90" i="76"/>
  <c r="U94" i="76"/>
  <c r="Q60" i="76"/>
  <c r="Q68" i="76"/>
  <c r="Q75" i="76"/>
  <c r="Q79" i="76"/>
  <c r="Q83" i="76"/>
  <c r="Q87" i="76"/>
  <c r="Q91" i="76"/>
  <c r="Q95" i="76"/>
  <c r="Q64" i="76"/>
  <c r="Q77" i="76"/>
  <c r="Q85" i="76"/>
  <c r="Q93" i="76"/>
  <c r="Q72" i="76"/>
  <c r="Q81" i="76"/>
  <c r="Q89" i="76"/>
  <c r="Q57" i="76"/>
  <c r="Q61" i="76"/>
  <c r="Q65" i="76"/>
  <c r="Q69" i="76"/>
  <c r="Q73" i="76"/>
  <c r="Q92" i="76"/>
  <c r="Q88" i="76"/>
  <c r="Q84" i="76"/>
  <c r="Q80" i="76"/>
  <c r="Q76" i="76"/>
  <c r="Q70" i="76"/>
  <c r="Q62" i="76"/>
  <c r="Q59" i="76"/>
  <c r="Q63" i="76"/>
  <c r="Q67" i="76"/>
  <c r="Q71" i="76"/>
  <c r="Q94" i="76"/>
  <c r="Q90" i="76"/>
  <c r="Q86" i="76"/>
  <c r="Q82" i="76"/>
  <c r="Q78" i="76"/>
  <c r="Q74" i="76"/>
  <c r="Q66" i="76"/>
  <c r="Q58" i="76"/>
  <c r="M64" i="76"/>
  <c r="M72" i="76"/>
  <c r="M77" i="76"/>
  <c r="M81" i="76"/>
  <c r="M85" i="76"/>
  <c r="M89" i="76"/>
  <c r="M93" i="76"/>
  <c r="M60" i="76"/>
  <c r="M68" i="76"/>
  <c r="M75" i="76"/>
  <c r="M79" i="76"/>
  <c r="M83" i="76"/>
  <c r="M87" i="76"/>
  <c r="M91" i="76"/>
  <c r="M95" i="76"/>
  <c r="M59" i="76"/>
  <c r="M63" i="76"/>
  <c r="M67" i="76"/>
  <c r="M71" i="76"/>
  <c r="M94" i="76"/>
  <c r="M90" i="76"/>
  <c r="M86" i="76"/>
  <c r="M82" i="76"/>
  <c r="M78" i="76"/>
  <c r="M74" i="76"/>
  <c r="M66" i="76"/>
  <c r="M58" i="76"/>
  <c r="M61" i="76"/>
  <c r="M69" i="76"/>
  <c r="M92" i="76"/>
  <c r="M84" i="76"/>
  <c r="M76" i="76"/>
  <c r="M62" i="76"/>
  <c r="M57" i="76"/>
  <c r="M65" i="76"/>
  <c r="M73" i="76"/>
  <c r="M88" i="76"/>
  <c r="M80" i="76"/>
  <c r="M70" i="76"/>
  <c r="I58" i="76"/>
  <c r="I68" i="76"/>
  <c r="I84" i="76"/>
  <c r="I64" i="76"/>
  <c r="I72" i="76"/>
  <c r="I80" i="76"/>
  <c r="I88" i="76"/>
  <c r="I60" i="76"/>
  <c r="I76" i="76"/>
  <c r="I92" i="76"/>
  <c r="I90" i="76"/>
  <c r="I82" i="76"/>
  <c r="I74" i="76"/>
  <c r="I66" i="76"/>
  <c r="I57" i="76"/>
  <c r="I61" i="76"/>
  <c r="I65" i="76"/>
  <c r="I69" i="76"/>
  <c r="I73" i="76"/>
  <c r="I77" i="76"/>
  <c r="I81" i="76"/>
  <c r="I85" i="76"/>
  <c r="I89" i="76"/>
  <c r="I93" i="76"/>
  <c r="I86" i="76"/>
  <c r="I70" i="76"/>
  <c r="I59" i="76"/>
  <c r="I67" i="76"/>
  <c r="I75" i="76"/>
  <c r="I83" i="76"/>
  <c r="I91" i="76"/>
  <c r="I94" i="76"/>
  <c r="I78" i="76"/>
  <c r="I62" i="76"/>
  <c r="I63" i="76"/>
  <c r="I71" i="76"/>
  <c r="I79" i="76"/>
  <c r="I87" i="76"/>
  <c r="I95" i="76"/>
  <c r="AL57" i="76" a="1"/>
  <c r="AH64" i="76"/>
  <c r="AH72" i="76"/>
  <c r="AH80" i="76"/>
  <c r="AH88" i="76"/>
  <c r="AH68" i="76"/>
  <c r="AH84" i="76"/>
  <c r="AH76" i="76"/>
  <c r="AH92" i="76"/>
  <c r="AH60" i="76"/>
  <c r="AH57" i="76"/>
  <c r="AH61" i="76"/>
  <c r="AH65" i="76"/>
  <c r="AH69" i="76"/>
  <c r="AH73" i="76"/>
  <c r="AH77" i="76"/>
  <c r="AH81" i="76"/>
  <c r="AH85" i="76"/>
  <c r="AH89" i="76"/>
  <c r="AH93" i="76"/>
  <c r="AH90" i="76"/>
  <c r="AH82" i="76"/>
  <c r="AH74" i="76"/>
  <c r="AH66" i="76"/>
  <c r="AH58" i="76"/>
  <c r="AH59" i="76"/>
  <c r="AH63" i="76"/>
  <c r="AH67" i="76"/>
  <c r="AH71" i="76"/>
  <c r="AH75" i="76"/>
  <c r="AH79" i="76"/>
  <c r="AH83" i="76"/>
  <c r="AH87" i="76"/>
  <c r="AH91" i="76"/>
  <c r="AH95" i="76"/>
  <c r="AH94" i="76"/>
  <c r="AH86" i="76"/>
  <c r="AH78" i="76"/>
  <c r="AH70" i="76"/>
  <c r="AH62" i="76"/>
  <c r="AD60" i="76"/>
  <c r="AD68" i="76"/>
  <c r="AD76" i="76"/>
  <c r="AD84" i="76"/>
  <c r="AD92" i="76"/>
  <c r="AD64" i="76"/>
  <c r="AD80" i="76"/>
  <c r="AD88" i="76"/>
  <c r="AD72" i="76"/>
  <c r="AD59" i="76"/>
  <c r="AD63" i="76"/>
  <c r="AD67" i="76"/>
  <c r="AD71" i="76"/>
  <c r="AD75" i="76"/>
  <c r="AD79" i="76"/>
  <c r="AD83" i="76"/>
  <c r="AD87" i="76"/>
  <c r="AD91" i="76"/>
  <c r="AD95" i="76"/>
  <c r="AD94" i="76"/>
  <c r="AD86" i="76"/>
  <c r="AD78" i="76"/>
  <c r="AD70" i="76"/>
  <c r="AD62" i="76"/>
  <c r="AD57" i="76"/>
  <c r="AD61" i="76"/>
  <c r="AD65" i="76"/>
  <c r="AD69" i="76"/>
  <c r="AD73" i="76"/>
  <c r="AD77" i="76"/>
  <c r="AD81" i="76"/>
  <c r="AD85" i="76"/>
  <c r="AD89" i="76"/>
  <c r="AD93" i="76"/>
  <c r="AD90" i="76"/>
  <c r="AD82" i="76"/>
  <c r="AD74" i="76"/>
  <c r="AD66" i="76"/>
  <c r="AD58" i="76"/>
  <c r="Z60" i="76"/>
  <c r="Z68" i="76"/>
  <c r="Z76" i="76"/>
  <c r="Z84" i="76"/>
  <c r="Z92" i="76"/>
  <c r="Z72" i="76"/>
  <c r="Z88" i="76"/>
  <c r="Z80" i="76"/>
  <c r="Z64" i="76"/>
  <c r="Z57" i="76"/>
  <c r="Z61" i="76"/>
  <c r="Z65" i="76"/>
  <c r="Z69" i="76"/>
  <c r="Z73" i="76"/>
  <c r="Z77" i="76"/>
  <c r="Z81" i="76"/>
  <c r="Z85" i="76"/>
  <c r="Z89" i="76"/>
  <c r="Z93" i="76"/>
  <c r="Z94" i="76"/>
  <c r="Z86" i="76"/>
  <c r="Z78" i="76"/>
  <c r="Z70" i="76"/>
  <c r="Z62" i="76"/>
  <c r="Z59" i="76"/>
  <c r="Z63" i="76"/>
  <c r="Z67" i="76"/>
  <c r="Z71" i="76"/>
  <c r="Z75" i="76"/>
  <c r="Z79" i="76"/>
  <c r="Z83" i="76"/>
  <c r="Z87" i="76"/>
  <c r="Z91" i="76"/>
  <c r="Z95" i="76"/>
  <c r="Z90" i="76"/>
  <c r="Z82" i="76"/>
  <c r="Z74" i="76"/>
  <c r="Z66" i="76"/>
  <c r="Z58" i="76"/>
  <c r="V58" i="76"/>
  <c r="V60" i="76"/>
  <c r="V62" i="76"/>
  <c r="V64" i="76"/>
  <c r="V66" i="76"/>
  <c r="V68" i="76"/>
  <c r="V70" i="76"/>
  <c r="V72" i="76"/>
  <c r="V74" i="76"/>
  <c r="V76" i="76"/>
  <c r="V78" i="76"/>
  <c r="V80" i="76"/>
  <c r="V82" i="76"/>
  <c r="V84" i="76"/>
  <c r="V86" i="76"/>
  <c r="V88" i="76"/>
  <c r="V90" i="76"/>
  <c r="V92" i="76"/>
  <c r="V94" i="76"/>
  <c r="V57" i="76"/>
  <c r="V61" i="76"/>
  <c r="V65" i="76"/>
  <c r="V69" i="76"/>
  <c r="V73" i="76"/>
  <c r="V77" i="76"/>
  <c r="V81" i="76"/>
  <c r="V85" i="76"/>
  <c r="V89" i="76"/>
  <c r="V93" i="76"/>
  <c r="V59" i="76"/>
  <c r="V67" i="76"/>
  <c r="V75" i="76"/>
  <c r="V83" i="76"/>
  <c r="V91" i="76"/>
  <c r="V63" i="76"/>
  <c r="V71" i="76"/>
  <c r="V79" i="76"/>
  <c r="V87" i="76"/>
  <c r="V95" i="76"/>
  <c r="R60" i="76"/>
  <c r="R68" i="76"/>
  <c r="R76" i="76"/>
  <c r="R84" i="76"/>
  <c r="R89" i="76"/>
  <c r="R93" i="76"/>
  <c r="R64" i="76"/>
  <c r="R80" i="76"/>
  <c r="R91" i="76"/>
  <c r="R72" i="76"/>
  <c r="R87" i="76"/>
  <c r="R95" i="76"/>
  <c r="R57" i="76"/>
  <c r="R61" i="76"/>
  <c r="R65" i="76"/>
  <c r="R69" i="76"/>
  <c r="R73" i="76"/>
  <c r="R77" i="76"/>
  <c r="R81" i="76"/>
  <c r="R85" i="76"/>
  <c r="R92" i="76"/>
  <c r="R88" i="76"/>
  <c r="R82" i="76"/>
  <c r="R74" i="76"/>
  <c r="R66" i="76"/>
  <c r="R58" i="76"/>
  <c r="R59" i="76"/>
  <c r="R63" i="76"/>
  <c r="R67" i="76"/>
  <c r="R71" i="76"/>
  <c r="R75" i="76"/>
  <c r="R79" i="76"/>
  <c r="R83" i="76"/>
  <c r="R94" i="76"/>
  <c r="R90" i="76"/>
  <c r="R86" i="76"/>
  <c r="R78" i="76"/>
  <c r="R70" i="76"/>
  <c r="R62" i="76"/>
  <c r="N57" i="76"/>
  <c r="N59" i="76"/>
  <c r="N61" i="76"/>
  <c r="N63" i="76"/>
  <c r="N62" i="76"/>
  <c r="N69" i="76"/>
  <c r="N73" i="76"/>
  <c r="N77" i="76"/>
  <c r="N81" i="76"/>
  <c r="N85" i="76"/>
  <c r="N89" i="76"/>
  <c r="N93" i="76"/>
  <c r="N60" i="76"/>
  <c r="N64" i="76"/>
  <c r="N66" i="76"/>
  <c r="N68" i="76"/>
  <c r="N70" i="76"/>
  <c r="N72" i="76"/>
  <c r="N74" i="76"/>
  <c r="N76" i="76"/>
  <c r="N78" i="76"/>
  <c r="N80" i="76"/>
  <c r="N82" i="76"/>
  <c r="N84" i="76"/>
  <c r="N86" i="76"/>
  <c r="N88" i="76"/>
  <c r="N90" i="76"/>
  <c r="N92" i="76"/>
  <c r="N94" i="76"/>
  <c r="N58" i="76"/>
  <c r="N65" i="76"/>
  <c r="N67" i="76"/>
  <c r="N71" i="76"/>
  <c r="N75" i="76"/>
  <c r="N79" i="76"/>
  <c r="N83" i="76"/>
  <c r="N87" i="76"/>
  <c r="N91" i="76"/>
  <c r="N95" i="76"/>
  <c r="J60" i="76"/>
  <c r="J72" i="76"/>
  <c r="J88" i="76"/>
  <c r="J64" i="76"/>
  <c r="J80" i="76"/>
  <c r="J92" i="76"/>
  <c r="J76" i="76"/>
  <c r="J59" i="76"/>
  <c r="J63" i="76"/>
  <c r="J67" i="76"/>
  <c r="J71" i="76"/>
  <c r="J75" i="76"/>
  <c r="J79" i="76"/>
  <c r="J83" i="76"/>
  <c r="J87" i="76"/>
  <c r="J91" i="76"/>
  <c r="J95" i="76"/>
  <c r="J62" i="76"/>
  <c r="J70" i="76"/>
  <c r="J78" i="76"/>
  <c r="J86" i="76"/>
  <c r="J94" i="76"/>
  <c r="J68" i="76"/>
  <c r="J57" i="76"/>
  <c r="J65" i="76"/>
  <c r="J73" i="76"/>
  <c r="J81" i="76"/>
  <c r="J89" i="76"/>
  <c r="J58" i="76"/>
  <c r="J74" i="76"/>
  <c r="J90" i="76"/>
  <c r="J84" i="76"/>
  <c r="J61" i="76"/>
  <c r="J69" i="76"/>
  <c r="J77" i="76"/>
  <c r="J85" i="76"/>
  <c r="J93" i="76"/>
  <c r="J66" i="76"/>
  <c r="J82" i="76"/>
  <c r="F58" i="76"/>
  <c r="F60" i="76"/>
  <c r="F68" i="76"/>
  <c r="F76" i="76"/>
  <c r="F84" i="76"/>
  <c r="F92" i="76"/>
  <c r="F64" i="76"/>
  <c r="F72" i="76"/>
  <c r="F80" i="76"/>
  <c r="F88" i="76"/>
  <c r="F94" i="76"/>
  <c r="F86" i="76"/>
  <c r="F78" i="76"/>
  <c r="F70" i="76"/>
  <c r="F62" i="76"/>
  <c r="F59" i="76"/>
  <c r="F63" i="76"/>
  <c r="F67" i="76"/>
  <c r="F71" i="76"/>
  <c r="F75" i="76"/>
  <c r="F79" i="76"/>
  <c r="F83" i="76"/>
  <c r="F87" i="76"/>
  <c r="F91" i="76"/>
  <c r="F95" i="76"/>
  <c r="F82" i="76"/>
  <c r="F66" i="76"/>
  <c r="F61" i="76"/>
  <c r="F69" i="76"/>
  <c r="F77" i="76"/>
  <c r="F85" i="76"/>
  <c r="F93" i="76"/>
  <c r="F90" i="76"/>
  <c r="F74" i="76"/>
  <c r="F57" i="76"/>
  <c r="F65" i="76"/>
  <c r="F73" i="76"/>
  <c r="F81" i="76"/>
  <c r="F89" i="76"/>
  <c r="AL57" i="75" a="1"/>
  <c r="AH64" i="75"/>
  <c r="AH72" i="75"/>
  <c r="AH80" i="75"/>
  <c r="AH88" i="75"/>
  <c r="AH60" i="75"/>
  <c r="AH68" i="75"/>
  <c r="AH76" i="75"/>
  <c r="AH84" i="75"/>
  <c r="AH92" i="75"/>
  <c r="AH59" i="75"/>
  <c r="AH63" i="75"/>
  <c r="AH67" i="75"/>
  <c r="AH71" i="75"/>
  <c r="AH75" i="75"/>
  <c r="AH79" i="75"/>
  <c r="AH83" i="75"/>
  <c r="AH87" i="75"/>
  <c r="AH91" i="75"/>
  <c r="AH95" i="75"/>
  <c r="AH94" i="75"/>
  <c r="AH86" i="75"/>
  <c r="AH78" i="75"/>
  <c r="AH70" i="75"/>
  <c r="AH62" i="75"/>
  <c r="AH57" i="75"/>
  <c r="AH61" i="75"/>
  <c r="AH65" i="75"/>
  <c r="AH69" i="75"/>
  <c r="AH73" i="75"/>
  <c r="AH77" i="75"/>
  <c r="AH81" i="75"/>
  <c r="AH85" i="75"/>
  <c r="AH89" i="75"/>
  <c r="AH93" i="75"/>
  <c r="AH90" i="75"/>
  <c r="AH82" i="75"/>
  <c r="AH74" i="75"/>
  <c r="AH66" i="75"/>
  <c r="AH58" i="75"/>
  <c r="AD64" i="75"/>
  <c r="AD72" i="75"/>
  <c r="AD80" i="75"/>
  <c r="AD88" i="75"/>
  <c r="AD60" i="75"/>
  <c r="AD68" i="75"/>
  <c r="AD76" i="75"/>
  <c r="AD84" i="75"/>
  <c r="AD92" i="75"/>
  <c r="AD57" i="75"/>
  <c r="AD61" i="75"/>
  <c r="AD65" i="75"/>
  <c r="AD69" i="75"/>
  <c r="AD73" i="75"/>
  <c r="AD77" i="75"/>
  <c r="AD81" i="75"/>
  <c r="AD85" i="75"/>
  <c r="AD89" i="75"/>
  <c r="AD93" i="75"/>
  <c r="AD90" i="75"/>
  <c r="AD82" i="75"/>
  <c r="AD74" i="75"/>
  <c r="AD66" i="75"/>
  <c r="AD58" i="75"/>
  <c r="AD59" i="75"/>
  <c r="AD63" i="75"/>
  <c r="AD67" i="75"/>
  <c r="AD71" i="75"/>
  <c r="AD75" i="75"/>
  <c r="AD79" i="75"/>
  <c r="AD83" i="75"/>
  <c r="AD87" i="75"/>
  <c r="AD91" i="75"/>
  <c r="AD95" i="75"/>
  <c r="AD94" i="75"/>
  <c r="AD86" i="75"/>
  <c r="AD78" i="75"/>
  <c r="AD70" i="75"/>
  <c r="AD62" i="75"/>
  <c r="Z58" i="75"/>
  <c r="Z62" i="75"/>
  <c r="Z66" i="75"/>
  <c r="Z70" i="75"/>
  <c r="Z74" i="75"/>
  <c r="Z78" i="75"/>
  <c r="Z82" i="75"/>
  <c r="Z86" i="75"/>
  <c r="Z90" i="75"/>
  <c r="Z94" i="75"/>
  <c r="Z60" i="75"/>
  <c r="Z64" i="75"/>
  <c r="Z68" i="75"/>
  <c r="Z72" i="75"/>
  <c r="Z76" i="75"/>
  <c r="Z80" i="75"/>
  <c r="Z84" i="75"/>
  <c r="Z88" i="75"/>
  <c r="Z92" i="75"/>
  <c r="Z59" i="75"/>
  <c r="Z63" i="75"/>
  <c r="Z67" i="75"/>
  <c r="Z71" i="75"/>
  <c r="Z75" i="75"/>
  <c r="Z79" i="75"/>
  <c r="Z83" i="75"/>
  <c r="Z87" i="75"/>
  <c r="Z91" i="75"/>
  <c r="Z95" i="75"/>
  <c r="Z57" i="75"/>
  <c r="Z61" i="75"/>
  <c r="Z65" i="75"/>
  <c r="Z69" i="75"/>
  <c r="Z73" i="75"/>
  <c r="Z77" i="75"/>
  <c r="Z81" i="75"/>
  <c r="Z85" i="75"/>
  <c r="Z89" i="75"/>
  <c r="Z93" i="75"/>
  <c r="V57" i="75"/>
  <c r="V59" i="75"/>
  <c r="V63" i="75"/>
  <c r="V67" i="75"/>
  <c r="V71" i="75"/>
  <c r="V75" i="75"/>
  <c r="V79" i="75"/>
  <c r="V83" i="75"/>
  <c r="V87" i="75"/>
  <c r="V91" i="75"/>
  <c r="V95" i="75"/>
  <c r="V61" i="75"/>
  <c r="V65" i="75"/>
  <c r="V69" i="75"/>
  <c r="V73" i="75"/>
  <c r="V77" i="75"/>
  <c r="V81" i="75"/>
  <c r="V85" i="75"/>
  <c r="V89" i="75"/>
  <c r="V93" i="75"/>
  <c r="V94" i="75"/>
  <c r="V90" i="75"/>
  <c r="V86" i="75"/>
  <c r="V82" i="75"/>
  <c r="V78" i="75"/>
  <c r="V74" i="75"/>
  <c r="V70" i="75"/>
  <c r="V66" i="75"/>
  <c r="V62" i="75"/>
  <c r="V58" i="75"/>
  <c r="V92" i="75"/>
  <c r="V88" i="75"/>
  <c r="V84" i="75"/>
  <c r="V80" i="75"/>
  <c r="V76" i="75"/>
  <c r="V72" i="75"/>
  <c r="V68" i="75"/>
  <c r="V64" i="75"/>
  <c r="V60" i="75"/>
  <c r="R60" i="75"/>
  <c r="R68" i="75"/>
  <c r="R76" i="75"/>
  <c r="R84" i="75"/>
  <c r="R92" i="75"/>
  <c r="R64" i="75"/>
  <c r="R72" i="75"/>
  <c r="R80" i="75"/>
  <c r="R88" i="75"/>
  <c r="R59" i="75"/>
  <c r="R63" i="75"/>
  <c r="R67" i="75"/>
  <c r="R71" i="75"/>
  <c r="R75" i="75"/>
  <c r="R79" i="75"/>
  <c r="R83" i="75"/>
  <c r="R87" i="75"/>
  <c r="R91" i="75"/>
  <c r="R95" i="75"/>
  <c r="R90" i="75"/>
  <c r="R82" i="75"/>
  <c r="R74" i="75"/>
  <c r="R66" i="75"/>
  <c r="R58" i="75"/>
  <c r="R57" i="75"/>
  <c r="R61" i="75"/>
  <c r="R65" i="75"/>
  <c r="R69" i="75"/>
  <c r="R73" i="75"/>
  <c r="R77" i="75"/>
  <c r="R81" i="75"/>
  <c r="R85" i="75"/>
  <c r="R89" i="75"/>
  <c r="R93" i="75"/>
  <c r="R94" i="75"/>
  <c r="R86" i="75"/>
  <c r="R78" i="75"/>
  <c r="R70" i="75"/>
  <c r="R62" i="75"/>
  <c r="N60" i="75"/>
  <c r="N68" i="75"/>
  <c r="N76" i="75"/>
  <c r="N84" i="75"/>
  <c r="N92" i="75"/>
  <c r="N64" i="75"/>
  <c r="N72" i="75"/>
  <c r="N80" i="75"/>
  <c r="N88" i="75"/>
  <c r="N95" i="75"/>
  <c r="N59" i="75"/>
  <c r="N63" i="75"/>
  <c r="N67" i="75"/>
  <c r="N71" i="75"/>
  <c r="N75" i="75"/>
  <c r="N79" i="75"/>
  <c r="N83" i="75"/>
  <c r="N87" i="75"/>
  <c r="N91" i="75"/>
  <c r="N94" i="75"/>
  <c r="N86" i="75"/>
  <c r="N78" i="75"/>
  <c r="N70" i="75"/>
  <c r="N62" i="75"/>
  <c r="N57" i="75"/>
  <c r="N61" i="75"/>
  <c r="N65" i="75"/>
  <c r="N69" i="75"/>
  <c r="N73" i="75"/>
  <c r="N77" i="75"/>
  <c r="N81" i="75"/>
  <c r="N85" i="75"/>
  <c r="N89" i="75"/>
  <c r="N93" i="75"/>
  <c r="N90" i="75"/>
  <c r="N82" i="75"/>
  <c r="N74" i="75"/>
  <c r="N66" i="75"/>
  <c r="N58" i="75"/>
  <c r="J60" i="75"/>
  <c r="J72" i="75"/>
  <c r="J88" i="75"/>
  <c r="J64" i="75"/>
  <c r="J80" i="75"/>
  <c r="J84" i="75"/>
  <c r="J68" i="75"/>
  <c r="J57" i="75"/>
  <c r="J61" i="75"/>
  <c r="J65" i="75"/>
  <c r="J69" i="75"/>
  <c r="J73" i="75"/>
  <c r="J77" i="75"/>
  <c r="J81" i="75"/>
  <c r="J85" i="75"/>
  <c r="J89" i="75"/>
  <c r="J93" i="75"/>
  <c r="J58" i="75"/>
  <c r="J66" i="75"/>
  <c r="J74" i="75"/>
  <c r="J82" i="75"/>
  <c r="J90" i="75"/>
  <c r="J92" i="75"/>
  <c r="J76" i="75"/>
  <c r="J59" i="75"/>
  <c r="J63" i="75"/>
  <c r="J67" i="75"/>
  <c r="J71" i="75"/>
  <c r="J75" i="75"/>
  <c r="J79" i="75"/>
  <c r="J83" i="75"/>
  <c r="J87" i="75"/>
  <c r="J91" i="75"/>
  <c r="J95" i="75"/>
  <c r="J62" i="75"/>
  <c r="J70" i="75"/>
  <c r="J78" i="75"/>
  <c r="J86" i="75"/>
  <c r="J94" i="75"/>
  <c r="F58" i="75"/>
  <c r="F60" i="75"/>
  <c r="F68" i="75"/>
  <c r="F76" i="75"/>
  <c r="F84" i="75"/>
  <c r="F92" i="75"/>
  <c r="F64" i="75"/>
  <c r="F72" i="75"/>
  <c r="F80" i="75"/>
  <c r="F88" i="75"/>
  <c r="F90" i="75"/>
  <c r="F82" i="75"/>
  <c r="F74" i="75"/>
  <c r="F66" i="75"/>
  <c r="F57" i="75"/>
  <c r="F61" i="75"/>
  <c r="F65" i="75"/>
  <c r="F69" i="75"/>
  <c r="F73" i="75"/>
  <c r="F77" i="75"/>
  <c r="F81" i="75"/>
  <c r="F85" i="75"/>
  <c r="F89" i="75"/>
  <c r="F93" i="75"/>
  <c r="F94" i="75"/>
  <c r="F86" i="75"/>
  <c r="F78" i="75"/>
  <c r="F70" i="75"/>
  <c r="F62" i="75"/>
  <c r="F59" i="75"/>
  <c r="F63" i="75"/>
  <c r="F67" i="75"/>
  <c r="F71" i="75"/>
  <c r="F75" i="75"/>
  <c r="F79" i="75"/>
  <c r="F83" i="75"/>
  <c r="F87" i="75"/>
  <c r="F91" i="75"/>
  <c r="F95" i="75"/>
  <c r="AI64" i="75"/>
  <c r="AI72" i="75"/>
  <c r="AI77" i="75"/>
  <c r="AI81" i="75"/>
  <c r="AI85" i="75"/>
  <c r="AI89" i="75"/>
  <c r="AI93" i="75"/>
  <c r="AI60" i="75"/>
  <c r="AI68" i="75"/>
  <c r="AI75" i="75"/>
  <c r="AI79" i="75"/>
  <c r="AI83" i="75"/>
  <c r="AI87" i="75"/>
  <c r="AI91" i="75"/>
  <c r="AI95" i="75"/>
  <c r="AI57" i="75"/>
  <c r="AI61" i="75"/>
  <c r="AI65" i="75"/>
  <c r="AI69" i="75"/>
  <c r="AI73" i="75"/>
  <c r="AI92" i="75"/>
  <c r="AI88" i="75"/>
  <c r="AI84" i="75"/>
  <c r="AI80" i="75"/>
  <c r="AI76" i="75"/>
  <c r="AI70" i="75"/>
  <c r="AI62" i="75"/>
  <c r="AI59" i="75"/>
  <c r="AI63" i="75"/>
  <c r="AI67" i="75"/>
  <c r="AI71" i="75"/>
  <c r="AI94" i="75"/>
  <c r="AI90" i="75"/>
  <c r="AI86" i="75"/>
  <c r="AI82" i="75"/>
  <c r="AI78" i="75"/>
  <c r="AI74" i="75"/>
  <c r="AI66" i="75"/>
  <c r="AI58" i="75"/>
  <c r="AE57" i="75"/>
  <c r="AE59" i="75"/>
  <c r="AE61" i="75"/>
  <c r="AE63" i="75"/>
  <c r="AE65" i="75"/>
  <c r="AE67" i="75"/>
  <c r="AE69" i="75"/>
  <c r="AE71" i="75"/>
  <c r="AE73" i="75"/>
  <c r="AE75" i="75"/>
  <c r="AE77" i="75"/>
  <c r="AE79" i="75"/>
  <c r="AE81" i="75"/>
  <c r="AE83" i="75"/>
  <c r="AE85" i="75"/>
  <c r="AE87" i="75"/>
  <c r="AE89" i="75"/>
  <c r="AE91" i="75"/>
  <c r="AE93" i="75"/>
  <c r="AE95" i="75"/>
  <c r="AE58" i="75"/>
  <c r="AE60" i="75"/>
  <c r="AE62" i="75"/>
  <c r="AE64" i="75"/>
  <c r="AE66" i="75"/>
  <c r="AE68" i="75"/>
  <c r="AE70" i="75"/>
  <c r="AE72" i="75"/>
  <c r="AE74" i="75"/>
  <c r="AE76" i="75"/>
  <c r="AE78" i="75"/>
  <c r="AE80" i="75"/>
  <c r="AE82" i="75"/>
  <c r="AE84" i="75"/>
  <c r="AE86" i="75"/>
  <c r="AE88" i="75"/>
  <c r="AE90" i="75"/>
  <c r="AE92" i="75"/>
  <c r="AE94" i="75"/>
  <c r="AA60" i="75"/>
  <c r="AA64" i="75"/>
  <c r="AA80" i="75"/>
  <c r="AA72" i="75"/>
  <c r="AA88" i="75"/>
  <c r="AA84" i="75"/>
  <c r="AA68" i="75"/>
  <c r="AA57" i="75"/>
  <c r="AA61" i="75"/>
  <c r="AA65" i="75"/>
  <c r="AA69" i="75"/>
  <c r="AA73" i="75"/>
  <c r="AA77" i="75"/>
  <c r="AA81" i="75"/>
  <c r="AA85" i="75"/>
  <c r="AA89" i="75"/>
  <c r="AA93" i="75"/>
  <c r="AA58" i="75"/>
  <c r="AA66" i="75"/>
  <c r="AA74" i="75"/>
  <c r="AA82" i="75"/>
  <c r="AA90" i="75"/>
  <c r="AA92" i="75"/>
  <c r="AA76" i="75"/>
  <c r="AA59" i="75"/>
  <c r="AA63" i="75"/>
  <c r="AA67" i="75"/>
  <c r="AA71" i="75"/>
  <c r="AA75" i="75"/>
  <c r="AA79" i="75"/>
  <c r="AA83" i="75"/>
  <c r="AA87" i="75"/>
  <c r="AA91" i="75"/>
  <c r="AA95" i="75"/>
  <c r="AA62" i="75"/>
  <c r="AA70" i="75"/>
  <c r="AA78" i="75"/>
  <c r="AA86" i="75"/>
  <c r="AA94" i="75"/>
  <c r="W64" i="75"/>
  <c r="W72" i="75"/>
  <c r="W80" i="75"/>
  <c r="W88" i="75"/>
  <c r="W60" i="75"/>
  <c r="W68" i="75"/>
  <c r="W76" i="75"/>
  <c r="W84" i="75"/>
  <c r="W92" i="75"/>
  <c r="W57" i="75"/>
  <c r="W61" i="75"/>
  <c r="W65" i="75"/>
  <c r="W69" i="75"/>
  <c r="W73" i="75"/>
  <c r="W77" i="75"/>
  <c r="W81" i="75"/>
  <c r="W85" i="75"/>
  <c r="W89" i="75"/>
  <c r="W93" i="75"/>
  <c r="W90" i="75"/>
  <c r="W82" i="75"/>
  <c r="W74" i="75"/>
  <c r="W66" i="75"/>
  <c r="W58" i="75"/>
  <c r="W59" i="75"/>
  <c r="W63" i="75"/>
  <c r="W67" i="75"/>
  <c r="W71" i="75"/>
  <c r="W75" i="75"/>
  <c r="W79" i="75"/>
  <c r="W83" i="75"/>
  <c r="W87" i="75"/>
  <c r="W91" i="75"/>
  <c r="W95" i="75"/>
  <c r="W94" i="75"/>
  <c r="W86" i="75"/>
  <c r="W78" i="75"/>
  <c r="W70" i="75"/>
  <c r="W62" i="75"/>
  <c r="S58" i="75"/>
  <c r="S60" i="75"/>
  <c r="S62" i="75"/>
  <c r="S64" i="75"/>
  <c r="S66" i="75"/>
  <c r="S68" i="75"/>
  <c r="S70" i="75"/>
  <c r="S72" i="75"/>
  <c r="S74" i="75"/>
  <c r="S76" i="75"/>
  <c r="S78" i="75"/>
  <c r="S80" i="75"/>
  <c r="S82" i="75"/>
  <c r="S84" i="75"/>
  <c r="S86" i="75"/>
  <c r="S88" i="75"/>
  <c r="S90" i="75"/>
  <c r="S92" i="75"/>
  <c r="S94" i="75"/>
  <c r="S57" i="75"/>
  <c r="S59" i="75"/>
  <c r="S61" i="75"/>
  <c r="S63" i="75"/>
  <c r="S65" i="75"/>
  <c r="S67" i="75"/>
  <c r="S69" i="75"/>
  <c r="S71" i="75"/>
  <c r="S73" i="75"/>
  <c r="S75" i="75"/>
  <c r="S77" i="75"/>
  <c r="S79" i="75"/>
  <c r="S81" i="75"/>
  <c r="S83" i="75"/>
  <c r="S85" i="75"/>
  <c r="S87" i="75"/>
  <c r="S89" i="75"/>
  <c r="S91" i="75"/>
  <c r="S93" i="75"/>
  <c r="S95" i="75"/>
  <c r="O57" i="75"/>
  <c r="O61" i="75"/>
  <c r="O65" i="75"/>
  <c r="O69" i="75"/>
  <c r="O73" i="75"/>
  <c r="O77" i="75"/>
  <c r="O81" i="75"/>
  <c r="O85" i="75"/>
  <c r="O89" i="75"/>
  <c r="O93" i="75"/>
  <c r="O59" i="75"/>
  <c r="O63" i="75"/>
  <c r="O67" i="75"/>
  <c r="O71" i="75"/>
  <c r="O75" i="75"/>
  <c r="O79" i="75"/>
  <c r="O83" i="75"/>
  <c r="O87" i="75"/>
  <c r="O91" i="75"/>
  <c r="O95" i="75"/>
  <c r="O94" i="75"/>
  <c r="O90" i="75"/>
  <c r="O86" i="75"/>
  <c r="O82" i="75"/>
  <c r="O78" i="75"/>
  <c r="O74" i="75"/>
  <c r="O70" i="75"/>
  <c r="O66" i="75"/>
  <c r="O62" i="75"/>
  <c r="O58" i="75"/>
  <c r="O92" i="75"/>
  <c r="O88" i="75"/>
  <c r="O84" i="75"/>
  <c r="O80" i="75"/>
  <c r="O76" i="75"/>
  <c r="O72" i="75"/>
  <c r="O68" i="75"/>
  <c r="O64" i="75"/>
  <c r="O60" i="75"/>
  <c r="K60" i="75"/>
  <c r="K64" i="75"/>
  <c r="K80" i="75"/>
  <c r="K72" i="75"/>
  <c r="K88" i="75"/>
  <c r="K84" i="75"/>
  <c r="K68" i="75"/>
  <c r="K57" i="75"/>
  <c r="K61" i="75"/>
  <c r="K65" i="75"/>
  <c r="K69" i="75"/>
  <c r="K73" i="75"/>
  <c r="K77" i="75"/>
  <c r="K81" i="75"/>
  <c r="K85" i="75"/>
  <c r="K89" i="75"/>
  <c r="K93" i="75"/>
  <c r="K58" i="75"/>
  <c r="K66" i="75"/>
  <c r="K74" i="75"/>
  <c r="K82" i="75"/>
  <c r="K90" i="75"/>
  <c r="K92" i="75"/>
  <c r="K76" i="75"/>
  <c r="K59" i="75"/>
  <c r="K63" i="75"/>
  <c r="K67" i="75"/>
  <c r="K71" i="75"/>
  <c r="K75" i="75"/>
  <c r="K79" i="75"/>
  <c r="K83" i="75"/>
  <c r="K87" i="75"/>
  <c r="K91" i="75"/>
  <c r="K95" i="75"/>
  <c r="K62" i="75"/>
  <c r="K70" i="75"/>
  <c r="K78" i="75"/>
  <c r="K86" i="75"/>
  <c r="K94" i="75"/>
  <c r="G64" i="75"/>
  <c r="G72" i="75"/>
  <c r="G80" i="75"/>
  <c r="G88" i="75"/>
  <c r="G60" i="75"/>
  <c r="G68" i="75"/>
  <c r="G76" i="75"/>
  <c r="G84" i="75"/>
  <c r="G92" i="75"/>
  <c r="G57" i="75"/>
  <c r="G61" i="75"/>
  <c r="G65" i="75"/>
  <c r="G69" i="75"/>
  <c r="G73" i="75"/>
  <c r="G77" i="75"/>
  <c r="G81" i="75"/>
  <c r="G85" i="75"/>
  <c r="G89" i="75"/>
  <c r="G93" i="75"/>
  <c r="G90" i="75"/>
  <c r="G82" i="75"/>
  <c r="G74" i="75"/>
  <c r="G66" i="75"/>
  <c r="G58" i="75"/>
  <c r="G59" i="75"/>
  <c r="G63" i="75"/>
  <c r="G67" i="75"/>
  <c r="G71" i="75"/>
  <c r="G75" i="75"/>
  <c r="G79" i="75"/>
  <c r="G83" i="75"/>
  <c r="G87" i="75"/>
  <c r="G91" i="75"/>
  <c r="G95" i="75"/>
  <c r="G94" i="75"/>
  <c r="G86" i="75"/>
  <c r="G78" i="75"/>
  <c r="G70" i="75"/>
  <c r="G62" i="75"/>
  <c r="AJ60" i="75"/>
  <c r="AJ64" i="75"/>
  <c r="AJ68" i="75"/>
  <c r="AJ72" i="75"/>
  <c r="AJ76" i="75"/>
  <c r="AJ80" i="75"/>
  <c r="AJ84" i="75"/>
  <c r="AJ88" i="75"/>
  <c r="AJ92" i="75"/>
  <c r="AJ58" i="75"/>
  <c r="AJ62" i="75"/>
  <c r="AJ66" i="75"/>
  <c r="AJ70" i="75"/>
  <c r="AJ74" i="75"/>
  <c r="AJ78" i="75"/>
  <c r="AJ82" i="75"/>
  <c r="AJ86" i="75"/>
  <c r="AJ90" i="75"/>
  <c r="AJ94" i="75"/>
  <c r="AJ57" i="75"/>
  <c r="AJ61" i="75"/>
  <c r="AJ65" i="75"/>
  <c r="AJ69" i="75"/>
  <c r="AJ73" i="75"/>
  <c r="AJ77" i="75"/>
  <c r="AJ81" i="75"/>
  <c r="AJ85" i="75"/>
  <c r="AJ89" i="75"/>
  <c r="AJ93" i="75"/>
  <c r="AJ59" i="75"/>
  <c r="AJ63" i="75"/>
  <c r="AJ67" i="75"/>
  <c r="AJ71" i="75"/>
  <c r="AJ75" i="75"/>
  <c r="AJ79" i="75"/>
  <c r="AJ83" i="75"/>
  <c r="AJ87" i="75"/>
  <c r="AJ91" i="75"/>
  <c r="AJ95" i="75"/>
  <c r="AF64" i="75"/>
  <c r="AF72" i="75"/>
  <c r="AF80" i="75"/>
  <c r="AF88" i="75"/>
  <c r="AF60" i="75"/>
  <c r="AF68" i="75"/>
  <c r="AF76" i="75"/>
  <c r="AF84" i="75"/>
  <c r="AF92" i="75"/>
  <c r="AF57" i="75"/>
  <c r="AF61" i="75"/>
  <c r="AF65" i="75"/>
  <c r="AF69" i="75"/>
  <c r="AF73" i="75"/>
  <c r="AF77" i="75"/>
  <c r="AF81" i="75"/>
  <c r="AF85" i="75"/>
  <c r="AF89" i="75"/>
  <c r="AF93" i="75"/>
  <c r="AF90" i="75"/>
  <c r="AF82" i="75"/>
  <c r="AF74" i="75"/>
  <c r="AF66" i="75"/>
  <c r="AF58" i="75"/>
  <c r="AF59" i="75"/>
  <c r="AF63" i="75"/>
  <c r="AF67" i="75"/>
  <c r="AF71" i="75"/>
  <c r="AF75" i="75"/>
  <c r="AF79" i="75"/>
  <c r="AF83" i="75"/>
  <c r="AF87" i="75"/>
  <c r="AF91" i="75"/>
  <c r="AF95" i="75"/>
  <c r="AF94" i="75"/>
  <c r="AF86" i="75"/>
  <c r="AF78" i="75"/>
  <c r="AF70" i="75"/>
  <c r="AF62" i="75"/>
  <c r="AB60" i="75"/>
  <c r="AB64" i="75"/>
  <c r="AB68" i="75"/>
  <c r="AB72" i="75"/>
  <c r="AB76" i="75"/>
  <c r="AB80" i="75"/>
  <c r="AB84" i="75"/>
  <c r="AB88" i="75"/>
  <c r="AB92" i="75"/>
  <c r="AB58" i="75"/>
  <c r="AB62" i="75"/>
  <c r="AB66" i="75"/>
  <c r="AB70" i="75"/>
  <c r="AB74" i="75"/>
  <c r="AB78" i="75"/>
  <c r="AB82" i="75"/>
  <c r="AB86" i="75"/>
  <c r="AB90" i="75"/>
  <c r="AB94" i="75"/>
  <c r="AB57" i="75"/>
  <c r="AB61" i="75"/>
  <c r="AB65" i="75"/>
  <c r="AB59" i="75"/>
  <c r="AB63" i="75"/>
  <c r="AB67" i="75"/>
  <c r="AB71" i="75"/>
  <c r="AB75" i="75"/>
  <c r="AB79" i="75"/>
  <c r="AB83" i="75"/>
  <c r="AB87" i="75"/>
  <c r="AB91" i="75"/>
  <c r="AB95" i="75"/>
  <c r="AB69" i="75"/>
  <c r="AB73" i="75"/>
  <c r="AB77" i="75"/>
  <c r="AB81" i="75"/>
  <c r="AB85" i="75"/>
  <c r="AB89" i="75"/>
  <c r="AB93" i="75"/>
  <c r="X60" i="75"/>
  <c r="X68" i="75"/>
  <c r="X76" i="75"/>
  <c r="X84" i="75"/>
  <c r="X92" i="75"/>
  <c r="X64" i="75"/>
  <c r="X72" i="75"/>
  <c r="X80" i="75"/>
  <c r="X88" i="75"/>
  <c r="X57" i="75"/>
  <c r="X61" i="75"/>
  <c r="X65" i="75"/>
  <c r="X69" i="75"/>
  <c r="X73" i="75"/>
  <c r="X77" i="75"/>
  <c r="X81" i="75"/>
  <c r="X85" i="75"/>
  <c r="X89" i="75"/>
  <c r="X93" i="75"/>
  <c r="X90" i="75"/>
  <c r="X82" i="75"/>
  <c r="X74" i="75"/>
  <c r="X66" i="75"/>
  <c r="X58" i="75"/>
  <c r="X59" i="75"/>
  <c r="X63" i="75"/>
  <c r="X67" i="75"/>
  <c r="X71" i="75"/>
  <c r="X75" i="75"/>
  <c r="X79" i="75"/>
  <c r="X83" i="75"/>
  <c r="X87" i="75"/>
  <c r="X91" i="75"/>
  <c r="X95" i="75"/>
  <c r="X94" i="75"/>
  <c r="X86" i="75"/>
  <c r="X78" i="75"/>
  <c r="X70" i="75"/>
  <c r="X62" i="75"/>
  <c r="T58" i="75"/>
  <c r="T60" i="75"/>
  <c r="T62" i="75"/>
  <c r="T64" i="75"/>
  <c r="T66" i="75"/>
  <c r="T68" i="75"/>
  <c r="T70" i="75"/>
  <c r="T72" i="75"/>
  <c r="T74" i="75"/>
  <c r="T76" i="75"/>
  <c r="T78" i="75"/>
  <c r="T80" i="75"/>
  <c r="T82" i="75"/>
  <c r="T84" i="75"/>
  <c r="T86" i="75"/>
  <c r="T88" i="75"/>
  <c r="T90" i="75"/>
  <c r="T92" i="75"/>
  <c r="T94" i="75"/>
  <c r="T57" i="75"/>
  <c r="T59" i="75"/>
  <c r="T61" i="75"/>
  <c r="T63" i="75"/>
  <c r="T65" i="75"/>
  <c r="T67" i="75"/>
  <c r="T69" i="75"/>
  <c r="T71" i="75"/>
  <c r="T73" i="75"/>
  <c r="T75" i="75"/>
  <c r="T77" i="75"/>
  <c r="T79" i="75"/>
  <c r="T81" i="75"/>
  <c r="T83" i="75"/>
  <c r="T85" i="75"/>
  <c r="T87" i="75"/>
  <c r="T89" i="75"/>
  <c r="T91" i="75"/>
  <c r="T93" i="75"/>
  <c r="T95" i="75"/>
  <c r="P60" i="75"/>
  <c r="P68" i="75"/>
  <c r="P76" i="75"/>
  <c r="P84" i="75"/>
  <c r="P92" i="75"/>
  <c r="P64" i="75"/>
  <c r="P72" i="75"/>
  <c r="P80" i="75"/>
  <c r="P88" i="75"/>
  <c r="P59" i="75"/>
  <c r="P63" i="75"/>
  <c r="P67" i="75"/>
  <c r="P71" i="75"/>
  <c r="P75" i="75"/>
  <c r="P79" i="75"/>
  <c r="P83" i="75"/>
  <c r="P87" i="75"/>
  <c r="P91" i="75"/>
  <c r="P95" i="75"/>
  <c r="P94" i="75"/>
  <c r="P86" i="75"/>
  <c r="P78" i="75"/>
  <c r="P70" i="75"/>
  <c r="P62" i="75"/>
  <c r="P57" i="75"/>
  <c r="P61" i="75"/>
  <c r="P65" i="75"/>
  <c r="P69" i="75"/>
  <c r="P73" i="75"/>
  <c r="P77" i="75"/>
  <c r="P81" i="75"/>
  <c r="P85" i="75"/>
  <c r="P89" i="75"/>
  <c r="P93" i="75"/>
  <c r="P90" i="75"/>
  <c r="P82" i="75"/>
  <c r="P74" i="75"/>
  <c r="P66" i="75"/>
  <c r="P58" i="75"/>
  <c r="L58" i="75"/>
  <c r="L60" i="75"/>
  <c r="L68" i="75"/>
  <c r="L75" i="75"/>
  <c r="L79" i="75"/>
  <c r="L83" i="75"/>
  <c r="L87" i="75"/>
  <c r="L91" i="75"/>
  <c r="L95" i="75"/>
  <c r="L64" i="75"/>
  <c r="L72" i="75"/>
  <c r="L77" i="75"/>
  <c r="L81" i="75"/>
  <c r="L85" i="75"/>
  <c r="L89" i="75"/>
  <c r="L93" i="75"/>
  <c r="L92" i="75"/>
  <c r="L88" i="75"/>
  <c r="L84" i="75"/>
  <c r="L80" i="75"/>
  <c r="L76" i="75"/>
  <c r="L70" i="75"/>
  <c r="L62" i="75"/>
  <c r="L57" i="75"/>
  <c r="L61" i="75"/>
  <c r="L65" i="75"/>
  <c r="L69" i="75"/>
  <c r="L94" i="75"/>
  <c r="L90" i="75"/>
  <c r="L86" i="75"/>
  <c r="L82" i="75"/>
  <c r="L78" i="75"/>
  <c r="L74" i="75"/>
  <c r="L66" i="75"/>
  <c r="L59" i="75"/>
  <c r="L63" i="75"/>
  <c r="L67" i="75"/>
  <c r="L71" i="75"/>
  <c r="L73" i="75"/>
  <c r="H60" i="75"/>
  <c r="H64" i="75"/>
  <c r="H68" i="75"/>
  <c r="H72" i="75"/>
  <c r="H76" i="75"/>
  <c r="H80" i="75"/>
  <c r="H84" i="75"/>
  <c r="H88" i="75"/>
  <c r="H92" i="75"/>
  <c r="H58" i="75"/>
  <c r="H62" i="75"/>
  <c r="H66" i="75"/>
  <c r="H70" i="75"/>
  <c r="H74" i="75"/>
  <c r="H78" i="75"/>
  <c r="H82" i="75"/>
  <c r="H86" i="75"/>
  <c r="H90" i="75"/>
  <c r="H94" i="75"/>
  <c r="H57" i="75"/>
  <c r="H61" i="75"/>
  <c r="H65" i="75"/>
  <c r="H69" i="75"/>
  <c r="H73" i="75"/>
  <c r="H77" i="75"/>
  <c r="H81" i="75"/>
  <c r="H85" i="75"/>
  <c r="H89" i="75"/>
  <c r="H93" i="75"/>
  <c r="H59" i="75"/>
  <c r="H63" i="75"/>
  <c r="H67" i="75"/>
  <c r="H71" i="75"/>
  <c r="H75" i="75"/>
  <c r="H79" i="75"/>
  <c r="H83" i="75"/>
  <c r="H87" i="75"/>
  <c r="H91" i="75"/>
  <c r="H95" i="75"/>
  <c r="AK58" i="75"/>
  <c r="AK60" i="75"/>
  <c r="AK62" i="75"/>
  <c r="AK64" i="75"/>
  <c r="AK66" i="75"/>
  <c r="AK68" i="75"/>
  <c r="AK70" i="75"/>
  <c r="AK72" i="75"/>
  <c r="AK74" i="75"/>
  <c r="AK76" i="75"/>
  <c r="AK78" i="75"/>
  <c r="AK80" i="75"/>
  <c r="AK82" i="75"/>
  <c r="AK84" i="75"/>
  <c r="AK86" i="75"/>
  <c r="AK88" i="75"/>
  <c r="AK90" i="75"/>
  <c r="AK92" i="75"/>
  <c r="AK94" i="75"/>
  <c r="AK57" i="75"/>
  <c r="AK59" i="75"/>
  <c r="AK61" i="75"/>
  <c r="AK63" i="75"/>
  <c r="AK65" i="75"/>
  <c r="AK67" i="75"/>
  <c r="AK69" i="75"/>
  <c r="AK71" i="75"/>
  <c r="AK73" i="75"/>
  <c r="AK75" i="75"/>
  <c r="AK77" i="75"/>
  <c r="AK79" i="75"/>
  <c r="AK81" i="75"/>
  <c r="AK83" i="75"/>
  <c r="AK85" i="75"/>
  <c r="AK87" i="75"/>
  <c r="AK89" i="75"/>
  <c r="AK91" i="75"/>
  <c r="AK93" i="75"/>
  <c r="AK95" i="75"/>
  <c r="AG57" i="75"/>
  <c r="AG59" i="75"/>
  <c r="AG61" i="75"/>
  <c r="AG63" i="75"/>
  <c r="AG65" i="75"/>
  <c r="AG67" i="75"/>
  <c r="AG69" i="75"/>
  <c r="AG71" i="75"/>
  <c r="AG73" i="75"/>
  <c r="AG58" i="75"/>
  <c r="AG62" i="75"/>
  <c r="AG66" i="75"/>
  <c r="AG70" i="75"/>
  <c r="AG74" i="75"/>
  <c r="AG76" i="75"/>
  <c r="AG78" i="75"/>
  <c r="AG80" i="75"/>
  <c r="AG82" i="75"/>
  <c r="AG84" i="75"/>
  <c r="AG86" i="75"/>
  <c r="AG88" i="75"/>
  <c r="AG90" i="75"/>
  <c r="AG92" i="75"/>
  <c r="AG94" i="75"/>
  <c r="AG60" i="75"/>
  <c r="AG64" i="75"/>
  <c r="AG68" i="75"/>
  <c r="AG72" i="75"/>
  <c r="AG75" i="75"/>
  <c r="AG77" i="75"/>
  <c r="AG79" i="75"/>
  <c r="AG81" i="75"/>
  <c r="AG83" i="75"/>
  <c r="AG85" i="75"/>
  <c r="AG87" i="75"/>
  <c r="AG89" i="75"/>
  <c r="AG91" i="75"/>
  <c r="AG93" i="75"/>
  <c r="AG95" i="75"/>
  <c r="AC58" i="75"/>
  <c r="AC64" i="75"/>
  <c r="AC72" i="75"/>
  <c r="AC80" i="75"/>
  <c r="AC88" i="75"/>
  <c r="AC60" i="75"/>
  <c r="AC68" i="75"/>
  <c r="AC76" i="75"/>
  <c r="AC84" i="75"/>
  <c r="AC92" i="75"/>
  <c r="AC90" i="75"/>
  <c r="AC82" i="75"/>
  <c r="AC74" i="75"/>
  <c r="AC66" i="75"/>
  <c r="AC59" i="75"/>
  <c r="AC63" i="75"/>
  <c r="AC67" i="75"/>
  <c r="AC71" i="75"/>
  <c r="AC75" i="75"/>
  <c r="AC79" i="75"/>
  <c r="AC83" i="75"/>
  <c r="AC87" i="75"/>
  <c r="AC91" i="75"/>
  <c r="AC95" i="75"/>
  <c r="AC94" i="75"/>
  <c r="AC86" i="75"/>
  <c r="AC78" i="75"/>
  <c r="AC70" i="75"/>
  <c r="AC62" i="75"/>
  <c r="AC57" i="75"/>
  <c r="AC61" i="75"/>
  <c r="AC65" i="75"/>
  <c r="AC69" i="75"/>
  <c r="AC73" i="75"/>
  <c r="AC77" i="75"/>
  <c r="AC81" i="75"/>
  <c r="AC85" i="75"/>
  <c r="AC89" i="75"/>
  <c r="AC93" i="75"/>
  <c r="Y57" i="75"/>
  <c r="Y59" i="75"/>
  <c r="Y61" i="75"/>
  <c r="Y63" i="75"/>
  <c r="Y65" i="75"/>
  <c r="Y67" i="75"/>
  <c r="Y69" i="75"/>
  <c r="Y71" i="75"/>
  <c r="Y73" i="75"/>
  <c r="Y75" i="75"/>
  <c r="Y77" i="75"/>
  <c r="Y79" i="75"/>
  <c r="Y81" i="75"/>
  <c r="Y83" i="75"/>
  <c r="Y85" i="75"/>
  <c r="Y87" i="75"/>
  <c r="Y89" i="75"/>
  <c r="Y91" i="75"/>
  <c r="Y93" i="75"/>
  <c r="Y95" i="75"/>
  <c r="Y58" i="75"/>
  <c r="Y60" i="75"/>
  <c r="Y62" i="75"/>
  <c r="Y64" i="75"/>
  <c r="Y66" i="75"/>
  <c r="Y68" i="75"/>
  <c r="Y70" i="75"/>
  <c r="Y72" i="75"/>
  <c r="Y74" i="75"/>
  <c r="Y76" i="75"/>
  <c r="Y78" i="75"/>
  <c r="Y80" i="75"/>
  <c r="Y84" i="75"/>
  <c r="Y88" i="75"/>
  <c r="Y92" i="75"/>
  <c r="Y82" i="75"/>
  <c r="Y86" i="75"/>
  <c r="Y90" i="75"/>
  <c r="Y94" i="75"/>
  <c r="U57" i="75"/>
  <c r="U59" i="75"/>
  <c r="U61" i="75"/>
  <c r="U63" i="75"/>
  <c r="U65" i="75"/>
  <c r="U67" i="75"/>
  <c r="U69" i="75"/>
  <c r="U71" i="75"/>
  <c r="U73" i="75"/>
  <c r="U75" i="75"/>
  <c r="U77" i="75"/>
  <c r="U79" i="75"/>
  <c r="U81" i="75"/>
  <c r="U83" i="75"/>
  <c r="U85" i="75"/>
  <c r="U87" i="75"/>
  <c r="U89" i="75"/>
  <c r="U91" i="75"/>
  <c r="U93" i="75"/>
  <c r="U95" i="75"/>
  <c r="U58" i="75"/>
  <c r="U60" i="75"/>
  <c r="U62" i="75"/>
  <c r="U64" i="75"/>
  <c r="U66" i="75"/>
  <c r="U68" i="75"/>
  <c r="U70" i="75"/>
  <c r="U72" i="75"/>
  <c r="U74" i="75"/>
  <c r="U76" i="75"/>
  <c r="U78" i="75"/>
  <c r="U80" i="75"/>
  <c r="U82" i="75"/>
  <c r="U84" i="75"/>
  <c r="U86" i="75"/>
  <c r="U88" i="75"/>
  <c r="U90" i="75"/>
  <c r="U92" i="75"/>
  <c r="U94" i="75"/>
  <c r="Q60" i="75"/>
  <c r="Q68" i="75"/>
  <c r="Q76" i="75"/>
  <c r="Q84" i="75"/>
  <c r="Q92" i="75"/>
  <c r="Q64" i="75"/>
  <c r="Q72" i="75"/>
  <c r="Q80" i="75"/>
  <c r="Q88" i="75"/>
  <c r="Q59" i="75"/>
  <c r="Q63" i="75"/>
  <c r="Q67" i="75"/>
  <c r="Q71" i="75"/>
  <c r="Q75" i="75"/>
  <c r="Q79" i="75"/>
  <c r="Q83" i="75"/>
  <c r="Q87" i="75"/>
  <c r="Q91" i="75"/>
  <c r="Q95" i="75"/>
  <c r="Q94" i="75"/>
  <c r="Q86" i="75"/>
  <c r="Q78" i="75"/>
  <c r="Q70" i="75"/>
  <c r="Q62" i="75"/>
  <c r="Q57" i="75"/>
  <c r="Q61" i="75"/>
  <c r="Q65" i="75"/>
  <c r="Q69" i="75"/>
  <c r="Q73" i="75"/>
  <c r="Q77" i="75"/>
  <c r="Q81" i="75"/>
  <c r="Q85" i="75"/>
  <c r="Q89" i="75"/>
  <c r="Q93" i="75"/>
  <c r="Q90" i="75"/>
  <c r="Q82" i="75"/>
  <c r="Q74" i="75"/>
  <c r="Q66" i="75"/>
  <c r="Q58" i="75"/>
  <c r="M60" i="75"/>
  <c r="M68" i="75"/>
  <c r="M76" i="75"/>
  <c r="M84" i="75"/>
  <c r="M92" i="75"/>
  <c r="M64" i="75"/>
  <c r="M72" i="75"/>
  <c r="M80" i="75"/>
  <c r="M88" i="75"/>
  <c r="M57" i="75"/>
  <c r="M61" i="75"/>
  <c r="M65" i="75"/>
  <c r="M69" i="75"/>
  <c r="M73" i="75"/>
  <c r="M77" i="75"/>
  <c r="M81" i="75"/>
  <c r="M85" i="75"/>
  <c r="M89" i="75"/>
  <c r="M93" i="75"/>
  <c r="M90" i="75"/>
  <c r="M82" i="75"/>
  <c r="M74" i="75"/>
  <c r="M66" i="75"/>
  <c r="M58" i="75"/>
  <c r="M59" i="75"/>
  <c r="M63" i="75"/>
  <c r="M67" i="75"/>
  <c r="M71" i="75"/>
  <c r="M75" i="75"/>
  <c r="M79" i="75"/>
  <c r="M83" i="75"/>
  <c r="M87" i="75"/>
  <c r="M91" i="75"/>
  <c r="M95" i="75"/>
  <c r="M94" i="75"/>
  <c r="M86" i="75"/>
  <c r="M78" i="75"/>
  <c r="M70" i="75"/>
  <c r="M62" i="75"/>
  <c r="I58" i="75"/>
  <c r="I64" i="75"/>
  <c r="I72" i="75"/>
  <c r="I80" i="75"/>
  <c r="I88" i="75"/>
  <c r="I60" i="75"/>
  <c r="I68" i="75"/>
  <c r="I76" i="75"/>
  <c r="I84" i="75"/>
  <c r="I92" i="75"/>
  <c r="I90" i="75"/>
  <c r="I82" i="75"/>
  <c r="I74" i="75"/>
  <c r="I66" i="75"/>
  <c r="I57" i="75"/>
  <c r="I61" i="75"/>
  <c r="I65" i="75"/>
  <c r="I69" i="75"/>
  <c r="I73" i="75"/>
  <c r="I77" i="75"/>
  <c r="I81" i="75"/>
  <c r="I85" i="75"/>
  <c r="I89" i="75"/>
  <c r="I93" i="75"/>
  <c r="I94" i="75"/>
  <c r="I86" i="75"/>
  <c r="I78" i="75"/>
  <c r="I70" i="75"/>
  <c r="I62" i="75"/>
  <c r="I59" i="75"/>
  <c r="I63" i="75"/>
  <c r="I67" i="75"/>
  <c r="I71" i="75"/>
  <c r="I75" i="75"/>
  <c r="I79" i="75"/>
  <c r="I83" i="75"/>
  <c r="I87" i="75"/>
  <c r="I91" i="75"/>
  <c r="I95" i="75"/>
  <c r="AK64" i="74"/>
  <c r="AK72" i="74"/>
  <c r="AK80" i="74"/>
  <c r="AK85" i="74"/>
  <c r="AK89" i="74"/>
  <c r="AK93" i="74"/>
  <c r="AK60" i="74"/>
  <c r="AK68" i="74"/>
  <c r="AK76" i="74"/>
  <c r="AK83" i="74"/>
  <c r="AK87" i="74"/>
  <c r="AK91" i="74"/>
  <c r="AK95" i="74"/>
  <c r="AK59" i="74"/>
  <c r="AK63" i="74"/>
  <c r="AK67" i="74"/>
  <c r="AK71" i="74"/>
  <c r="AK75" i="74"/>
  <c r="AK79" i="74"/>
  <c r="AK94" i="74"/>
  <c r="AK90" i="74"/>
  <c r="AK86" i="74"/>
  <c r="AK82" i="74"/>
  <c r="AK74" i="74"/>
  <c r="AK66" i="74"/>
  <c r="AK58" i="74"/>
  <c r="AK57" i="74"/>
  <c r="AK61" i="74"/>
  <c r="AK65" i="74"/>
  <c r="AK69" i="74"/>
  <c r="AK73" i="74"/>
  <c r="AK77" i="74"/>
  <c r="AK81" i="74"/>
  <c r="AK92" i="74"/>
  <c r="AK88" i="74"/>
  <c r="AK84" i="74"/>
  <c r="AK78" i="74"/>
  <c r="AK70" i="74"/>
  <c r="AK62" i="74"/>
  <c r="AG57" i="74"/>
  <c r="AG59" i="74"/>
  <c r="AG61" i="74"/>
  <c r="AG63" i="74"/>
  <c r="AG65" i="74"/>
  <c r="AG67" i="74"/>
  <c r="AG69" i="74"/>
  <c r="AG71" i="74"/>
  <c r="AG73" i="74"/>
  <c r="AG75" i="74"/>
  <c r="AG77" i="74"/>
  <c r="AG79" i="74"/>
  <c r="AG81" i="74"/>
  <c r="AG83" i="74"/>
  <c r="AG85" i="74"/>
  <c r="AG87" i="74"/>
  <c r="AG89" i="74"/>
  <c r="AG91" i="74"/>
  <c r="AG93" i="74"/>
  <c r="AG95" i="74"/>
  <c r="AG58" i="74"/>
  <c r="AG60" i="74"/>
  <c r="AG62" i="74"/>
  <c r="AG64" i="74"/>
  <c r="AG66" i="74"/>
  <c r="AG68" i="74"/>
  <c r="AG70" i="74"/>
  <c r="AG72" i="74"/>
  <c r="AG74" i="74"/>
  <c r="AG76" i="74"/>
  <c r="AG78" i="74"/>
  <c r="AG80" i="74"/>
  <c r="AG82" i="74"/>
  <c r="AG84" i="74"/>
  <c r="AG86" i="74"/>
  <c r="AG88" i="74"/>
  <c r="AG90" i="74"/>
  <c r="AG92" i="74"/>
  <c r="AG94" i="74"/>
  <c r="AC58" i="74"/>
  <c r="AC60" i="74"/>
  <c r="AC68" i="74"/>
  <c r="AC76" i="74"/>
  <c r="AC84" i="74"/>
  <c r="AC92" i="74"/>
  <c r="AC64" i="74"/>
  <c r="AC72" i="74"/>
  <c r="AC80" i="74"/>
  <c r="AC88" i="74"/>
  <c r="AC90" i="74"/>
  <c r="AC82" i="74"/>
  <c r="AC74" i="74"/>
  <c r="AC66" i="74"/>
  <c r="AC59" i="74"/>
  <c r="AC63" i="74"/>
  <c r="AC67" i="74"/>
  <c r="AC71" i="74"/>
  <c r="AC75" i="74"/>
  <c r="AC79" i="74"/>
  <c r="AC83" i="74"/>
  <c r="AC87" i="74"/>
  <c r="AC91" i="74"/>
  <c r="AC95" i="74"/>
  <c r="AC94" i="74"/>
  <c r="AC86" i="74"/>
  <c r="AC78" i="74"/>
  <c r="AC70" i="74"/>
  <c r="AC62" i="74"/>
  <c r="AC57" i="74"/>
  <c r="AC61" i="74"/>
  <c r="AC65" i="74"/>
  <c r="AC69" i="74"/>
  <c r="AC73" i="74"/>
  <c r="AC77" i="74"/>
  <c r="AC81" i="74"/>
  <c r="AC85" i="74"/>
  <c r="AC89" i="74"/>
  <c r="AC93" i="74"/>
  <c r="Y57" i="74"/>
  <c r="Y59" i="74"/>
  <c r="Y61" i="74"/>
  <c r="Y63" i="74"/>
  <c r="Y65" i="74"/>
  <c r="Y67" i="74"/>
  <c r="Y69" i="74"/>
  <c r="Y71" i="74"/>
  <c r="Y73" i="74"/>
  <c r="Y75" i="74"/>
  <c r="Y77" i="74"/>
  <c r="Y79" i="74"/>
  <c r="Y81" i="74"/>
  <c r="Y83" i="74"/>
  <c r="Y85" i="74"/>
  <c r="Y87" i="74"/>
  <c r="Y89" i="74"/>
  <c r="Y91" i="74"/>
  <c r="Y93" i="74"/>
  <c r="Y95" i="74"/>
  <c r="Y58" i="74"/>
  <c r="Y60" i="74"/>
  <c r="Y62" i="74"/>
  <c r="Y64" i="74"/>
  <c r="Y66" i="74"/>
  <c r="Y68" i="74"/>
  <c r="Y70" i="74"/>
  <c r="Y72" i="74"/>
  <c r="Y74" i="74"/>
  <c r="Y76" i="74"/>
  <c r="Y78" i="74"/>
  <c r="Y80" i="74"/>
  <c r="Y82" i="74"/>
  <c r="Y84" i="74"/>
  <c r="Y86" i="74"/>
  <c r="Y88" i="74"/>
  <c r="Y90" i="74"/>
  <c r="Y92" i="74"/>
  <c r="Y94" i="74"/>
  <c r="U58" i="74"/>
  <c r="U57" i="74"/>
  <c r="U59" i="74"/>
  <c r="U61" i="74"/>
  <c r="U63" i="74"/>
  <c r="U65" i="74"/>
  <c r="U67" i="74"/>
  <c r="U69" i="74"/>
  <c r="U71" i="74"/>
  <c r="U73" i="74"/>
  <c r="U75" i="74"/>
  <c r="U77" i="74"/>
  <c r="U79" i="74"/>
  <c r="U81" i="74"/>
  <c r="U83" i="74"/>
  <c r="U85" i="74"/>
  <c r="U87" i="74"/>
  <c r="U89" i="74"/>
  <c r="U91" i="74"/>
  <c r="U93" i="74"/>
  <c r="U95" i="74"/>
  <c r="U62" i="74"/>
  <c r="U66" i="74"/>
  <c r="U70" i="74"/>
  <c r="U74" i="74"/>
  <c r="U78" i="74"/>
  <c r="U82" i="74"/>
  <c r="U86" i="74"/>
  <c r="U90" i="74"/>
  <c r="U94" i="74"/>
  <c r="U60" i="74"/>
  <c r="U64" i="74"/>
  <c r="U68" i="74"/>
  <c r="U72" i="74"/>
  <c r="U76" i="74"/>
  <c r="U80" i="74"/>
  <c r="U84" i="74"/>
  <c r="U88" i="74"/>
  <c r="U92" i="74"/>
  <c r="Q60" i="74"/>
  <c r="Q68" i="74"/>
  <c r="Q76" i="74"/>
  <c r="Q84" i="74"/>
  <c r="Q92" i="74"/>
  <c r="Q64" i="74"/>
  <c r="Q72" i="74"/>
  <c r="Q80" i="74"/>
  <c r="Q88" i="74"/>
  <c r="Q57" i="74"/>
  <c r="Q61" i="74"/>
  <c r="Q65" i="74"/>
  <c r="Q69" i="74"/>
  <c r="Q73" i="74"/>
  <c r="Q77" i="74"/>
  <c r="Q81" i="74"/>
  <c r="Q85" i="74"/>
  <c r="Q89" i="74"/>
  <c r="Q93" i="74"/>
  <c r="Q90" i="74"/>
  <c r="Q82" i="74"/>
  <c r="Q74" i="74"/>
  <c r="Q66" i="74"/>
  <c r="Q58" i="74"/>
  <c r="Q59" i="74"/>
  <c r="Q63" i="74"/>
  <c r="Q67" i="74"/>
  <c r="Q71" i="74"/>
  <c r="Q75" i="74"/>
  <c r="Q79" i="74"/>
  <c r="Q83" i="74"/>
  <c r="Q87" i="74"/>
  <c r="Q91" i="74"/>
  <c r="Q95" i="74"/>
  <c r="Q94" i="74"/>
  <c r="Q86" i="74"/>
  <c r="Q78" i="74"/>
  <c r="Q70" i="74"/>
  <c r="Q62" i="74"/>
  <c r="M60" i="74"/>
  <c r="M68" i="74"/>
  <c r="M76" i="74"/>
  <c r="M84" i="74"/>
  <c r="M92" i="74"/>
  <c r="M64" i="74"/>
  <c r="M72" i="74"/>
  <c r="M80" i="74"/>
  <c r="M88" i="74"/>
  <c r="M59" i="74"/>
  <c r="M63" i="74"/>
  <c r="M67" i="74"/>
  <c r="M71" i="74"/>
  <c r="M75" i="74"/>
  <c r="M79" i="74"/>
  <c r="M83" i="74"/>
  <c r="M87" i="74"/>
  <c r="M91" i="74"/>
  <c r="M95" i="74"/>
  <c r="M94" i="74"/>
  <c r="M86" i="74"/>
  <c r="M78" i="74"/>
  <c r="M70" i="74"/>
  <c r="M62" i="74"/>
  <c r="M57" i="74"/>
  <c r="M61" i="74"/>
  <c r="M65" i="74"/>
  <c r="M69" i="74"/>
  <c r="M73" i="74"/>
  <c r="M77" i="74"/>
  <c r="M81" i="74"/>
  <c r="M85" i="74"/>
  <c r="M89" i="74"/>
  <c r="M93" i="74"/>
  <c r="M90" i="74"/>
  <c r="M82" i="74"/>
  <c r="M74" i="74"/>
  <c r="M66" i="74"/>
  <c r="M58" i="74"/>
  <c r="I60" i="74"/>
  <c r="I72" i="74"/>
  <c r="I88" i="74"/>
  <c r="I64" i="74"/>
  <c r="I80" i="74"/>
  <c r="I92" i="74"/>
  <c r="I76" i="74"/>
  <c r="I57" i="74"/>
  <c r="I61" i="74"/>
  <c r="I65" i="74"/>
  <c r="I69" i="74"/>
  <c r="I73" i="74"/>
  <c r="I77" i="74"/>
  <c r="I81" i="74"/>
  <c r="I85" i="74"/>
  <c r="I89" i="74"/>
  <c r="I93" i="74"/>
  <c r="I58" i="74"/>
  <c r="I66" i="74"/>
  <c r="I74" i="74"/>
  <c r="I82" i="74"/>
  <c r="I90" i="74"/>
  <c r="I84" i="74"/>
  <c r="I68" i="74"/>
  <c r="I59" i="74"/>
  <c r="I63" i="74"/>
  <c r="I67" i="74"/>
  <c r="I71" i="74"/>
  <c r="I75" i="74"/>
  <c r="I79" i="74"/>
  <c r="I83" i="74"/>
  <c r="I87" i="74"/>
  <c r="I91" i="74"/>
  <c r="I95" i="74"/>
  <c r="I62" i="74"/>
  <c r="I70" i="74"/>
  <c r="I78" i="74"/>
  <c r="I86" i="74"/>
  <c r="I94" i="74"/>
  <c r="AL57" i="74" a="1"/>
  <c r="AH64" i="74"/>
  <c r="AH72" i="74"/>
  <c r="AH80" i="74"/>
  <c r="AH88" i="74"/>
  <c r="AH60" i="74"/>
  <c r="AH68" i="74"/>
  <c r="AH76" i="74"/>
  <c r="AH84" i="74"/>
  <c r="AH92" i="74"/>
  <c r="AH59" i="74"/>
  <c r="AH63" i="74"/>
  <c r="AH67" i="74"/>
  <c r="AH71" i="74"/>
  <c r="AH75" i="74"/>
  <c r="AH79" i="74"/>
  <c r="AH83" i="74"/>
  <c r="AH87" i="74"/>
  <c r="AH91" i="74"/>
  <c r="AH95" i="74"/>
  <c r="AH94" i="74"/>
  <c r="AH86" i="74"/>
  <c r="AH78" i="74"/>
  <c r="AH70" i="74"/>
  <c r="AH62" i="74"/>
  <c r="AH57" i="74"/>
  <c r="AH61" i="74"/>
  <c r="AH65" i="74"/>
  <c r="AH69" i="74"/>
  <c r="AH73" i="74"/>
  <c r="AH77" i="74"/>
  <c r="AH81" i="74"/>
  <c r="AH85" i="74"/>
  <c r="AH89" i="74"/>
  <c r="AH93" i="74"/>
  <c r="AH90" i="74"/>
  <c r="AH82" i="74"/>
  <c r="AH74" i="74"/>
  <c r="AH66" i="74"/>
  <c r="AH58" i="74"/>
  <c r="AD60" i="74"/>
  <c r="AD68" i="74"/>
  <c r="AD76" i="74"/>
  <c r="AD84" i="74"/>
  <c r="AD92" i="74"/>
  <c r="AD64" i="74"/>
  <c r="AD72" i="74"/>
  <c r="AD80" i="74"/>
  <c r="AD88" i="74"/>
  <c r="AD59" i="74"/>
  <c r="AD63" i="74"/>
  <c r="AD67" i="74"/>
  <c r="AD57" i="74"/>
  <c r="AD61" i="74"/>
  <c r="AD65" i="74"/>
  <c r="AD69" i="74"/>
  <c r="AD71" i="74"/>
  <c r="AD75" i="74"/>
  <c r="AD79" i="74"/>
  <c r="AD83" i="74"/>
  <c r="AD87" i="74"/>
  <c r="AD91" i="74"/>
  <c r="AD95" i="74"/>
  <c r="AD94" i="74"/>
  <c r="AD86" i="74"/>
  <c r="AD78" i="74"/>
  <c r="AD70" i="74"/>
  <c r="AD62" i="74"/>
  <c r="AD73" i="74"/>
  <c r="AD77" i="74"/>
  <c r="AD81" i="74"/>
  <c r="AD85" i="74"/>
  <c r="AD89" i="74"/>
  <c r="AD93" i="74"/>
  <c r="AD90" i="74"/>
  <c r="AD82" i="74"/>
  <c r="AD74" i="74"/>
  <c r="AD66" i="74"/>
  <c r="AD58" i="74"/>
  <c r="Z58" i="74"/>
  <c r="Z62" i="74"/>
  <c r="Z66" i="74"/>
  <c r="Z70" i="74"/>
  <c r="Z74" i="74"/>
  <c r="Z78" i="74"/>
  <c r="Z82" i="74"/>
  <c r="Z86" i="74"/>
  <c r="Z90" i="74"/>
  <c r="Z94" i="74"/>
  <c r="Z60" i="74"/>
  <c r="Z64" i="74"/>
  <c r="Z68" i="74"/>
  <c r="Z72" i="74"/>
  <c r="Z76" i="74"/>
  <c r="Z80" i="74"/>
  <c r="Z84" i="74"/>
  <c r="Z88" i="74"/>
  <c r="Z92" i="74"/>
  <c r="Z57" i="74"/>
  <c r="Z61" i="74"/>
  <c r="Z65" i="74"/>
  <c r="Z69" i="74"/>
  <c r="Z73" i="74"/>
  <c r="Z77" i="74"/>
  <c r="Z81" i="74"/>
  <c r="Z85" i="74"/>
  <c r="Z89" i="74"/>
  <c r="Z93" i="74"/>
  <c r="Z59" i="74"/>
  <c r="Z63" i="74"/>
  <c r="Z67" i="74"/>
  <c r="Z71" i="74"/>
  <c r="Z75" i="74"/>
  <c r="Z79" i="74"/>
  <c r="Z83" i="74"/>
  <c r="Z87" i="74"/>
  <c r="Z91" i="74"/>
  <c r="Z95" i="74"/>
  <c r="V64" i="74"/>
  <c r="V72" i="74"/>
  <c r="V80" i="74"/>
  <c r="V88" i="74"/>
  <c r="V60" i="74"/>
  <c r="V68" i="74"/>
  <c r="V76" i="74"/>
  <c r="V84" i="74"/>
  <c r="V92" i="74"/>
  <c r="V59" i="74"/>
  <c r="V63" i="74"/>
  <c r="V67" i="74"/>
  <c r="V71" i="74"/>
  <c r="V75" i="74"/>
  <c r="V79" i="74"/>
  <c r="V83" i="74"/>
  <c r="V87" i="74"/>
  <c r="V91" i="74"/>
  <c r="V95" i="74"/>
  <c r="V94" i="74"/>
  <c r="V86" i="74"/>
  <c r="V78" i="74"/>
  <c r="V70" i="74"/>
  <c r="V62" i="74"/>
  <c r="V57" i="74"/>
  <c r="V61" i="74"/>
  <c r="V65" i="74"/>
  <c r="V69" i="74"/>
  <c r="V73" i="74"/>
  <c r="V77" i="74"/>
  <c r="V81" i="74"/>
  <c r="V85" i="74"/>
  <c r="V89" i="74"/>
  <c r="V93" i="74"/>
  <c r="V90" i="74"/>
  <c r="V82" i="74"/>
  <c r="V74" i="74"/>
  <c r="V66" i="74"/>
  <c r="V58" i="74"/>
  <c r="R60" i="74"/>
  <c r="R68" i="74"/>
  <c r="R76" i="74"/>
  <c r="R84" i="74"/>
  <c r="R92" i="74"/>
  <c r="R64" i="74"/>
  <c r="R72" i="74"/>
  <c r="R80" i="74"/>
  <c r="R88" i="74"/>
  <c r="R57" i="74"/>
  <c r="R61" i="74"/>
  <c r="R65" i="74"/>
  <c r="R69" i="74"/>
  <c r="R73" i="74"/>
  <c r="R77" i="74"/>
  <c r="R81" i="74"/>
  <c r="R85" i="74"/>
  <c r="R89" i="74"/>
  <c r="R93" i="74"/>
  <c r="R94" i="74"/>
  <c r="R86" i="74"/>
  <c r="R78" i="74"/>
  <c r="R70" i="74"/>
  <c r="R62" i="74"/>
  <c r="R59" i="74"/>
  <c r="R63" i="74"/>
  <c r="R67" i="74"/>
  <c r="R71" i="74"/>
  <c r="R75" i="74"/>
  <c r="R79" i="74"/>
  <c r="R83" i="74"/>
  <c r="R87" i="74"/>
  <c r="R91" i="74"/>
  <c r="R95" i="74"/>
  <c r="R90" i="74"/>
  <c r="R82" i="74"/>
  <c r="R74" i="74"/>
  <c r="R66" i="74"/>
  <c r="R58" i="74"/>
  <c r="N60" i="74"/>
  <c r="N68" i="74"/>
  <c r="N76" i="74"/>
  <c r="N84" i="74"/>
  <c r="N92" i="74"/>
  <c r="N64" i="74"/>
  <c r="N72" i="74"/>
  <c r="N80" i="74"/>
  <c r="N88" i="74"/>
  <c r="N59" i="74"/>
  <c r="N63" i="74"/>
  <c r="N67" i="74"/>
  <c r="N71" i="74"/>
  <c r="N75" i="74"/>
  <c r="N79" i="74"/>
  <c r="N83" i="74"/>
  <c r="N87" i="74"/>
  <c r="N91" i="74"/>
  <c r="N95" i="74"/>
  <c r="N90" i="74"/>
  <c r="N82" i="74"/>
  <c r="N74" i="74"/>
  <c r="N66" i="74"/>
  <c r="N58" i="74"/>
  <c r="N57" i="74"/>
  <c r="N61" i="74"/>
  <c r="N65" i="74"/>
  <c r="N69" i="74"/>
  <c r="N73" i="74"/>
  <c r="N77" i="74"/>
  <c r="N81" i="74"/>
  <c r="N85" i="74"/>
  <c r="N89" i="74"/>
  <c r="N93" i="74"/>
  <c r="N94" i="74"/>
  <c r="N86" i="74"/>
  <c r="N78" i="74"/>
  <c r="N70" i="74"/>
  <c r="N62" i="74"/>
  <c r="J60" i="74"/>
  <c r="J64" i="74"/>
  <c r="J80" i="74"/>
  <c r="J72" i="74"/>
  <c r="J88" i="74"/>
  <c r="J84" i="74"/>
  <c r="J68" i="74"/>
  <c r="J57" i="74"/>
  <c r="J61" i="74"/>
  <c r="J65" i="74"/>
  <c r="J69" i="74"/>
  <c r="J73" i="74"/>
  <c r="J77" i="74"/>
  <c r="J81" i="74"/>
  <c r="J85" i="74"/>
  <c r="J89" i="74"/>
  <c r="J93" i="74"/>
  <c r="J58" i="74"/>
  <c r="J66" i="74"/>
  <c r="J74" i="74"/>
  <c r="J82" i="74"/>
  <c r="J90" i="74"/>
  <c r="J92" i="74"/>
  <c r="J76" i="74"/>
  <c r="J59" i="74"/>
  <c r="J63" i="74"/>
  <c r="J67" i="74"/>
  <c r="J71" i="74"/>
  <c r="J75" i="74"/>
  <c r="J79" i="74"/>
  <c r="J83" i="74"/>
  <c r="J87" i="74"/>
  <c r="J91" i="74"/>
  <c r="J95" i="74"/>
  <c r="J62" i="74"/>
  <c r="J70" i="74"/>
  <c r="J78" i="74"/>
  <c r="J86" i="74"/>
  <c r="J94" i="74"/>
  <c r="F58" i="74"/>
  <c r="F60" i="74"/>
  <c r="F68" i="74"/>
  <c r="F76" i="74"/>
  <c r="F84" i="74"/>
  <c r="F92" i="74"/>
  <c r="F64" i="74"/>
  <c r="F72" i="74"/>
  <c r="F80" i="74"/>
  <c r="F88" i="74"/>
  <c r="F94" i="74"/>
  <c r="F86" i="74"/>
  <c r="F78" i="74"/>
  <c r="F70" i="74"/>
  <c r="F62" i="74"/>
  <c r="F59" i="74"/>
  <c r="F63" i="74"/>
  <c r="F67" i="74"/>
  <c r="F71" i="74"/>
  <c r="F75" i="74"/>
  <c r="F79" i="74"/>
  <c r="F83" i="74"/>
  <c r="F87" i="74"/>
  <c r="F91" i="74"/>
  <c r="F95" i="74"/>
  <c r="F90" i="74"/>
  <c r="F82" i="74"/>
  <c r="F74" i="74"/>
  <c r="F66" i="74"/>
  <c r="F57" i="74"/>
  <c r="F61" i="74"/>
  <c r="F65" i="74"/>
  <c r="F69" i="74"/>
  <c r="F73" i="74"/>
  <c r="F77" i="74"/>
  <c r="F81" i="74"/>
  <c r="F85" i="74"/>
  <c r="F89" i="74"/>
  <c r="F93" i="74"/>
  <c r="AI64" i="74"/>
  <c r="AI72" i="74"/>
  <c r="AI80" i="74"/>
  <c r="AI88" i="74"/>
  <c r="AI60" i="74"/>
  <c r="AI68" i="74"/>
  <c r="AI76" i="74"/>
  <c r="AI84" i="74"/>
  <c r="AI92" i="74"/>
  <c r="AI59" i="74"/>
  <c r="AI63" i="74"/>
  <c r="AI67" i="74"/>
  <c r="AI71" i="74"/>
  <c r="AI75" i="74"/>
  <c r="AI79" i="74"/>
  <c r="AI83" i="74"/>
  <c r="AI87" i="74"/>
  <c r="AI91" i="74"/>
  <c r="AI95" i="74"/>
  <c r="AI94" i="74"/>
  <c r="AI86" i="74"/>
  <c r="AI78" i="74"/>
  <c r="AI70" i="74"/>
  <c r="AI62" i="74"/>
  <c r="AI57" i="74"/>
  <c r="AI61" i="74"/>
  <c r="AI65" i="74"/>
  <c r="AI69" i="74"/>
  <c r="AI73" i="74"/>
  <c r="AI77" i="74"/>
  <c r="AI81" i="74"/>
  <c r="AI85" i="74"/>
  <c r="AI89" i="74"/>
  <c r="AI93" i="74"/>
  <c r="AI90" i="74"/>
  <c r="AI82" i="74"/>
  <c r="AI74" i="74"/>
  <c r="AI66" i="74"/>
  <c r="AI58" i="74"/>
  <c r="AE60" i="74"/>
  <c r="AE68" i="74"/>
  <c r="AE76" i="74"/>
  <c r="AE84" i="74"/>
  <c r="AE92" i="74"/>
  <c r="AE64" i="74"/>
  <c r="AE72" i="74"/>
  <c r="AE80" i="74"/>
  <c r="AE88" i="74"/>
  <c r="AE95" i="74"/>
  <c r="AE57" i="74"/>
  <c r="AE61" i="74"/>
  <c r="AE65" i="74"/>
  <c r="AE69" i="74"/>
  <c r="AE73" i="74"/>
  <c r="AE77" i="74"/>
  <c r="AE81" i="74"/>
  <c r="AE85" i="74"/>
  <c r="AE89" i="74"/>
  <c r="AE93" i="74"/>
  <c r="AE90" i="74"/>
  <c r="AE82" i="74"/>
  <c r="AE74" i="74"/>
  <c r="AE66" i="74"/>
  <c r="AE58" i="74"/>
  <c r="AE59" i="74"/>
  <c r="AE63" i="74"/>
  <c r="AE67" i="74"/>
  <c r="AE71" i="74"/>
  <c r="AE75" i="74"/>
  <c r="AE79" i="74"/>
  <c r="AE83" i="74"/>
  <c r="AE87" i="74"/>
  <c r="AE91" i="74"/>
  <c r="AE94" i="74"/>
  <c r="AE86" i="74"/>
  <c r="AE78" i="74"/>
  <c r="AE70" i="74"/>
  <c r="AE62" i="74"/>
  <c r="AA60" i="74"/>
  <c r="AA72" i="74"/>
  <c r="AA88" i="74"/>
  <c r="AA64" i="74"/>
  <c r="AA80" i="74"/>
  <c r="AA92" i="74"/>
  <c r="AA76" i="74"/>
  <c r="AA59" i="74"/>
  <c r="AA63" i="74"/>
  <c r="AA67" i="74"/>
  <c r="AA71" i="74"/>
  <c r="AA75" i="74"/>
  <c r="AA79" i="74"/>
  <c r="AA83" i="74"/>
  <c r="AA87" i="74"/>
  <c r="AA91" i="74"/>
  <c r="AA95" i="74"/>
  <c r="AA62" i="74"/>
  <c r="AA70" i="74"/>
  <c r="AA78" i="74"/>
  <c r="AA86" i="74"/>
  <c r="AA94" i="74"/>
  <c r="AA84" i="74"/>
  <c r="AA68" i="74"/>
  <c r="AA57" i="74"/>
  <c r="AA61" i="74"/>
  <c r="AA65" i="74"/>
  <c r="AA69" i="74"/>
  <c r="AA73" i="74"/>
  <c r="AA77" i="74"/>
  <c r="AA81" i="74"/>
  <c r="AA85" i="74"/>
  <c r="AA89" i="74"/>
  <c r="AA93" i="74"/>
  <c r="AA58" i="74"/>
  <c r="AA66" i="74"/>
  <c r="AA74" i="74"/>
  <c r="AA82" i="74"/>
  <c r="AA90" i="74"/>
  <c r="W58" i="74"/>
  <c r="W62" i="74"/>
  <c r="W66" i="74"/>
  <c r="W70" i="74"/>
  <c r="W74" i="74"/>
  <c r="W78" i="74"/>
  <c r="W82" i="74"/>
  <c r="W86" i="74"/>
  <c r="W90" i="74"/>
  <c r="W94" i="74"/>
  <c r="W60" i="74"/>
  <c r="W64" i="74"/>
  <c r="W68" i="74"/>
  <c r="W72" i="74"/>
  <c r="W76" i="74"/>
  <c r="W80" i="74"/>
  <c r="W84" i="74"/>
  <c r="W88" i="74"/>
  <c r="W92" i="74"/>
  <c r="W59" i="74"/>
  <c r="W63" i="74"/>
  <c r="W67" i="74"/>
  <c r="W71" i="74"/>
  <c r="W75" i="74"/>
  <c r="W79" i="74"/>
  <c r="W83" i="74"/>
  <c r="W87" i="74"/>
  <c r="W91" i="74"/>
  <c r="W95" i="74"/>
  <c r="W57" i="74"/>
  <c r="W61" i="74"/>
  <c r="W65" i="74"/>
  <c r="W69" i="74"/>
  <c r="W73" i="74"/>
  <c r="W77" i="74"/>
  <c r="W81" i="74"/>
  <c r="W85" i="74"/>
  <c r="W89" i="74"/>
  <c r="W93" i="74"/>
  <c r="S58" i="74"/>
  <c r="S60" i="74"/>
  <c r="S62" i="74"/>
  <c r="S64" i="74"/>
  <c r="S66" i="74"/>
  <c r="S68" i="74"/>
  <c r="S70" i="74"/>
  <c r="S72" i="74"/>
  <c r="S74" i="74"/>
  <c r="S76" i="74"/>
  <c r="S78" i="74"/>
  <c r="S80" i="74"/>
  <c r="S82" i="74"/>
  <c r="S84" i="74"/>
  <c r="S86" i="74"/>
  <c r="S88" i="74"/>
  <c r="S90" i="74"/>
  <c r="S92" i="74"/>
  <c r="S94" i="74"/>
  <c r="S57" i="74"/>
  <c r="S59" i="74"/>
  <c r="S61" i="74"/>
  <c r="S63" i="74"/>
  <c r="S65" i="74"/>
  <c r="S67" i="74"/>
  <c r="S69" i="74"/>
  <c r="S71" i="74"/>
  <c r="S73" i="74"/>
  <c r="S75" i="74"/>
  <c r="S77" i="74"/>
  <c r="S79" i="74"/>
  <c r="S81" i="74"/>
  <c r="S83" i="74"/>
  <c r="S85" i="74"/>
  <c r="S87" i="74"/>
  <c r="S89" i="74"/>
  <c r="S91" i="74"/>
  <c r="S93" i="74"/>
  <c r="S95" i="74"/>
  <c r="O64" i="74"/>
  <c r="O72" i="74"/>
  <c r="O80" i="74"/>
  <c r="O88" i="74"/>
  <c r="O60" i="74"/>
  <c r="O68" i="74"/>
  <c r="O76" i="74"/>
  <c r="O84" i="74"/>
  <c r="O92" i="74"/>
  <c r="O59" i="74"/>
  <c r="O63" i="74"/>
  <c r="O67" i="74"/>
  <c r="O71" i="74"/>
  <c r="O75" i="74"/>
  <c r="O79" i="74"/>
  <c r="O83" i="74"/>
  <c r="O87" i="74"/>
  <c r="O91" i="74"/>
  <c r="O95" i="74"/>
  <c r="O94" i="74"/>
  <c r="O86" i="74"/>
  <c r="O78" i="74"/>
  <c r="O70" i="74"/>
  <c r="O62" i="74"/>
  <c r="O57" i="74"/>
  <c r="O61" i="74"/>
  <c r="O65" i="74"/>
  <c r="O69" i="74"/>
  <c r="O73" i="74"/>
  <c r="O77" i="74"/>
  <c r="O81" i="74"/>
  <c r="O85" i="74"/>
  <c r="O89" i="74"/>
  <c r="O93" i="74"/>
  <c r="O90" i="74"/>
  <c r="O82" i="74"/>
  <c r="O74" i="74"/>
  <c r="O66" i="74"/>
  <c r="O58" i="74"/>
  <c r="K60" i="74"/>
  <c r="K64" i="74"/>
  <c r="K80" i="74"/>
  <c r="K72" i="74"/>
  <c r="K88" i="74"/>
  <c r="K84" i="74"/>
  <c r="K68" i="74"/>
  <c r="K57" i="74"/>
  <c r="K61" i="74"/>
  <c r="K65" i="74"/>
  <c r="K69" i="74"/>
  <c r="K73" i="74"/>
  <c r="K77" i="74"/>
  <c r="K81" i="74"/>
  <c r="K85" i="74"/>
  <c r="K89" i="74"/>
  <c r="K93" i="74"/>
  <c r="K58" i="74"/>
  <c r="K66" i="74"/>
  <c r="K74" i="74"/>
  <c r="K82" i="74"/>
  <c r="K90" i="74"/>
  <c r="K92" i="74"/>
  <c r="K76" i="74"/>
  <c r="K59" i="74"/>
  <c r="K63" i="74"/>
  <c r="K67" i="74"/>
  <c r="K71" i="74"/>
  <c r="K75" i="74"/>
  <c r="K79" i="74"/>
  <c r="K83" i="74"/>
  <c r="K87" i="74"/>
  <c r="K91" i="74"/>
  <c r="K95" i="74"/>
  <c r="K62" i="74"/>
  <c r="K70" i="74"/>
  <c r="K78" i="74"/>
  <c r="K86" i="74"/>
  <c r="K94" i="74"/>
  <c r="G64" i="74"/>
  <c r="G72" i="74"/>
  <c r="G80" i="74"/>
  <c r="G88" i="74"/>
  <c r="G60" i="74"/>
  <c r="G68" i="74"/>
  <c r="G76" i="74"/>
  <c r="G84" i="74"/>
  <c r="G92" i="74"/>
  <c r="G57" i="74"/>
  <c r="G61" i="74"/>
  <c r="G65" i="74"/>
  <c r="G69" i="74"/>
  <c r="G73" i="74"/>
  <c r="G77" i="74"/>
  <c r="G81" i="74"/>
  <c r="G85" i="74"/>
  <c r="G89" i="74"/>
  <c r="G93" i="74"/>
  <c r="G90" i="74"/>
  <c r="G82" i="74"/>
  <c r="G74" i="74"/>
  <c r="G66" i="74"/>
  <c r="G58" i="74"/>
  <c r="G59" i="74"/>
  <c r="G63" i="74"/>
  <c r="G67" i="74"/>
  <c r="G71" i="74"/>
  <c r="G75" i="74"/>
  <c r="G79" i="74"/>
  <c r="G83" i="74"/>
  <c r="G87" i="74"/>
  <c r="G91" i="74"/>
  <c r="G95" i="74"/>
  <c r="G94" i="74"/>
  <c r="G86" i="74"/>
  <c r="G78" i="74"/>
  <c r="G70" i="74"/>
  <c r="G62" i="74"/>
  <c r="AJ60" i="74"/>
  <c r="AJ64" i="74"/>
  <c r="AJ68" i="74"/>
  <c r="AJ72" i="74"/>
  <c r="AJ76" i="74"/>
  <c r="AJ80" i="74"/>
  <c r="AJ84" i="74"/>
  <c r="AJ88" i="74"/>
  <c r="AJ92" i="74"/>
  <c r="AJ58" i="74"/>
  <c r="AJ62" i="74"/>
  <c r="AJ66" i="74"/>
  <c r="AJ70" i="74"/>
  <c r="AJ74" i="74"/>
  <c r="AJ78" i="74"/>
  <c r="AJ82" i="74"/>
  <c r="AJ86" i="74"/>
  <c r="AJ90" i="74"/>
  <c r="AJ94" i="74"/>
  <c r="AJ57" i="74"/>
  <c r="AJ61" i="74"/>
  <c r="AJ65" i="74"/>
  <c r="AJ69" i="74"/>
  <c r="AJ73" i="74"/>
  <c r="AJ77" i="74"/>
  <c r="AJ81" i="74"/>
  <c r="AJ85" i="74"/>
  <c r="AJ89" i="74"/>
  <c r="AJ93" i="74"/>
  <c r="AJ59" i="74"/>
  <c r="AJ63" i="74"/>
  <c r="AJ67" i="74"/>
  <c r="AJ71" i="74"/>
  <c r="AJ75" i="74"/>
  <c r="AJ79" i="74"/>
  <c r="AJ83" i="74"/>
  <c r="AJ87" i="74"/>
  <c r="AJ91" i="74"/>
  <c r="AJ95" i="74"/>
  <c r="AF64" i="74"/>
  <c r="AF72" i="74"/>
  <c r="AF80" i="74"/>
  <c r="AF88" i="74"/>
  <c r="AF60" i="74"/>
  <c r="AF68" i="74"/>
  <c r="AF76" i="74"/>
  <c r="AF84" i="74"/>
  <c r="AF92" i="74"/>
  <c r="AF57" i="74"/>
  <c r="AF61" i="74"/>
  <c r="AF65" i="74"/>
  <c r="AF69" i="74"/>
  <c r="AF73" i="74"/>
  <c r="AF77" i="74"/>
  <c r="AF81" i="74"/>
  <c r="AF85" i="74"/>
  <c r="AF89" i="74"/>
  <c r="AF93" i="74"/>
  <c r="AF90" i="74"/>
  <c r="AF82" i="74"/>
  <c r="AF74" i="74"/>
  <c r="AF66" i="74"/>
  <c r="AF58" i="74"/>
  <c r="AF59" i="74"/>
  <c r="AF63" i="74"/>
  <c r="AF67" i="74"/>
  <c r="AF71" i="74"/>
  <c r="AF75" i="74"/>
  <c r="AF79" i="74"/>
  <c r="AF83" i="74"/>
  <c r="AF87" i="74"/>
  <c r="AF91" i="74"/>
  <c r="AF95" i="74"/>
  <c r="AF94" i="74"/>
  <c r="AF86" i="74"/>
  <c r="AF78" i="74"/>
  <c r="AF70" i="74"/>
  <c r="AF62" i="74"/>
  <c r="AB58" i="74"/>
  <c r="AB62" i="74"/>
  <c r="AB66" i="74"/>
  <c r="AB70" i="74"/>
  <c r="AB74" i="74"/>
  <c r="AB78" i="74"/>
  <c r="AB82" i="74"/>
  <c r="AB86" i="74"/>
  <c r="AB90" i="74"/>
  <c r="AB94" i="74"/>
  <c r="AB60" i="74"/>
  <c r="AB64" i="74"/>
  <c r="AB68" i="74"/>
  <c r="AB72" i="74"/>
  <c r="AB76" i="74"/>
  <c r="AB80" i="74"/>
  <c r="AB84" i="74"/>
  <c r="AB88" i="74"/>
  <c r="AB92" i="74"/>
  <c r="AB57" i="74"/>
  <c r="AB61" i="74"/>
  <c r="AB65" i="74"/>
  <c r="AB69" i="74"/>
  <c r="AB73" i="74"/>
  <c r="AB77" i="74"/>
  <c r="AB81" i="74"/>
  <c r="AB85" i="74"/>
  <c r="AB89" i="74"/>
  <c r="AB93" i="74"/>
  <c r="AB59" i="74"/>
  <c r="AB63" i="74"/>
  <c r="AB67" i="74"/>
  <c r="AB71" i="74"/>
  <c r="AB75" i="74"/>
  <c r="AB79" i="74"/>
  <c r="AB83" i="74"/>
  <c r="AB87" i="74"/>
  <c r="AB91" i="74"/>
  <c r="AB95" i="74"/>
  <c r="X64" i="74"/>
  <c r="X72" i="74"/>
  <c r="X80" i="74"/>
  <c r="X88" i="74"/>
  <c r="X60" i="74"/>
  <c r="X68" i="74"/>
  <c r="X76" i="74"/>
  <c r="X84" i="74"/>
  <c r="X92" i="74"/>
  <c r="X59" i="74"/>
  <c r="X63" i="74"/>
  <c r="X67" i="74"/>
  <c r="X71" i="74"/>
  <c r="X75" i="74"/>
  <c r="X79" i="74"/>
  <c r="X83" i="74"/>
  <c r="X87" i="74"/>
  <c r="X91" i="74"/>
  <c r="X95" i="74"/>
  <c r="X94" i="74"/>
  <c r="X86" i="74"/>
  <c r="X78" i="74"/>
  <c r="X70" i="74"/>
  <c r="X62" i="74"/>
  <c r="X57" i="74"/>
  <c r="X61" i="74"/>
  <c r="X65" i="74"/>
  <c r="X69" i="74"/>
  <c r="X73" i="74"/>
  <c r="X77" i="74"/>
  <c r="X81" i="74"/>
  <c r="X85" i="74"/>
  <c r="X89" i="74"/>
  <c r="X93" i="74"/>
  <c r="X90" i="74"/>
  <c r="X82" i="74"/>
  <c r="X74" i="74"/>
  <c r="X66" i="74"/>
  <c r="X58" i="74"/>
  <c r="T64" i="74"/>
  <c r="T72" i="74"/>
  <c r="T77" i="74"/>
  <c r="T81" i="74"/>
  <c r="T85" i="74"/>
  <c r="T89" i="74"/>
  <c r="T93" i="74"/>
  <c r="T60" i="74"/>
  <c r="T68" i="74"/>
  <c r="T75" i="74"/>
  <c r="T79" i="74"/>
  <c r="T83" i="74"/>
  <c r="T87" i="74"/>
  <c r="T91" i="74"/>
  <c r="T95" i="74"/>
  <c r="T57" i="74"/>
  <c r="T61" i="74"/>
  <c r="T65" i="74"/>
  <c r="T69" i="74"/>
  <c r="T73" i="74"/>
  <c r="T92" i="74"/>
  <c r="T88" i="74"/>
  <c r="T84" i="74"/>
  <c r="T80" i="74"/>
  <c r="T76" i="74"/>
  <c r="T70" i="74"/>
  <c r="T62" i="74"/>
  <c r="T59" i="74"/>
  <c r="T63" i="74"/>
  <c r="T67" i="74"/>
  <c r="T71" i="74"/>
  <c r="T94" i="74"/>
  <c r="T90" i="74"/>
  <c r="T86" i="74"/>
  <c r="T82" i="74"/>
  <c r="T78" i="74"/>
  <c r="T74" i="74"/>
  <c r="T66" i="74"/>
  <c r="T58" i="74"/>
  <c r="P58" i="74"/>
  <c r="P62" i="74"/>
  <c r="P66" i="74"/>
  <c r="P70" i="74"/>
  <c r="P74" i="74"/>
  <c r="P78" i="74"/>
  <c r="P82" i="74"/>
  <c r="P86" i="74"/>
  <c r="P90" i="74"/>
  <c r="P94" i="74"/>
  <c r="P60" i="74"/>
  <c r="P64" i="74"/>
  <c r="P68" i="74"/>
  <c r="P72" i="74"/>
  <c r="P76" i="74"/>
  <c r="P80" i="74"/>
  <c r="P84" i="74"/>
  <c r="P88" i="74"/>
  <c r="P92" i="74"/>
  <c r="P57" i="74"/>
  <c r="P61" i="74"/>
  <c r="P65" i="74"/>
  <c r="P69" i="74"/>
  <c r="P73" i="74"/>
  <c r="P77" i="74"/>
  <c r="P81" i="74"/>
  <c r="P85" i="74"/>
  <c r="P89" i="74"/>
  <c r="P93" i="74"/>
  <c r="P59" i="74"/>
  <c r="P63" i="74"/>
  <c r="P67" i="74"/>
  <c r="P71" i="74"/>
  <c r="P75" i="74"/>
  <c r="P79" i="74"/>
  <c r="P83" i="74"/>
  <c r="P87" i="74"/>
  <c r="P91" i="74"/>
  <c r="P95" i="74"/>
  <c r="L58" i="74"/>
  <c r="L60" i="74"/>
  <c r="L68" i="74"/>
  <c r="L76" i="74"/>
  <c r="L84" i="74"/>
  <c r="L92" i="74"/>
  <c r="L64" i="74"/>
  <c r="L72" i="74"/>
  <c r="L80" i="74"/>
  <c r="L88" i="74"/>
  <c r="L94" i="74"/>
  <c r="L86" i="74"/>
  <c r="L78" i="74"/>
  <c r="L70" i="74"/>
  <c r="L62" i="74"/>
  <c r="L59" i="74"/>
  <c r="L63" i="74"/>
  <c r="L67" i="74"/>
  <c r="L71" i="74"/>
  <c r="L75" i="74"/>
  <c r="L79" i="74"/>
  <c r="L83" i="74"/>
  <c r="L87" i="74"/>
  <c r="L91" i="74"/>
  <c r="L95" i="74"/>
  <c r="L90" i="74"/>
  <c r="L82" i="74"/>
  <c r="L74" i="74"/>
  <c r="L66" i="74"/>
  <c r="L57" i="74"/>
  <c r="L61" i="74"/>
  <c r="L65" i="74"/>
  <c r="L69" i="74"/>
  <c r="L73" i="74"/>
  <c r="L77" i="74"/>
  <c r="L81" i="74"/>
  <c r="L85" i="74"/>
  <c r="L89" i="74"/>
  <c r="L93" i="74"/>
  <c r="H60" i="74"/>
  <c r="H64" i="74"/>
  <c r="H80" i="74"/>
  <c r="H90" i="74"/>
  <c r="H72" i="74"/>
  <c r="H86" i="74"/>
  <c r="H94" i="74"/>
  <c r="H92" i="74"/>
  <c r="H84" i="74"/>
  <c r="H68" i="74"/>
  <c r="H59" i="74"/>
  <c r="H63" i="74"/>
  <c r="H67" i="74"/>
  <c r="H71" i="74"/>
  <c r="H75" i="74"/>
  <c r="H79" i="74"/>
  <c r="H83" i="74"/>
  <c r="H62" i="74"/>
  <c r="H70" i="74"/>
  <c r="H78" i="74"/>
  <c r="H85" i="74"/>
  <c r="H89" i="74"/>
  <c r="H93" i="74"/>
  <c r="H88" i="74"/>
  <c r="H76" i="74"/>
  <c r="H57" i="74"/>
  <c r="H61" i="74"/>
  <c r="H65" i="74"/>
  <c r="H69" i="74"/>
  <c r="H73" i="74"/>
  <c r="H77" i="74"/>
  <c r="H81" i="74"/>
  <c r="H58" i="74"/>
  <c r="H66" i="74"/>
  <c r="H74" i="74"/>
  <c r="H82" i="74"/>
  <c r="H87" i="74"/>
  <c r="H91" i="74"/>
  <c r="H95" i="74"/>
  <c r="AJ58" i="51"/>
  <c r="AJ60" i="51"/>
  <c r="AJ68" i="51"/>
  <c r="AJ76" i="51"/>
  <c r="AJ84" i="51"/>
  <c r="AJ92" i="51"/>
  <c r="AJ64" i="51"/>
  <c r="AJ72" i="51"/>
  <c r="AJ80" i="51"/>
  <c r="AJ88" i="51"/>
  <c r="AJ90" i="51"/>
  <c r="AJ82" i="51"/>
  <c r="AJ74" i="51"/>
  <c r="AJ66" i="51"/>
  <c r="AJ57" i="51"/>
  <c r="AJ61" i="51"/>
  <c r="AJ65" i="51"/>
  <c r="AJ69" i="51"/>
  <c r="AJ73" i="51"/>
  <c r="AJ77" i="51"/>
  <c r="AJ81" i="51"/>
  <c r="AJ85" i="51"/>
  <c r="AJ89" i="51"/>
  <c r="AJ93" i="51"/>
  <c r="AJ94" i="51"/>
  <c r="AJ86" i="51"/>
  <c r="AJ78" i="51"/>
  <c r="AJ70" i="51"/>
  <c r="AJ62" i="51"/>
  <c r="AJ59" i="51"/>
  <c r="AJ63" i="51"/>
  <c r="AJ67" i="51"/>
  <c r="AJ71" i="51"/>
  <c r="AJ75" i="51"/>
  <c r="AJ79" i="51"/>
  <c r="AJ83" i="51"/>
  <c r="AJ87" i="51"/>
  <c r="AJ91" i="51"/>
  <c r="AJ95" i="51"/>
  <c r="AF58" i="51"/>
  <c r="AF60" i="51"/>
  <c r="AF68" i="51"/>
  <c r="AF76" i="51"/>
  <c r="AF84" i="51"/>
  <c r="AF92" i="51"/>
  <c r="AF64" i="51"/>
  <c r="AF72" i="51"/>
  <c r="AF80" i="51"/>
  <c r="AF88" i="51"/>
  <c r="AF90" i="51"/>
  <c r="AF82" i="51"/>
  <c r="AF74" i="51"/>
  <c r="AF66" i="51"/>
  <c r="AF59" i="51"/>
  <c r="AF63" i="51"/>
  <c r="AF67" i="51"/>
  <c r="AF71" i="51"/>
  <c r="AF75" i="51"/>
  <c r="AF79" i="51"/>
  <c r="AF83" i="51"/>
  <c r="AF87" i="51"/>
  <c r="AF91" i="51"/>
  <c r="AF95" i="51"/>
  <c r="AF94" i="51"/>
  <c r="AF86" i="51"/>
  <c r="AF78" i="51"/>
  <c r="AF70" i="51"/>
  <c r="AF62" i="51"/>
  <c r="AF57" i="51"/>
  <c r="AF61" i="51"/>
  <c r="AF65" i="51"/>
  <c r="AF69" i="51"/>
  <c r="AF73" i="51"/>
  <c r="AF77" i="51"/>
  <c r="AF81" i="51"/>
  <c r="AF85" i="51"/>
  <c r="AF89" i="51"/>
  <c r="AF93" i="51"/>
  <c r="AB58" i="51"/>
  <c r="AB60" i="51"/>
  <c r="AB68" i="51"/>
  <c r="AB76" i="51"/>
  <c r="AB84" i="51"/>
  <c r="AB92" i="51"/>
  <c r="AB64" i="51"/>
  <c r="AB72" i="51"/>
  <c r="AB80" i="51"/>
  <c r="AB88" i="51"/>
  <c r="AB94" i="51"/>
  <c r="AB86" i="51"/>
  <c r="AB78" i="51"/>
  <c r="AB70" i="51"/>
  <c r="AB62" i="51"/>
  <c r="AB57" i="51"/>
  <c r="AB61" i="51"/>
  <c r="AB65" i="51"/>
  <c r="AB69" i="51"/>
  <c r="AB73" i="51"/>
  <c r="AB77" i="51"/>
  <c r="AB81" i="51"/>
  <c r="AB85" i="51"/>
  <c r="AB89" i="51"/>
  <c r="AB93" i="51"/>
  <c r="AB90" i="51"/>
  <c r="AB82" i="51"/>
  <c r="AB74" i="51"/>
  <c r="AB66" i="51"/>
  <c r="AB59" i="51"/>
  <c r="AB63" i="51"/>
  <c r="AB67" i="51"/>
  <c r="AB71" i="51"/>
  <c r="AB75" i="51"/>
  <c r="AB79" i="51"/>
  <c r="AB83" i="51"/>
  <c r="AB87" i="51"/>
  <c r="AB91" i="51"/>
  <c r="AB95" i="51"/>
  <c r="X58" i="51"/>
  <c r="X60" i="51"/>
  <c r="X68" i="51"/>
  <c r="X76" i="51"/>
  <c r="X84" i="51"/>
  <c r="X92" i="51"/>
  <c r="X64" i="51"/>
  <c r="X72" i="51"/>
  <c r="X80" i="51"/>
  <c r="X88" i="51"/>
  <c r="X94" i="51"/>
  <c r="X86" i="51"/>
  <c r="X78" i="51"/>
  <c r="X70" i="51"/>
  <c r="X62" i="51"/>
  <c r="X57" i="51"/>
  <c r="X61" i="51"/>
  <c r="X65" i="51"/>
  <c r="X69" i="51"/>
  <c r="X73" i="51"/>
  <c r="X77" i="51"/>
  <c r="X81" i="51"/>
  <c r="X85" i="51"/>
  <c r="X89" i="51"/>
  <c r="X93" i="51"/>
  <c r="X90" i="51"/>
  <c r="X82" i="51"/>
  <c r="X74" i="51"/>
  <c r="X66" i="51"/>
  <c r="X59" i="51"/>
  <c r="X63" i="51"/>
  <c r="X67" i="51"/>
  <c r="X71" i="51"/>
  <c r="X75" i="51"/>
  <c r="X79" i="51"/>
  <c r="X83" i="51"/>
  <c r="X87" i="51"/>
  <c r="X91" i="51"/>
  <c r="X95" i="51"/>
  <c r="T58" i="51"/>
  <c r="T60" i="51"/>
  <c r="T68" i="51"/>
  <c r="T76" i="51"/>
  <c r="T84" i="51"/>
  <c r="T92" i="51"/>
  <c r="T64" i="51"/>
  <c r="T80" i="51"/>
  <c r="T72" i="51"/>
  <c r="T88" i="51"/>
  <c r="T90" i="51"/>
  <c r="T82" i="51"/>
  <c r="T74" i="51"/>
  <c r="T66" i="51"/>
  <c r="T57" i="51"/>
  <c r="T61" i="51"/>
  <c r="T65" i="51"/>
  <c r="T69" i="51"/>
  <c r="T73" i="51"/>
  <c r="T77" i="51"/>
  <c r="T81" i="51"/>
  <c r="T85" i="51"/>
  <c r="T89" i="51"/>
  <c r="T93" i="51"/>
  <c r="T94" i="51"/>
  <c r="T86" i="51"/>
  <c r="T78" i="51"/>
  <c r="T70" i="51"/>
  <c r="T62" i="51"/>
  <c r="T59" i="51"/>
  <c r="T63" i="51"/>
  <c r="T67" i="51"/>
  <c r="T71" i="51"/>
  <c r="T75" i="51"/>
  <c r="T79" i="51"/>
  <c r="T83" i="51"/>
  <c r="T87" i="51"/>
  <c r="T91" i="51"/>
  <c r="T95" i="51"/>
  <c r="P58" i="51"/>
  <c r="P60" i="51"/>
  <c r="P68" i="51"/>
  <c r="P76" i="51"/>
  <c r="P84" i="51"/>
  <c r="P92" i="51"/>
  <c r="P64" i="51"/>
  <c r="P72" i="51"/>
  <c r="P80" i="51"/>
  <c r="P88" i="51"/>
  <c r="P94" i="51"/>
  <c r="P86" i="51"/>
  <c r="P78" i="51"/>
  <c r="P70" i="51"/>
  <c r="P62" i="51"/>
  <c r="P59" i="51"/>
  <c r="P63" i="51"/>
  <c r="P67" i="51"/>
  <c r="P71" i="51"/>
  <c r="P75" i="51"/>
  <c r="P79" i="51"/>
  <c r="P83" i="51"/>
  <c r="P87" i="51"/>
  <c r="P91" i="51"/>
  <c r="P95" i="51"/>
  <c r="P90" i="51"/>
  <c r="P82" i="51"/>
  <c r="P74" i="51"/>
  <c r="P66" i="51"/>
  <c r="P57" i="51"/>
  <c r="P61" i="51"/>
  <c r="P65" i="51"/>
  <c r="P69" i="51"/>
  <c r="P73" i="51"/>
  <c r="P77" i="51"/>
  <c r="P81" i="51"/>
  <c r="P85" i="51"/>
  <c r="P89" i="51"/>
  <c r="P93" i="51"/>
  <c r="L58" i="51"/>
  <c r="L64" i="51"/>
  <c r="L72" i="51"/>
  <c r="L80" i="51"/>
  <c r="L88" i="51"/>
  <c r="L60" i="51"/>
  <c r="L68" i="51"/>
  <c r="L76" i="51"/>
  <c r="L84" i="51"/>
  <c r="L92" i="51"/>
  <c r="L90" i="51"/>
  <c r="L82" i="51"/>
  <c r="L74" i="51"/>
  <c r="L66" i="51"/>
  <c r="L57" i="51"/>
  <c r="L61" i="51"/>
  <c r="L65" i="51"/>
  <c r="L69" i="51"/>
  <c r="L73" i="51"/>
  <c r="L77" i="51"/>
  <c r="L81" i="51"/>
  <c r="L85" i="51"/>
  <c r="L89" i="51"/>
  <c r="L93" i="51"/>
  <c r="L94" i="51"/>
  <c r="L86" i="51"/>
  <c r="L78" i="51"/>
  <c r="L70" i="51"/>
  <c r="L62" i="51"/>
  <c r="L59" i="51"/>
  <c r="L63" i="51"/>
  <c r="L67" i="51"/>
  <c r="L71" i="51"/>
  <c r="L75" i="51"/>
  <c r="L79" i="51"/>
  <c r="L83" i="51"/>
  <c r="L87" i="51"/>
  <c r="L91" i="51"/>
  <c r="L95" i="51"/>
  <c r="H58" i="51"/>
  <c r="H60" i="51"/>
  <c r="H68" i="51"/>
  <c r="H76" i="51"/>
  <c r="H84" i="51"/>
  <c r="H92" i="51"/>
  <c r="H64" i="51"/>
  <c r="H72" i="51"/>
  <c r="H80" i="51"/>
  <c r="H88" i="51"/>
  <c r="H90" i="51"/>
  <c r="H82" i="51"/>
  <c r="H74" i="51"/>
  <c r="H66" i="51"/>
  <c r="H57" i="51"/>
  <c r="H61" i="51"/>
  <c r="H65" i="51"/>
  <c r="H69" i="51"/>
  <c r="H73" i="51"/>
  <c r="H77" i="51"/>
  <c r="H81" i="51"/>
  <c r="H85" i="51"/>
  <c r="H89" i="51"/>
  <c r="H93" i="51"/>
  <c r="H94" i="51"/>
  <c r="H86" i="51"/>
  <c r="H78" i="51"/>
  <c r="H70" i="51"/>
  <c r="H62" i="51"/>
  <c r="H59" i="51"/>
  <c r="H63" i="51"/>
  <c r="H67" i="51"/>
  <c r="H71" i="51"/>
  <c r="H75" i="51"/>
  <c r="H79" i="51"/>
  <c r="H83" i="51"/>
  <c r="H87" i="51"/>
  <c r="H91" i="51"/>
  <c r="H95" i="51"/>
  <c r="AK58" i="51"/>
  <c r="AK60" i="51"/>
  <c r="AK68" i="51"/>
  <c r="AK76" i="51"/>
  <c r="AK84" i="51"/>
  <c r="AK92" i="51"/>
  <c r="AK64" i="51"/>
  <c r="AK72" i="51"/>
  <c r="AK80" i="51"/>
  <c r="AK88" i="51"/>
  <c r="AK90" i="51"/>
  <c r="AK82" i="51"/>
  <c r="AK74" i="51"/>
  <c r="AK66" i="51"/>
  <c r="AK57" i="51"/>
  <c r="AK61" i="51"/>
  <c r="AK65" i="51"/>
  <c r="AK69" i="51"/>
  <c r="AK73" i="51"/>
  <c r="AK77" i="51"/>
  <c r="AK81" i="51"/>
  <c r="AK85" i="51"/>
  <c r="AK89" i="51"/>
  <c r="AK93" i="51"/>
  <c r="AK94" i="51"/>
  <c r="AK86" i="51"/>
  <c r="AK78" i="51"/>
  <c r="AK70" i="51"/>
  <c r="AK62" i="51"/>
  <c r="AK59" i="51"/>
  <c r="AK63" i="51"/>
  <c r="AK67" i="51"/>
  <c r="AK71" i="51"/>
  <c r="AK75" i="51"/>
  <c r="AK79" i="51"/>
  <c r="AK83" i="51"/>
  <c r="AK87" i="51"/>
  <c r="AK91" i="51"/>
  <c r="AK95" i="51"/>
  <c r="AG58" i="51"/>
  <c r="AG60" i="51"/>
  <c r="AG68" i="51"/>
  <c r="AG76" i="51"/>
  <c r="AG84" i="51"/>
  <c r="AG92" i="51"/>
  <c r="AG64" i="51"/>
  <c r="AG72" i="51"/>
  <c r="AG80" i="51"/>
  <c r="AG88" i="51"/>
  <c r="AG94" i="51"/>
  <c r="AG86" i="51"/>
  <c r="AG78" i="51"/>
  <c r="AG70" i="51"/>
  <c r="AG62" i="51"/>
  <c r="AG57" i="51"/>
  <c r="AG61" i="51"/>
  <c r="AG65" i="51"/>
  <c r="AG69" i="51"/>
  <c r="AG73" i="51"/>
  <c r="AG77" i="51"/>
  <c r="AG81" i="51"/>
  <c r="AG85" i="51"/>
  <c r="AG89" i="51"/>
  <c r="AG93" i="51"/>
  <c r="AG90" i="51"/>
  <c r="AG82" i="51"/>
  <c r="AG74" i="51"/>
  <c r="AG66" i="51"/>
  <c r="AG59" i="51"/>
  <c r="AG63" i="51"/>
  <c r="AG67" i="51"/>
  <c r="AG71" i="51"/>
  <c r="AG75" i="51"/>
  <c r="AG79" i="51"/>
  <c r="AG83" i="51"/>
  <c r="AG87" i="51"/>
  <c r="AG91" i="51"/>
  <c r="AG95" i="51"/>
  <c r="AC58" i="51"/>
  <c r="AC60" i="51"/>
  <c r="AC68" i="51"/>
  <c r="AC76" i="51"/>
  <c r="AC84" i="51"/>
  <c r="AC92" i="51"/>
  <c r="AC64" i="51"/>
  <c r="AC72" i="51"/>
  <c r="AC80" i="51"/>
  <c r="AC88" i="51"/>
  <c r="AC94" i="51"/>
  <c r="AC86" i="51"/>
  <c r="AC78" i="51"/>
  <c r="AC70" i="51"/>
  <c r="AC62" i="51"/>
  <c r="AC59" i="51"/>
  <c r="AC63" i="51"/>
  <c r="AC67" i="51"/>
  <c r="AC71" i="51"/>
  <c r="AC75" i="51"/>
  <c r="AC79" i="51"/>
  <c r="AC83" i="51"/>
  <c r="AC87" i="51"/>
  <c r="AC91" i="51"/>
  <c r="AC95" i="51"/>
  <c r="AC90" i="51"/>
  <c r="AC82" i="51"/>
  <c r="AC74" i="51"/>
  <c r="AC66" i="51"/>
  <c r="AC57" i="51"/>
  <c r="AC61" i="51"/>
  <c r="AC65" i="51"/>
  <c r="AC69" i="51"/>
  <c r="AC73" i="51"/>
  <c r="AC77" i="51"/>
  <c r="AC81" i="51"/>
  <c r="AC85" i="51"/>
  <c r="AC89" i="51"/>
  <c r="AC93" i="51"/>
  <c r="Y58" i="51"/>
  <c r="Y60" i="51"/>
  <c r="Y68" i="51"/>
  <c r="Y76" i="51"/>
  <c r="Y84" i="51"/>
  <c r="Y92" i="51"/>
  <c r="Y64" i="51"/>
  <c r="Y72" i="51"/>
  <c r="Y80" i="51"/>
  <c r="Y88" i="51"/>
  <c r="Y94" i="51"/>
  <c r="Y86" i="51"/>
  <c r="Y78" i="51"/>
  <c r="Y70" i="51"/>
  <c r="Y62" i="51"/>
  <c r="Y57" i="51"/>
  <c r="Y61" i="51"/>
  <c r="Y65" i="51"/>
  <c r="Y69" i="51"/>
  <c r="Y73" i="51"/>
  <c r="Y77" i="51"/>
  <c r="Y81" i="51"/>
  <c r="Y85" i="51"/>
  <c r="Y89" i="51"/>
  <c r="Y93" i="51"/>
  <c r="Y90" i="51"/>
  <c r="Y82" i="51"/>
  <c r="Y74" i="51"/>
  <c r="Y66" i="51"/>
  <c r="Y59" i="51"/>
  <c r="Y63" i="51"/>
  <c r="Y67" i="51"/>
  <c r="Y71" i="51"/>
  <c r="Y75" i="51"/>
  <c r="Y79" i="51"/>
  <c r="Y83" i="51"/>
  <c r="Y87" i="51"/>
  <c r="Y91" i="51"/>
  <c r="Y95" i="51"/>
  <c r="U58" i="51"/>
  <c r="U64" i="51"/>
  <c r="U72" i="51"/>
  <c r="U80" i="51"/>
  <c r="U88" i="51"/>
  <c r="U60" i="51"/>
  <c r="U68" i="51"/>
  <c r="U76" i="51"/>
  <c r="U84" i="51"/>
  <c r="U92" i="51"/>
  <c r="U90" i="51"/>
  <c r="U82" i="51"/>
  <c r="U74" i="51"/>
  <c r="U66" i="51"/>
  <c r="U59" i="51"/>
  <c r="U63" i="51"/>
  <c r="U67" i="51"/>
  <c r="U71" i="51"/>
  <c r="U75" i="51"/>
  <c r="U79" i="51"/>
  <c r="U83" i="51"/>
  <c r="U87" i="51"/>
  <c r="U91" i="51"/>
  <c r="U95" i="51"/>
  <c r="U94" i="51"/>
  <c r="U86" i="51"/>
  <c r="U78" i="51"/>
  <c r="U70" i="51"/>
  <c r="U62" i="51"/>
  <c r="U57" i="51"/>
  <c r="U61" i="51"/>
  <c r="U65" i="51"/>
  <c r="U69" i="51"/>
  <c r="U73" i="51"/>
  <c r="U77" i="51"/>
  <c r="U81" i="51"/>
  <c r="U85" i="51"/>
  <c r="U89" i="51"/>
  <c r="U93" i="51"/>
  <c r="Q58" i="51"/>
  <c r="Q60" i="51"/>
  <c r="Q68" i="51"/>
  <c r="Q76" i="51"/>
  <c r="Q84" i="51"/>
  <c r="Q92" i="51"/>
  <c r="Q64" i="51"/>
  <c r="Q72" i="51"/>
  <c r="Q80" i="51"/>
  <c r="Q88" i="51"/>
  <c r="Q94" i="51"/>
  <c r="Q86" i="51"/>
  <c r="Q78" i="51"/>
  <c r="Q70" i="51"/>
  <c r="Q62" i="51"/>
  <c r="Q57" i="51"/>
  <c r="Q61" i="51"/>
  <c r="Q65" i="51"/>
  <c r="Q69" i="51"/>
  <c r="Q73" i="51"/>
  <c r="Q77" i="51"/>
  <c r="Q81" i="51"/>
  <c r="Q85" i="51"/>
  <c r="Q89" i="51"/>
  <c r="Q93" i="51"/>
  <c r="Q90" i="51"/>
  <c r="Q82" i="51"/>
  <c r="Q74" i="51"/>
  <c r="Q66" i="51"/>
  <c r="Q59" i="51"/>
  <c r="Q63" i="51"/>
  <c r="Q67" i="51"/>
  <c r="Q71" i="51"/>
  <c r="Q75" i="51"/>
  <c r="Q79" i="51"/>
  <c r="Q83" i="51"/>
  <c r="Q87" i="51"/>
  <c r="Q91" i="51"/>
  <c r="Q95" i="51"/>
  <c r="M58" i="51"/>
  <c r="M60" i="51"/>
  <c r="M68" i="51"/>
  <c r="M76" i="51"/>
  <c r="M84" i="51"/>
  <c r="M92" i="51"/>
  <c r="M64" i="51"/>
  <c r="M72" i="51"/>
  <c r="M80" i="51"/>
  <c r="M88" i="51"/>
  <c r="M90" i="51"/>
  <c r="M82" i="51"/>
  <c r="M74" i="51"/>
  <c r="M66" i="51"/>
  <c r="M59" i="51"/>
  <c r="M63" i="51"/>
  <c r="M67" i="51"/>
  <c r="M71" i="51"/>
  <c r="M75" i="51"/>
  <c r="M79" i="51"/>
  <c r="M83" i="51"/>
  <c r="M87" i="51"/>
  <c r="M91" i="51"/>
  <c r="M95" i="51"/>
  <c r="M94" i="51"/>
  <c r="M86" i="51"/>
  <c r="M78" i="51"/>
  <c r="M70" i="51"/>
  <c r="M62" i="51"/>
  <c r="M57" i="51"/>
  <c r="M61" i="51"/>
  <c r="M65" i="51"/>
  <c r="M69" i="51"/>
  <c r="M73" i="51"/>
  <c r="M77" i="51"/>
  <c r="M81" i="51"/>
  <c r="M85" i="51"/>
  <c r="M89" i="51"/>
  <c r="M93" i="51"/>
  <c r="I58" i="51"/>
  <c r="I64" i="51"/>
  <c r="I72" i="51"/>
  <c r="I80" i="51"/>
  <c r="I88" i="51"/>
  <c r="I60" i="51"/>
  <c r="I68" i="51"/>
  <c r="I76" i="51"/>
  <c r="I84" i="51"/>
  <c r="I92" i="51"/>
  <c r="I94" i="51"/>
  <c r="I86" i="51"/>
  <c r="I78" i="51"/>
  <c r="I70" i="51"/>
  <c r="I62" i="51"/>
  <c r="I59" i="51"/>
  <c r="I63" i="51"/>
  <c r="I67" i="51"/>
  <c r="I71" i="51"/>
  <c r="I75" i="51"/>
  <c r="I79" i="51"/>
  <c r="I83" i="51"/>
  <c r="I87" i="51"/>
  <c r="I91" i="51"/>
  <c r="I95" i="51"/>
  <c r="I90" i="51"/>
  <c r="I82" i="51"/>
  <c r="I74" i="51"/>
  <c r="I66" i="51"/>
  <c r="I57" i="51"/>
  <c r="I61" i="51"/>
  <c r="I65" i="51"/>
  <c r="I69" i="51"/>
  <c r="I73" i="51"/>
  <c r="I77" i="51"/>
  <c r="I81" i="51"/>
  <c r="I85" i="51"/>
  <c r="I89" i="51"/>
  <c r="I93" i="51"/>
  <c r="AL57" i="51" a="1"/>
  <c r="AH58" i="51"/>
  <c r="AH64" i="51"/>
  <c r="AH72" i="51"/>
  <c r="AH80" i="51"/>
  <c r="AH88" i="51"/>
  <c r="AH60" i="51"/>
  <c r="AH68" i="51"/>
  <c r="AH76" i="51"/>
  <c r="AH84" i="51"/>
  <c r="AH92" i="51"/>
  <c r="AH94" i="51"/>
  <c r="AH86" i="51"/>
  <c r="AH78" i="51"/>
  <c r="AH70" i="51"/>
  <c r="AH62" i="51"/>
  <c r="AH57" i="51"/>
  <c r="AH61" i="51"/>
  <c r="AH65" i="51"/>
  <c r="AH69" i="51"/>
  <c r="AH73" i="51"/>
  <c r="AH77" i="51"/>
  <c r="AH81" i="51"/>
  <c r="AH85" i="51"/>
  <c r="AH89" i="51"/>
  <c r="AH93" i="51"/>
  <c r="AH90" i="51"/>
  <c r="AH82" i="51"/>
  <c r="AH74" i="51"/>
  <c r="AH66" i="51"/>
  <c r="AH59" i="51"/>
  <c r="AH63" i="51"/>
  <c r="AH67" i="51"/>
  <c r="AH71" i="51"/>
  <c r="AH75" i="51"/>
  <c r="AH79" i="51"/>
  <c r="AH83" i="51"/>
  <c r="AH87" i="51"/>
  <c r="AH91" i="51"/>
  <c r="AH95" i="51"/>
  <c r="AD58" i="51"/>
  <c r="AD64" i="51"/>
  <c r="AD72" i="51"/>
  <c r="AD80" i="51"/>
  <c r="AD88" i="51"/>
  <c r="AD60" i="51"/>
  <c r="AD68" i="51"/>
  <c r="AD76" i="51"/>
  <c r="AD84" i="51"/>
  <c r="AD92" i="51"/>
  <c r="AD94" i="51"/>
  <c r="AD86" i="51"/>
  <c r="AD78" i="51"/>
  <c r="AD70" i="51"/>
  <c r="AD62" i="51"/>
  <c r="AD59" i="51"/>
  <c r="AD63" i="51"/>
  <c r="AD67" i="51"/>
  <c r="AD71" i="51"/>
  <c r="AD75" i="51"/>
  <c r="AD79" i="51"/>
  <c r="AD83" i="51"/>
  <c r="AD87" i="51"/>
  <c r="AD91" i="51"/>
  <c r="AD95" i="51"/>
  <c r="AD90" i="51"/>
  <c r="AD82" i="51"/>
  <c r="AD74" i="51"/>
  <c r="AD66" i="51"/>
  <c r="AD57" i="51"/>
  <c r="AD61" i="51"/>
  <c r="AD65" i="51"/>
  <c r="AD69" i="51"/>
  <c r="AD73" i="51"/>
  <c r="AD77" i="51"/>
  <c r="AD81" i="51"/>
  <c r="AD85" i="51"/>
  <c r="AD89" i="51"/>
  <c r="AD93" i="51"/>
  <c r="Z58" i="51"/>
  <c r="Z60" i="51"/>
  <c r="Z68" i="51"/>
  <c r="Z76" i="51"/>
  <c r="Z84" i="51"/>
  <c r="Z92" i="51"/>
  <c r="Z64" i="51"/>
  <c r="Z72" i="51"/>
  <c r="Z80" i="51"/>
  <c r="Z88" i="51"/>
  <c r="Z94" i="51"/>
  <c r="Z86" i="51"/>
  <c r="Z78" i="51"/>
  <c r="Z70" i="51"/>
  <c r="Z62" i="51"/>
  <c r="Z57" i="51"/>
  <c r="Z61" i="51"/>
  <c r="Z65" i="51"/>
  <c r="Z69" i="51"/>
  <c r="Z73" i="51"/>
  <c r="Z77" i="51"/>
  <c r="Z81" i="51"/>
  <c r="Z85" i="51"/>
  <c r="Z89" i="51"/>
  <c r="Z93" i="51"/>
  <c r="Z90" i="51"/>
  <c r="Z82" i="51"/>
  <c r="Z74" i="51"/>
  <c r="Z66" i="51"/>
  <c r="Z59" i="51"/>
  <c r="Z63" i="51"/>
  <c r="Z67" i="51"/>
  <c r="Z71" i="51"/>
  <c r="Z75" i="51"/>
  <c r="Z79" i="51"/>
  <c r="Z83" i="51"/>
  <c r="Z87" i="51"/>
  <c r="Z91" i="51"/>
  <c r="Z95" i="51"/>
  <c r="V58" i="51"/>
  <c r="V64" i="51"/>
  <c r="V72" i="51"/>
  <c r="V80" i="51"/>
  <c r="V88" i="51"/>
  <c r="V60" i="51"/>
  <c r="V68" i="51"/>
  <c r="V76" i="51"/>
  <c r="V84" i="51"/>
  <c r="V92" i="51"/>
  <c r="V90" i="51"/>
  <c r="V82" i="51"/>
  <c r="V74" i="51"/>
  <c r="V66" i="51"/>
  <c r="V57" i="51"/>
  <c r="V61" i="51"/>
  <c r="V65" i="51"/>
  <c r="V69" i="51"/>
  <c r="V73" i="51"/>
  <c r="V77" i="51"/>
  <c r="V81" i="51"/>
  <c r="V85" i="51"/>
  <c r="V89" i="51"/>
  <c r="V93" i="51"/>
  <c r="V94" i="51"/>
  <c r="V86" i="51"/>
  <c r="V78" i="51"/>
  <c r="V70" i="51"/>
  <c r="V62" i="51"/>
  <c r="V59" i="51"/>
  <c r="V63" i="51"/>
  <c r="V67" i="51"/>
  <c r="V71" i="51"/>
  <c r="V75" i="51"/>
  <c r="V79" i="51"/>
  <c r="V83" i="51"/>
  <c r="V87" i="51"/>
  <c r="V91" i="51"/>
  <c r="V95" i="51"/>
  <c r="R58" i="51"/>
  <c r="R60" i="51"/>
  <c r="R68" i="51"/>
  <c r="R76" i="51"/>
  <c r="R84" i="51"/>
  <c r="R92" i="51"/>
  <c r="R64" i="51"/>
  <c r="R72" i="51"/>
  <c r="R80" i="51"/>
  <c r="R88" i="51"/>
  <c r="R94" i="51"/>
  <c r="R86" i="51"/>
  <c r="R78" i="51"/>
  <c r="R70" i="51"/>
  <c r="R62" i="51"/>
  <c r="R57" i="51"/>
  <c r="R61" i="51"/>
  <c r="R65" i="51"/>
  <c r="R69" i="51"/>
  <c r="R73" i="51"/>
  <c r="R77" i="51"/>
  <c r="R81" i="51"/>
  <c r="R85" i="51"/>
  <c r="R89" i="51"/>
  <c r="R93" i="51"/>
  <c r="R90" i="51"/>
  <c r="R82" i="51"/>
  <c r="R74" i="51"/>
  <c r="R66" i="51"/>
  <c r="R59" i="51"/>
  <c r="R63" i="51"/>
  <c r="R67" i="51"/>
  <c r="R71" i="51"/>
  <c r="R75" i="51"/>
  <c r="R79" i="51"/>
  <c r="R83" i="51"/>
  <c r="R87" i="51"/>
  <c r="R91" i="51"/>
  <c r="R95" i="51"/>
  <c r="N58" i="51"/>
  <c r="N60" i="51"/>
  <c r="N68" i="51"/>
  <c r="N76" i="51"/>
  <c r="N84" i="51"/>
  <c r="N92" i="51"/>
  <c r="N64" i="51"/>
  <c r="N72" i="51"/>
  <c r="N80" i="51"/>
  <c r="N88" i="51"/>
  <c r="N94" i="51"/>
  <c r="N86" i="51"/>
  <c r="N78" i="51"/>
  <c r="N70" i="51"/>
  <c r="N62" i="51"/>
  <c r="N57" i="51"/>
  <c r="N61" i="51"/>
  <c r="N65" i="51"/>
  <c r="N69" i="51"/>
  <c r="N73" i="51"/>
  <c r="N77" i="51"/>
  <c r="N81" i="51"/>
  <c r="N85" i="51"/>
  <c r="N89" i="51"/>
  <c r="N93" i="51"/>
  <c r="N90" i="51"/>
  <c r="N82" i="51"/>
  <c r="N74" i="51"/>
  <c r="N66" i="51"/>
  <c r="N59" i="51"/>
  <c r="N63" i="51"/>
  <c r="N67" i="51"/>
  <c r="N71" i="51"/>
  <c r="N75" i="51"/>
  <c r="N79" i="51"/>
  <c r="N83" i="51"/>
  <c r="N87" i="51"/>
  <c r="N91" i="51"/>
  <c r="N95" i="51"/>
  <c r="J58" i="51"/>
  <c r="J64" i="51"/>
  <c r="J72" i="51"/>
  <c r="J80" i="51"/>
  <c r="J88" i="51"/>
  <c r="J60" i="51"/>
  <c r="J68" i="51"/>
  <c r="J76" i="51"/>
  <c r="J84" i="51"/>
  <c r="J92" i="51"/>
  <c r="J90" i="51"/>
  <c r="J82" i="51"/>
  <c r="J74" i="51"/>
  <c r="J66" i="51"/>
  <c r="J57" i="51"/>
  <c r="J61" i="51"/>
  <c r="J65" i="51"/>
  <c r="J69" i="51"/>
  <c r="J73" i="51"/>
  <c r="J77" i="51"/>
  <c r="J81" i="51"/>
  <c r="J85" i="51"/>
  <c r="J89" i="51"/>
  <c r="J93" i="51"/>
  <c r="J94" i="51"/>
  <c r="J86" i="51"/>
  <c r="J78" i="51"/>
  <c r="J70" i="51"/>
  <c r="J62" i="51"/>
  <c r="J59" i="51"/>
  <c r="J63" i="51"/>
  <c r="J67" i="51"/>
  <c r="J71" i="51"/>
  <c r="J75" i="51"/>
  <c r="J79" i="51"/>
  <c r="J83" i="51"/>
  <c r="J87" i="51"/>
  <c r="J91" i="51"/>
  <c r="J95" i="51"/>
  <c r="F58" i="51"/>
  <c r="F64" i="51"/>
  <c r="F72" i="51"/>
  <c r="F80" i="51"/>
  <c r="F88" i="51"/>
  <c r="F60" i="51"/>
  <c r="F68" i="51"/>
  <c r="F76" i="51"/>
  <c r="F84" i="51"/>
  <c r="F92" i="51"/>
  <c r="F90" i="51"/>
  <c r="F82" i="51"/>
  <c r="F74" i="51"/>
  <c r="F66" i="51"/>
  <c r="F57" i="51"/>
  <c r="F61" i="51"/>
  <c r="F65" i="51"/>
  <c r="F69" i="51"/>
  <c r="F73" i="51"/>
  <c r="F77" i="51"/>
  <c r="F81" i="51"/>
  <c r="F85" i="51"/>
  <c r="F89" i="51"/>
  <c r="F93" i="51"/>
  <c r="F94" i="51"/>
  <c r="F86" i="51"/>
  <c r="F78" i="51"/>
  <c r="F70" i="51"/>
  <c r="F62" i="51"/>
  <c r="F59" i="51"/>
  <c r="F63" i="51"/>
  <c r="F67" i="51"/>
  <c r="F71" i="51"/>
  <c r="F75" i="51"/>
  <c r="F79" i="51"/>
  <c r="F83" i="51"/>
  <c r="F87" i="51"/>
  <c r="F91" i="51"/>
  <c r="F95" i="51"/>
  <c r="AI58" i="51"/>
  <c r="AI64" i="51"/>
  <c r="AI72" i="51"/>
  <c r="AI80" i="51"/>
  <c r="AI88" i="51"/>
  <c r="AI60" i="51"/>
  <c r="AI68" i="51"/>
  <c r="AI76" i="51"/>
  <c r="AI84" i="51"/>
  <c r="AI92" i="51"/>
  <c r="AI94" i="51"/>
  <c r="AI86" i="51"/>
  <c r="AI78" i="51"/>
  <c r="AI70" i="51"/>
  <c r="AI62" i="51"/>
  <c r="AI59" i="51"/>
  <c r="AI63" i="51"/>
  <c r="AI67" i="51"/>
  <c r="AI71" i="51"/>
  <c r="AI75" i="51"/>
  <c r="AI79" i="51"/>
  <c r="AI83" i="51"/>
  <c r="AI87" i="51"/>
  <c r="AI91" i="51"/>
  <c r="AI95" i="51"/>
  <c r="AI90" i="51"/>
  <c r="AI82" i="51"/>
  <c r="AI74" i="51"/>
  <c r="AI66" i="51"/>
  <c r="AI57" i="51"/>
  <c r="AI61" i="51"/>
  <c r="AI65" i="51"/>
  <c r="AI69" i="51"/>
  <c r="AI73" i="51"/>
  <c r="AI77" i="51"/>
  <c r="AI81" i="51"/>
  <c r="AI85" i="51"/>
  <c r="AI89" i="51"/>
  <c r="AI93" i="51"/>
  <c r="AE58" i="51"/>
  <c r="AE64" i="51"/>
  <c r="AE72" i="51"/>
  <c r="AE80" i="51"/>
  <c r="AE88" i="51"/>
  <c r="AE60" i="51"/>
  <c r="AE68" i="51"/>
  <c r="AE76" i="51"/>
  <c r="AE84" i="51"/>
  <c r="AE92" i="51"/>
  <c r="AE94" i="51"/>
  <c r="AE86" i="51"/>
  <c r="AE78" i="51"/>
  <c r="AE70" i="51"/>
  <c r="AE62" i="51"/>
  <c r="AE59" i="51"/>
  <c r="AE63" i="51"/>
  <c r="AE67" i="51"/>
  <c r="AE71" i="51"/>
  <c r="AE75" i="51"/>
  <c r="AE79" i="51"/>
  <c r="AE83" i="51"/>
  <c r="AE87" i="51"/>
  <c r="AE91" i="51"/>
  <c r="AE95" i="51"/>
  <c r="AE90" i="51"/>
  <c r="AE82" i="51"/>
  <c r="AE74" i="51"/>
  <c r="AE66" i="51"/>
  <c r="AE57" i="51"/>
  <c r="AE61" i="51"/>
  <c r="AE65" i="51"/>
  <c r="AE69" i="51"/>
  <c r="AE73" i="51"/>
  <c r="AE77" i="51"/>
  <c r="AE81" i="51"/>
  <c r="AE85" i="51"/>
  <c r="AE89" i="51"/>
  <c r="AE93" i="51"/>
  <c r="AA58" i="51"/>
  <c r="AA64" i="51"/>
  <c r="AA72" i="51"/>
  <c r="AA80" i="51"/>
  <c r="AA88" i="51"/>
  <c r="AA60" i="51"/>
  <c r="AA68" i="51"/>
  <c r="AA76" i="51"/>
  <c r="AA84" i="51"/>
  <c r="AA92" i="51"/>
  <c r="AA94" i="51"/>
  <c r="AA86" i="51"/>
  <c r="AA78" i="51"/>
  <c r="AA70" i="51"/>
  <c r="AA62" i="51"/>
  <c r="AA59" i="51"/>
  <c r="AA63" i="51"/>
  <c r="AA67" i="51"/>
  <c r="AA71" i="51"/>
  <c r="AA75" i="51"/>
  <c r="AA79" i="51"/>
  <c r="AA83" i="51"/>
  <c r="AA87" i="51"/>
  <c r="AA91" i="51"/>
  <c r="AA95" i="51"/>
  <c r="AA90" i="51"/>
  <c r="AA82" i="51"/>
  <c r="AA74" i="51"/>
  <c r="AA66" i="51"/>
  <c r="AA57" i="51"/>
  <c r="AA61" i="51"/>
  <c r="AA65" i="51"/>
  <c r="AA69" i="51"/>
  <c r="AA73" i="51"/>
  <c r="AA77" i="51"/>
  <c r="AA81" i="51"/>
  <c r="AA85" i="51"/>
  <c r="AA89" i="51"/>
  <c r="AA93" i="51"/>
  <c r="W58" i="51"/>
  <c r="W64" i="51"/>
  <c r="W72" i="51"/>
  <c r="W80" i="51"/>
  <c r="W88" i="51"/>
  <c r="W60" i="51"/>
  <c r="W68" i="51"/>
  <c r="W76" i="51"/>
  <c r="W84" i="51"/>
  <c r="W92" i="51"/>
  <c r="W90" i="51"/>
  <c r="W82" i="51"/>
  <c r="W74" i="51"/>
  <c r="W66" i="51"/>
  <c r="W59" i="51"/>
  <c r="W63" i="51"/>
  <c r="W67" i="51"/>
  <c r="W71" i="51"/>
  <c r="W75" i="51"/>
  <c r="W79" i="51"/>
  <c r="W83" i="51"/>
  <c r="W87" i="51"/>
  <c r="W91" i="51"/>
  <c r="W94" i="51"/>
  <c r="W86" i="51"/>
  <c r="W78" i="51"/>
  <c r="W70" i="51"/>
  <c r="W62" i="51"/>
  <c r="W57" i="51"/>
  <c r="W61" i="51"/>
  <c r="W65" i="51"/>
  <c r="W69" i="51"/>
  <c r="W73" i="51"/>
  <c r="W77" i="51"/>
  <c r="W81" i="51"/>
  <c r="W85" i="51"/>
  <c r="W89" i="51"/>
  <c r="W93" i="51"/>
  <c r="W95" i="51"/>
  <c r="S58" i="51"/>
  <c r="S60" i="51"/>
  <c r="S68" i="51"/>
  <c r="S76" i="51"/>
  <c r="S84" i="51"/>
  <c r="S92" i="51"/>
  <c r="S64" i="51"/>
  <c r="S72" i="51"/>
  <c r="S80" i="51"/>
  <c r="S88" i="51"/>
  <c r="S90" i="51"/>
  <c r="S82" i="51"/>
  <c r="S74" i="51"/>
  <c r="S66" i="51"/>
  <c r="S59" i="51"/>
  <c r="S63" i="51"/>
  <c r="S67" i="51"/>
  <c r="S71" i="51"/>
  <c r="S75" i="51"/>
  <c r="S79" i="51"/>
  <c r="S83" i="51"/>
  <c r="S87" i="51"/>
  <c r="S91" i="51"/>
  <c r="S95" i="51"/>
  <c r="S94" i="51"/>
  <c r="S86" i="51"/>
  <c r="S78" i="51"/>
  <c r="S70" i="51"/>
  <c r="S62" i="51"/>
  <c r="S57" i="51"/>
  <c r="S61" i="51"/>
  <c r="S65" i="51"/>
  <c r="S69" i="51"/>
  <c r="S73" i="51"/>
  <c r="S77" i="51"/>
  <c r="S81" i="51"/>
  <c r="S85" i="51"/>
  <c r="S89" i="51"/>
  <c r="S93" i="51"/>
  <c r="O58" i="51"/>
  <c r="O64" i="51"/>
  <c r="O72" i="51"/>
  <c r="O80" i="51"/>
  <c r="O88" i="51"/>
  <c r="O60" i="51"/>
  <c r="O68" i="51"/>
  <c r="O76" i="51"/>
  <c r="O84" i="51"/>
  <c r="O92" i="51"/>
  <c r="O90" i="51"/>
  <c r="O82" i="51"/>
  <c r="O74" i="51"/>
  <c r="O66" i="51"/>
  <c r="O57" i="51"/>
  <c r="O61" i="51"/>
  <c r="O65" i="51"/>
  <c r="O69" i="51"/>
  <c r="O73" i="51"/>
  <c r="O77" i="51"/>
  <c r="O81" i="51"/>
  <c r="O85" i="51"/>
  <c r="O89" i="51"/>
  <c r="O93" i="51"/>
  <c r="O94" i="51"/>
  <c r="O86" i="51"/>
  <c r="O78" i="51"/>
  <c r="O70" i="51"/>
  <c r="O62" i="51"/>
  <c r="O59" i="51"/>
  <c r="O63" i="51"/>
  <c r="O67" i="51"/>
  <c r="O71" i="51"/>
  <c r="O75" i="51"/>
  <c r="O79" i="51"/>
  <c r="O83" i="51"/>
  <c r="O87" i="51"/>
  <c r="O91" i="51"/>
  <c r="O95" i="51"/>
  <c r="K58" i="51"/>
  <c r="K64" i="51"/>
  <c r="K72" i="51"/>
  <c r="K80" i="51"/>
  <c r="K88" i="51"/>
  <c r="K60" i="51"/>
  <c r="K68" i="51"/>
  <c r="K76" i="51"/>
  <c r="K84" i="51"/>
  <c r="K92" i="51"/>
  <c r="K90" i="51"/>
  <c r="K82" i="51"/>
  <c r="K74" i="51"/>
  <c r="K66" i="51"/>
  <c r="K57" i="51"/>
  <c r="K61" i="51"/>
  <c r="K65" i="51"/>
  <c r="K69" i="51"/>
  <c r="K73" i="51"/>
  <c r="K77" i="51"/>
  <c r="K81" i="51"/>
  <c r="K85" i="51"/>
  <c r="K89" i="51"/>
  <c r="K93" i="51"/>
  <c r="K94" i="51"/>
  <c r="K86" i="51"/>
  <c r="K78" i="51"/>
  <c r="K70" i="51"/>
  <c r="K62" i="51"/>
  <c r="K59" i="51"/>
  <c r="K63" i="51"/>
  <c r="K67" i="51"/>
  <c r="K71" i="51"/>
  <c r="K75" i="51"/>
  <c r="K79" i="51"/>
  <c r="K83" i="51"/>
  <c r="K87" i="51"/>
  <c r="K91" i="51"/>
  <c r="K95" i="51"/>
  <c r="G58" i="51"/>
  <c r="G64" i="51"/>
  <c r="G72" i="51"/>
  <c r="G80" i="51"/>
  <c r="G88" i="51"/>
  <c r="G60" i="51"/>
  <c r="G68" i="51"/>
  <c r="G76" i="51"/>
  <c r="G84" i="51"/>
  <c r="G92" i="51"/>
  <c r="G94" i="51"/>
  <c r="G86" i="51"/>
  <c r="G78" i="51"/>
  <c r="G70" i="51"/>
  <c r="G62" i="51"/>
  <c r="G59" i="51"/>
  <c r="G63" i="51"/>
  <c r="G67" i="51"/>
  <c r="G71" i="51"/>
  <c r="G75" i="51"/>
  <c r="G79" i="51"/>
  <c r="G83" i="51"/>
  <c r="G87" i="51"/>
  <c r="G91" i="51"/>
  <c r="G95" i="51"/>
  <c r="G90" i="51"/>
  <c r="G82" i="51"/>
  <c r="G74" i="51"/>
  <c r="G66" i="51"/>
  <c r="G57" i="51"/>
  <c r="G61" i="51"/>
  <c r="G65" i="51"/>
  <c r="G69" i="51"/>
  <c r="G73" i="51"/>
  <c r="G77" i="51"/>
  <c r="G81" i="51"/>
  <c r="G85" i="51"/>
  <c r="G89" i="51"/>
  <c r="G93" i="51"/>
  <c r="AK58" i="49"/>
  <c r="AK60" i="49"/>
  <c r="AK68" i="49"/>
  <c r="AK76" i="49"/>
  <c r="AK84" i="49"/>
  <c r="AK92" i="49"/>
  <c r="AK72" i="49"/>
  <c r="AK88" i="49"/>
  <c r="AK64" i="49"/>
  <c r="AK80" i="49"/>
  <c r="AK94" i="49"/>
  <c r="AK86" i="49"/>
  <c r="AK78" i="49"/>
  <c r="AK70" i="49"/>
  <c r="AK62" i="49"/>
  <c r="AK59" i="49"/>
  <c r="AK63" i="49"/>
  <c r="AK67" i="49"/>
  <c r="AK71" i="49"/>
  <c r="AK75" i="49"/>
  <c r="AK79" i="49"/>
  <c r="AK83" i="49"/>
  <c r="AK87" i="49"/>
  <c r="AK91" i="49"/>
  <c r="AK95" i="49"/>
  <c r="AK82" i="49"/>
  <c r="AK66" i="49"/>
  <c r="AK61" i="49"/>
  <c r="AK69" i="49"/>
  <c r="AK77" i="49"/>
  <c r="AK85" i="49"/>
  <c r="AK93" i="49"/>
  <c r="AK90" i="49"/>
  <c r="AK74" i="49"/>
  <c r="AK57" i="49"/>
  <c r="AK65" i="49"/>
  <c r="AK73" i="49"/>
  <c r="AK81" i="49"/>
  <c r="AK89" i="49"/>
  <c r="AG58" i="49"/>
  <c r="AG60" i="49"/>
  <c r="AG68" i="49"/>
  <c r="AG76" i="49"/>
  <c r="AG84" i="49"/>
  <c r="AG92" i="49"/>
  <c r="AG72" i="49"/>
  <c r="AG88" i="49"/>
  <c r="AG64" i="49"/>
  <c r="AG80" i="49"/>
  <c r="AG90" i="49"/>
  <c r="AG82" i="49"/>
  <c r="AG74" i="49"/>
  <c r="AG66" i="49"/>
  <c r="AG59" i="49"/>
  <c r="AG63" i="49"/>
  <c r="AG67" i="49"/>
  <c r="AG71" i="49"/>
  <c r="AG75" i="49"/>
  <c r="AG79" i="49"/>
  <c r="AG83" i="49"/>
  <c r="AG87" i="49"/>
  <c r="AG91" i="49"/>
  <c r="AG95" i="49"/>
  <c r="AG94" i="49"/>
  <c r="AG78" i="49"/>
  <c r="AG62" i="49"/>
  <c r="AG57" i="49"/>
  <c r="AG65" i="49"/>
  <c r="AG73" i="49"/>
  <c r="AG81" i="49"/>
  <c r="AG89" i="49"/>
  <c r="AG86" i="49"/>
  <c r="AG70" i="49"/>
  <c r="AG61" i="49"/>
  <c r="AG69" i="49"/>
  <c r="AG77" i="49"/>
  <c r="AG85" i="49"/>
  <c r="AG93" i="49"/>
  <c r="AC58" i="49"/>
  <c r="AC60" i="49"/>
  <c r="AC68" i="49"/>
  <c r="AC76" i="49"/>
  <c r="AC84" i="49"/>
  <c r="AC92" i="49"/>
  <c r="AC72" i="49"/>
  <c r="AC88" i="49"/>
  <c r="AC64" i="49"/>
  <c r="AC80" i="49"/>
  <c r="AC90" i="49"/>
  <c r="AC82" i="49"/>
  <c r="AC74" i="49"/>
  <c r="AC66" i="49"/>
  <c r="AC57" i="49"/>
  <c r="AC61" i="49"/>
  <c r="AC65" i="49"/>
  <c r="AC69" i="49"/>
  <c r="AC73" i="49"/>
  <c r="AC77" i="49"/>
  <c r="AC81" i="49"/>
  <c r="AC85" i="49"/>
  <c r="AC89" i="49"/>
  <c r="AC93" i="49"/>
  <c r="AC86" i="49"/>
  <c r="AC70" i="49"/>
  <c r="AC59" i="49"/>
  <c r="AC67" i="49"/>
  <c r="AC75" i="49"/>
  <c r="AC83" i="49"/>
  <c r="AC91" i="49"/>
  <c r="AC94" i="49"/>
  <c r="AC78" i="49"/>
  <c r="AC62" i="49"/>
  <c r="AC63" i="49"/>
  <c r="AC71" i="49"/>
  <c r="AC79" i="49"/>
  <c r="AC87" i="49"/>
  <c r="AC95" i="49"/>
  <c r="Y58" i="49"/>
  <c r="Y64" i="49"/>
  <c r="Y72" i="49"/>
  <c r="Y80" i="49"/>
  <c r="Y88" i="49"/>
  <c r="Y60" i="49"/>
  <c r="Y68" i="49"/>
  <c r="Y76" i="49"/>
  <c r="Y84" i="49"/>
  <c r="Y92" i="49"/>
  <c r="Y90" i="49"/>
  <c r="Y82" i="49"/>
  <c r="Y74" i="49"/>
  <c r="Y66" i="49"/>
  <c r="Y59" i="49"/>
  <c r="Y63" i="49"/>
  <c r="Y67" i="49"/>
  <c r="Y71" i="49"/>
  <c r="Y75" i="49"/>
  <c r="Y79" i="49"/>
  <c r="Y83" i="49"/>
  <c r="Y87" i="49"/>
  <c r="Y91" i="49"/>
  <c r="Y95" i="49"/>
  <c r="Y86" i="49"/>
  <c r="Y70" i="49"/>
  <c r="Y61" i="49"/>
  <c r="Y69" i="49"/>
  <c r="Y77" i="49"/>
  <c r="Y85" i="49"/>
  <c r="Y93" i="49"/>
  <c r="Y94" i="49"/>
  <c r="Y78" i="49"/>
  <c r="Y62" i="49"/>
  <c r="Y57" i="49"/>
  <c r="Y65" i="49"/>
  <c r="Y73" i="49"/>
  <c r="Y81" i="49"/>
  <c r="Y89" i="49"/>
  <c r="U58" i="49"/>
  <c r="U60" i="49"/>
  <c r="U68" i="49"/>
  <c r="U76" i="49"/>
  <c r="U84" i="49"/>
  <c r="U92" i="49"/>
  <c r="U64" i="49"/>
  <c r="U72" i="49"/>
  <c r="U80" i="49"/>
  <c r="U88" i="49"/>
  <c r="U94" i="49"/>
  <c r="U86" i="49"/>
  <c r="U78" i="49"/>
  <c r="U70" i="49"/>
  <c r="U62" i="49"/>
  <c r="U57" i="49"/>
  <c r="U61" i="49"/>
  <c r="U65" i="49"/>
  <c r="U69" i="49"/>
  <c r="U73" i="49"/>
  <c r="U77" i="49"/>
  <c r="U81" i="49"/>
  <c r="U85" i="49"/>
  <c r="U89" i="49"/>
  <c r="U93" i="49"/>
  <c r="U90" i="49"/>
  <c r="U74" i="49"/>
  <c r="U63" i="49"/>
  <c r="U71" i="49"/>
  <c r="U79" i="49"/>
  <c r="U87" i="49"/>
  <c r="U95" i="49"/>
  <c r="U82" i="49"/>
  <c r="U66" i="49"/>
  <c r="U59" i="49"/>
  <c r="U67" i="49"/>
  <c r="U75" i="49"/>
  <c r="U83" i="49"/>
  <c r="U91" i="49"/>
  <c r="Q58" i="49"/>
  <c r="Q64" i="49"/>
  <c r="Q72" i="49"/>
  <c r="Q80" i="49"/>
  <c r="Q88" i="49"/>
  <c r="Q60" i="49"/>
  <c r="Q68" i="49"/>
  <c r="Q76" i="49"/>
  <c r="Q84" i="49"/>
  <c r="Q92" i="49"/>
  <c r="Q90" i="49"/>
  <c r="Q82" i="49"/>
  <c r="Q74" i="49"/>
  <c r="Q66" i="49"/>
  <c r="Q59" i="49"/>
  <c r="Q63" i="49"/>
  <c r="Q67" i="49"/>
  <c r="Q71" i="49"/>
  <c r="Q75" i="49"/>
  <c r="Q79" i="49"/>
  <c r="Q83" i="49"/>
  <c r="Q87" i="49"/>
  <c r="Q91" i="49"/>
  <c r="Q95" i="49"/>
  <c r="Q94" i="49"/>
  <c r="Q78" i="49"/>
  <c r="Q62" i="49"/>
  <c r="Q57" i="49"/>
  <c r="Q65" i="49"/>
  <c r="Q73" i="49"/>
  <c r="Q81" i="49"/>
  <c r="Q89" i="49"/>
  <c r="Q86" i="49"/>
  <c r="Q70" i="49"/>
  <c r="Q61" i="49"/>
  <c r="Q69" i="49"/>
  <c r="Q77" i="49"/>
  <c r="Q85" i="49"/>
  <c r="Q93" i="49"/>
  <c r="M58" i="49"/>
  <c r="M64" i="49"/>
  <c r="M72" i="49"/>
  <c r="M80" i="49"/>
  <c r="M88" i="49"/>
  <c r="M60" i="49"/>
  <c r="M68" i="49"/>
  <c r="M76" i="49"/>
  <c r="M84" i="49"/>
  <c r="M92" i="49"/>
  <c r="M94" i="49"/>
  <c r="M86" i="49"/>
  <c r="M78" i="49"/>
  <c r="M70" i="49"/>
  <c r="M62" i="49"/>
  <c r="M57" i="49"/>
  <c r="M61" i="49"/>
  <c r="M65" i="49"/>
  <c r="M69" i="49"/>
  <c r="M73" i="49"/>
  <c r="M77" i="49"/>
  <c r="M81" i="49"/>
  <c r="M85" i="49"/>
  <c r="M89" i="49"/>
  <c r="M93" i="49"/>
  <c r="M90" i="49"/>
  <c r="M74" i="49"/>
  <c r="M63" i="49"/>
  <c r="M71" i="49"/>
  <c r="M79" i="49"/>
  <c r="M87" i="49"/>
  <c r="M95" i="49"/>
  <c r="M82" i="49"/>
  <c r="M66" i="49"/>
  <c r="M59" i="49"/>
  <c r="M67" i="49"/>
  <c r="M75" i="49"/>
  <c r="M83" i="49"/>
  <c r="M91" i="49"/>
  <c r="I58" i="49"/>
  <c r="I60" i="49"/>
  <c r="I68" i="49"/>
  <c r="I76" i="49"/>
  <c r="I84" i="49"/>
  <c r="I92" i="49"/>
  <c r="I64" i="49"/>
  <c r="I72" i="49"/>
  <c r="I80" i="49"/>
  <c r="I88" i="49"/>
  <c r="I90" i="49"/>
  <c r="I82" i="49"/>
  <c r="I74" i="49"/>
  <c r="I66" i="49"/>
  <c r="I57" i="49"/>
  <c r="I61" i="49"/>
  <c r="I65" i="49"/>
  <c r="I69" i="49"/>
  <c r="I73" i="49"/>
  <c r="I77" i="49"/>
  <c r="I81" i="49"/>
  <c r="I85" i="49"/>
  <c r="I89" i="49"/>
  <c r="I93" i="49"/>
  <c r="I94" i="49"/>
  <c r="I86" i="49"/>
  <c r="I78" i="49"/>
  <c r="I70" i="49"/>
  <c r="I62" i="49"/>
  <c r="I59" i="49"/>
  <c r="I63" i="49"/>
  <c r="I67" i="49"/>
  <c r="I71" i="49"/>
  <c r="I75" i="49"/>
  <c r="I79" i="49"/>
  <c r="I83" i="49"/>
  <c r="I87" i="49"/>
  <c r="I91" i="49"/>
  <c r="I95" i="49"/>
  <c r="AL57" i="49" a="1"/>
  <c r="AH58" i="49"/>
  <c r="AH64" i="49"/>
  <c r="AH72" i="49"/>
  <c r="AH80" i="49"/>
  <c r="AH88" i="49"/>
  <c r="AH60" i="49"/>
  <c r="AH76" i="49"/>
  <c r="AH92" i="49"/>
  <c r="AH68" i="49"/>
  <c r="AH84" i="49"/>
  <c r="AH94" i="49"/>
  <c r="AH86" i="49"/>
  <c r="AH78" i="49"/>
  <c r="AH70" i="49"/>
  <c r="AH62" i="49"/>
  <c r="AH57" i="49"/>
  <c r="AH61" i="49"/>
  <c r="AH65" i="49"/>
  <c r="AH69" i="49"/>
  <c r="AH73" i="49"/>
  <c r="AH77" i="49"/>
  <c r="AH81" i="49"/>
  <c r="AH85" i="49"/>
  <c r="AH89" i="49"/>
  <c r="AH93" i="49"/>
  <c r="AH90" i="49"/>
  <c r="AH74" i="49"/>
  <c r="AH63" i="49"/>
  <c r="AH71" i="49"/>
  <c r="AH79" i="49"/>
  <c r="AH87" i="49"/>
  <c r="AH95" i="49"/>
  <c r="AH82" i="49"/>
  <c r="AH66" i="49"/>
  <c r="AH59" i="49"/>
  <c r="AH67" i="49"/>
  <c r="AH75" i="49"/>
  <c r="AH83" i="49"/>
  <c r="AH91" i="49"/>
  <c r="AD58" i="49"/>
  <c r="AD64" i="49"/>
  <c r="AD72" i="49"/>
  <c r="AD80" i="49"/>
  <c r="AD88" i="49"/>
  <c r="AD60" i="49"/>
  <c r="AD76" i="49"/>
  <c r="AD92" i="49"/>
  <c r="AD68" i="49"/>
  <c r="AD84" i="49"/>
  <c r="AD94" i="49"/>
  <c r="AD86" i="49"/>
  <c r="AD78" i="49"/>
  <c r="AD70" i="49"/>
  <c r="AD62" i="49"/>
  <c r="AD59" i="49"/>
  <c r="AD63" i="49"/>
  <c r="AD67" i="49"/>
  <c r="AD71" i="49"/>
  <c r="AD75" i="49"/>
  <c r="AD79" i="49"/>
  <c r="AD83" i="49"/>
  <c r="AD87" i="49"/>
  <c r="AD91" i="49"/>
  <c r="AD95" i="49"/>
  <c r="AD82" i="49"/>
  <c r="AD66" i="49"/>
  <c r="AD61" i="49"/>
  <c r="AD69" i="49"/>
  <c r="AD77" i="49"/>
  <c r="AD85" i="49"/>
  <c r="AD93" i="49"/>
  <c r="AD90" i="49"/>
  <c r="AD74" i="49"/>
  <c r="AD57" i="49"/>
  <c r="AD65" i="49"/>
  <c r="AD73" i="49"/>
  <c r="AD81" i="49"/>
  <c r="AD89" i="49"/>
  <c r="Z58" i="49"/>
  <c r="Z64" i="49"/>
  <c r="Z72" i="49"/>
  <c r="Z80" i="49"/>
  <c r="Z88" i="49"/>
  <c r="Z60" i="49"/>
  <c r="Z68" i="49"/>
  <c r="Z76" i="49"/>
  <c r="Z84" i="49"/>
  <c r="Z92" i="49"/>
  <c r="Z94" i="49"/>
  <c r="Z86" i="49"/>
  <c r="Z78" i="49"/>
  <c r="Z70" i="49"/>
  <c r="Z62" i="49"/>
  <c r="Z57" i="49"/>
  <c r="Z61" i="49"/>
  <c r="Z65" i="49"/>
  <c r="Z69" i="49"/>
  <c r="Z73" i="49"/>
  <c r="Z77" i="49"/>
  <c r="Z81" i="49"/>
  <c r="Z85" i="49"/>
  <c r="Z89" i="49"/>
  <c r="Z93" i="49"/>
  <c r="Z82" i="49"/>
  <c r="Z66" i="49"/>
  <c r="Z59" i="49"/>
  <c r="Z67" i="49"/>
  <c r="Z75" i="49"/>
  <c r="Z83" i="49"/>
  <c r="Z91" i="49"/>
  <c r="Z90" i="49"/>
  <c r="Z74" i="49"/>
  <c r="Z63" i="49"/>
  <c r="Z71" i="49"/>
  <c r="Z79" i="49"/>
  <c r="Z87" i="49"/>
  <c r="Z95" i="49"/>
  <c r="V58" i="49"/>
  <c r="V60" i="49"/>
  <c r="V68" i="49"/>
  <c r="V76" i="49"/>
  <c r="V84" i="49"/>
  <c r="V92" i="49"/>
  <c r="V64" i="49"/>
  <c r="V72" i="49"/>
  <c r="V80" i="49"/>
  <c r="V88" i="49"/>
  <c r="V90" i="49"/>
  <c r="V82" i="49"/>
  <c r="V74" i="49"/>
  <c r="V66" i="49"/>
  <c r="V57" i="49"/>
  <c r="V61" i="49"/>
  <c r="V65" i="49"/>
  <c r="V69" i="49"/>
  <c r="V73" i="49"/>
  <c r="V77" i="49"/>
  <c r="V81" i="49"/>
  <c r="V85" i="49"/>
  <c r="V89" i="49"/>
  <c r="V93" i="49"/>
  <c r="V86" i="49"/>
  <c r="V70" i="49"/>
  <c r="V59" i="49"/>
  <c r="V67" i="49"/>
  <c r="V75" i="49"/>
  <c r="V83" i="49"/>
  <c r="V91" i="49"/>
  <c r="V94" i="49"/>
  <c r="V78" i="49"/>
  <c r="V62" i="49"/>
  <c r="V63" i="49"/>
  <c r="V71" i="49"/>
  <c r="V79" i="49"/>
  <c r="V87" i="49"/>
  <c r="V95" i="49"/>
  <c r="R58" i="49"/>
  <c r="R64" i="49"/>
  <c r="R72" i="49"/>
  <c r="R80" i="49"/>
  <c r="R88" i="49"/>
  <c r="R60" i="49"/>
  <c r="R68" i="49"/>
  <c r="R76" i="49"/>
  <c r="R84" i="49"/>
  <c r="R92" i="49"/>
  <c r="R94" i="49"/>
  <c r="R86" i="49"/>
  <c r="R78" i="49"/>
  <c r="R70" i="49"/>
  <c r="R62" i="49"/>
  <c r="R57" i="49"/>
  <c r="R61" i="49"/>
  <c r="R65" i="49"/>
  <c r="R69" i="49"/>
  <c r="R73" i="49"/>
  <c r="R77" i="49"/>
  <c r="R81" i="49"/>
  <c r="R85" i="49"/>
  <c r="R89" i="49"/>
  <c r="R93" i="49"/>
  <c r="R90" i="49"/>
  <c r="R74" i="49"/>
  <c r="R63" i="49"/>
  <c r="R71" i="49"/>
  <c r="R79" i="49"/>
  <c r="R87" i="49"/>
  <c r="R95" i="49"/>
  <c r="R82" i="49"/>
  <c r="R66" i="49"/>
  <c r="R59" i="49"/>
  <c r="R67" i="49"/>
  <c r="R75" i="49"/>
  <c r="R83" i="49"/>
  <c r="R91" i="49"/>
  <c r="N58" i="49"/>
  <c r="N64" i="49"/>
  <c r="N72" i="49"/>
  <c r="N80" i="49"/>
  <c r="N88" i="49"/>
  <c r="N60" i="49"/>
  <c r="N68" i="49"/>
  <c r="N76" i="49"/>
  <c r="N84" i="49"/>
  <c r="N92" i="49"/>
  <c r="N94" i="49"/>
  <c r="N86" i="49"/>
  <c r="N78" i="49"/>
  <c r="N70" i="49"/>
  <c r="N62" i="49"/>
  <c r="N57" i="49"/>
  <c r="N61" i="49"/>
  <c r="N65" i="49"/>
  <c r="N69" i="49"/>
  <c r="N73" i="49"/>
  <c r="N77" i="49"/>
  <c r="N81" i="49"/>
  <c r="N85" i="49"/>
  <c r="N89" i="49"/>
  <c r="N93" i="49"/>
  <c r="N82" i="49"/>
  <c r="N66" i="49"/>
  <c r="N59" i="49"/>
  <c r="N67" i="49"/>
  <c r="N75" i="49"/>
  <c r="N83" i="49"/>
  <c r="N91" i="49"/>
  <c r="N90" i="49"/>
  <c r="N74" i="49"/>
  <c r="N63" i="49"/>
  <c r="N71" i="49"/>
  <c r="N79" i="49"/>
  <c r="N87" i="49"/>
  <c r="N95" i="49"/>
  <c r="J58" i="49"/>
  <c r="J60" i="49"/>
  <c r="J68" i="49"/>
  <c r="J76" i="49"/>
  <c r="J84" i="49"/>
  <c r="J92" i="49"/>
  <c r="J64" i="49"/>
  <c r="J72" i="49"/>
  <c r="J80" i="49"/>
  <c r="J88" i="49"/>
  <c r="J94" i="49"/>
  <c r="J86" i="49"/>
  <c r="J90" i="49"/>
  <c r="J82" i="49"/>
  <c r="J74" i="49"/>
  <c r="J66" i="49"/>
  <c r="J57" i="49"/>
  <c r="J61" i="49"/>
  <c r="J65" i="49"/>
  <c r="J69" i="49"/>
  <c r="J73" i="49"/>
  <c r="J77" i="49"/>
  <c r="J81" i="49"/>
  <c r="J85" i="49"/>
  <c r="J89" i="49"/>
  <c r="J93" i="49"/>
  <c r="J78" i="49"/>
  <c r="J70" i="49"/>
  <c r="J62" i="49"/>
  <c r="J59" i="49"/>
  <c r="J63" i="49"/>
  <c r="J67" i="49"/>
  <c r="J71" i="49"/>
  <c r="J75" i="49"/>
  <c r="J79" i="49"/>
  <c r="J83" i="49"/>
  <c r="J87" i="49"/>
  <c r="J91" i="49"/>
  <c r="J95" i="49"/>
  <c r="F58" i="49"/>
  <c r="F60" i="49"/>
  <c r="F68" i="49"/>
  <c r="F76" i="49"/>
  <c r="F84" i="49"/>
  <c r="F92" i="49"/>
  <c r="F64" i="49"/>
  <c r="F72" i="49"/>
  <c r="F80" i="49"/>
  <c r="F88" i="49"/>
  <c r="F90" i="49"/>
  <c r="F82" i="49"/>
  <c r="F74" i="49"/>
  <c r="F66" i="49"/>
  <c r="F57" i="49"/>
  <c r="F61" i="49"/>
  <c r="F65" i="49"/>
  <c r="F69" i="49"/>
  <c r="F73" i="49"/>
  <c r="F77" i="49"/>
  <c r="F81" i="49"/>
  <c r="F85" i="49"/>
  <c r="F89" i="49"/>
  <c r="F93" i="49"/>
  <c r="F94" i="49"/>
  <c r="F86" i="49"/>
  <c r="F78" i="49"/>
  <c r="F70" i="49"/>
  <c r="F62" i="49"/>
  <c r="F59" i="49"/>
  <c r="F63" i="49"/>
  <c r="F67" i="49"/>
  <c r="F71" i="49"/>
  <c r="F75" i="49"/>
  <c r="F79" i="49"/>
  <c r="F83" i="49"/>
  <c r="F87" i="49"/>
  <c r="F91" i="49"/>
  <c r="F95" i="49"/>
  <c r="AI58" i="49"/>
  <c r="AI64" i="49"/>
  <c r="AI72" i="49"/>
  <c r="AI80" i="49"/>
  <c r="AI88" i="49"/>
  <c r="AI68" i="49"/>
  <c r="AI84" i="49"/>
  <c r="AI60" i="49"/>
  <c r="AI76" i="49"/>
  <c r="AI92" i="49"/>
  <c r="AI90" i="49"/>
  <c r="AI82" i="49"/>
  <c r="AI74" i="49"/>
  <c r="AI66" i="49"/>
  <c r="AI57" i="49"/>
  <c r="AI61" i="49"/>
  <c r="AI65" i="49"/>
  <c r="AI69" i="49"/>
  <c r="AI73" i="49"/>
  <c r="AI77" i="49"/>
  <c r="AI81" i="49"/>
  <c r="AI85" i="49"/>
  <c r="AI89" i="49"/>
  <c r="AI93" i="49"/>
  <c r="AI86" i="49"/>
  <c r="AI70" i="49"/>
  <c r="AI59" i="49"/>
  <c r="AI67" i="49"/>
  <c r="AI75" i="49"/>
  <c r="AI83" i="49"/>
  <c r="AI91" i="49"/>
  <c r="AI94" i="49"/>
  <c r="AI78" i="49"/>
  <c r="AI62" i="49"/>
  <c r="AI63" i="49"/>
  <c r="AI71" i="49"/>
  <c r="AI79" i="49"/>
  <c r="AI87" i="49"/>
  <c r="AI95" i="49"/>
  <c r="AE58" i="49"/>
  <c r="AE64" i="49"/>
  <c r="AE72" i="49"/>
  <c r="AE80" i="49"/>
  <c r="AE88" i="49"/>
  <c r="AE68" i="49"/>
  <c r="AE84" i="49"/>
  <c r="AE60" i="49"/>
  <c r="AE76" i="49"/>
  <c r="AE92" i="49"/>
  <c r="AE90" i="49"/>
  <c r="AE82" i="49"/>
  <c r="AE74" i="49"/>
  <c r="AE66" i="49"/>
  <c r="AE57" i="49"/>
  <c r="AE61" i="49"/>
  <c r="AE65" i="49"/>
  <c r="AE69" i="49"/>
  <c r="AE73" i="49"/>
  <c r="AE77" i="49"/>
  <c r="AE81" i="49"/>
  <c r="AE85" i="49"/>
  <c r="AE89" i="49"/>
  <c r="AE93" i="49"/>
  <c r="AE94" i="49"/>
  <c r="AE78" i="49"/>
  <c r="AE62" i="49"/>
  <c r="AE63" i="49"/>
  <c r="AE71" i="49"/>
  <c r="AE79" i="49"/>
  <c r="AE87" i="49"/>
  <c r="AE95" i="49"/>
  <c r="AE86" i="49"/>
  <c r="AE70" i="49"/>
  <c r="AE59" i="49"/>
  <c r="AE67" i="49"/>
  <c r="AE75" i="49"/>
  <c r="AE83" i="49"/>
  <c r="AE91" i="49"/>
  <c r="AA58" i="49"/>
  <c r="AA64" i="49"/>
  <c r="AA72" i="49"/>
  <c r="AA80" i="49"/>
  <c r="AA68" i="49"/>
  <c r="AA84" i="49"/>
  <c r="AA92" i="49"/>
  <c r="AA60" i="49"/>
  <c r="AA76" i="49"/>
  <c r="AA88" i="49"/>
  <c r="AA90" i="49"/>
  <c r="AA82" i="49"/>
  <c r="AA74" i="49"/>
  <c r="AA66" i="49"/>
  <c r="AA57" i="49"/>
  <c r="AA61" i="49"/>
  <c r="AA65" i="49"/>
  <c r="AA69" i="49"/>
  <c r="AA73" i="49"/>
  <c r="AA77" i="49"/>
  <c r="AA81" i="49"/>
  <c r="AA85" i="49"/>
  <c r="AA89" i="49"/>
  <c r="AA93" i="49"/>
  <c r="AA94" i="49"/>
  <c r="AA78" i="49"/>
  <c r="AA62" i="49"/>
  <c r="AA63" i="49"/>
  <c r="AA71" i="49"/>
  <c r="AA79" i="49"/>
  <c r="AA87" i="49"/>
  <c r="AA95" i="49"/>
  <c r="AA86" i="49"/>
  <c r="AA70" i="49"/>
  <c r="AA59" i="49"/>
  <c r="AA67" i="49"/>
  <c r="AA75" i="49"/>
  <c r="AA83" i="49"/>
  <c r="AA91" i="49"/>
  <c r="W58" i="49"/>
  <c r="W60" i="49"/>
  <c r="W68" i="49"/>
  <c r="W76" i="49"/>
  <c r="W84" i="49"/>
  <c r="W92" i="49"/>
  <c r="W64" i="49"/>
  <c r="W72" i="49"/>
  <c r="W80" i="49"/>
  <c r="W88" i="49"/>
  <c r="W94" i="49"/>
  <c r="W86" i="49"/>
  <c r="W78" i="49"/>
  <c r="W70" i="49"/>
  <c r="W62" i="49"/>
  <c r="W57" i="49"/>
  <c r="W61" i="49"/>
  <c r="W65" i="49"/>
  <c r="W69" i="49"/>
  <c r="W73" i="49"/>
  <c r="W77" i="49"/>
  <c r="W81" i="49"/>
  <c r="W85" i="49"/>
  <c r="W89" i="49"/>
  <c r="W93" i="49"/>
  <c r="W82" i="49"/>
  <c r="W66" i="49"/>
  <c r="W59" i="49"/>
  <c r="W67" i="49"/>
  <c r="W75" i="49"/>
  <c r="W83" i="49"/>
  <c r="W91" i="49"/>
  <c r="W90" i="49"/>
  <c r="W74" i="49"/>
  <c r="W63" i="49"/>
  <c r="W71" i="49"/>
  <c r="W79" i="49"/>
  <c r="W87" i="49"/>
  <c r="W95" i="49"/>
  <c r="S58" i="49"/>
  <c r="S64" i="49"/>
  <c r="S72" i="49"/>
  <c r="S80" i="49"/>
  <c r="S88" i="49"/>
  <c r="S60" i="49"/>
  <c r="S68" i="49"/>
  <c r="S76" i="49"/>
  <c r="S84" i="49"/>
  <c r="S92" i="49"/>
  <c r="S94" i="49"/>
  <c r="S86" i="49"/>
  <c r="S78" i="49"/>
  <c r="S70" i="49"/>
  <c r="S62" i="49"/>
  <c r="S57" i="49"/>
  <c r="S61" i="49"/>
  <c r="S65" i="49"/>
  <c r="S69" i="49"/>
  <c r="S73" i="49"/>
  <c r="S77" i="49"/>
  <c r="S81" i="49"/>
  <c r="S85" i="49"/>
  <c r="S89" i="49"/>
  <c r="S93" i="49"/>
  <c r="S82" i="49"/>
  <c r="S66" i="49"/>
  <c r="S59" i="49"/>
  <c r="S67" i="49"/>
  <c r="S75" i="49"/>
  <c r="S83" i="49"/>
  <c r="S91" i="49"/>
  <c r="S90" i="49"/>
  <c r="S74" i="49"/>
  <c r="S63" i="49"/>
  <c r="S71" i="49"/>
  <c r="S79" i="49"/>
  <c r="S87" i="49"/>
  <c r="S95" i="49"/>
  <c r="O58" i="49"/>
  <c r="O60" i="49"/>
  <c r="O68" i="49"/>
  <c r="O76" i="49"/>
  <c r="O84" i="49"/>
  <c r="O92" i="49"/>
  <c r="O64" i="49"/>
  <c r="O72" i="49"/>
  <c r="O80" i="49"/>
  <c r="O88" i="49"/>
  <c r="O94" i="49"/>
  <c r="O86" i="49"/>
  <c r="O78" i="49"/>
  <c r="O70" i="49"/>
  <c r="O62" i="49"/>
  <c r="O59" i="49"/>
  <c r="O63" i="49"/>
  <c r="O67" i="49"/>
  <c r="O71" i="49"/>
  <c r="O75" i="49"/>
  <c r="O79" i="49"/>
  <c r="O83" i="49"/>
  <c r="O87" i="49"/>
  <c r="O91" i="49"/>
  <c r="O95" i="49"/>
  <c r="O90" i="49"/>
  <c r="O74" i="49"/>
  <c r="O57" i="49"/>
  <c r="O65" i="49"/>
  <c r="O73" i="49"/>
  <c r="O81" i="49"/>
  <c r="O89" i="49"/>
  <c r="O82" i="49"/>
  <c r="O66" i="49"/>
  <c r="O61" i="49"/>
  <c r="O69" i="49"/>
  <c r="O77" i="49"/>
  <c r="O85" i="49"/>
  <c r="O93" i="49"/>
  <c r="K58" i="49"/>
  <c r="K60" i="49"/>
  <c r="K68" i="49"/>
  <c r="K76" i="49"/>
  <c r="K84" i="49"/>
  <c r="K92" i="49"/>
  <c r="K64" i="49"/>
  <c r="K72" i="49"/>
  <c r="K80" i="49"/>
  <c r="K88" i="49"/>
  <c r="K94" i="49"/>
  <c r="K86" i="49"/>
  <c r="K78" i="49"/>
  <c r="K70" i="49"/>
  <c r="K62" i="49"/>
  <c r="K59" i="49"/>
  <c r="K63" i="49"/>
  <c r="K67" i="49"/>
  <c r="K71" i="49"/>
  <c r="K75" i="49"/>
  <c r="K79" i="49"/>
  <c r="K83" i="49"/>
  <c r="K82" i="49"/>
  <c r="K66" i="49"/>
  <c r="K61" i="49"/>
  <c r="K69" i="49"/>
  <c r="K77" i="49"/>
  <c r="K85" i="49"/>
  <c r="K89" i="49"/>
  <c r="K93" i="49"/>
  <c r="K90" i="49"/>
  <c r="K74" i="49"/>
  <c r="K57" i="49"/>
  <c r="K65" i="49"/>
  <c r="K73" i="49"/>
  <c r="K81" i="49"/>
  <c r="K87" i="49"/>
  <c r="K91" i="49"/>
  <c r="K95" i="49"/>
  <c r="G58" i="49"/>
  <c r="G60" i="49"/>
  <c r="G68" i="49"/>
  <c r="G76" i="49"/>
  <c r="G84" i="49"/>
  <c r="G92" i="49"/>
  <c r="G64" i="49"/>
  <c r="G72" i="49"/>
  <c r="G80" i="49"/>
  <c r="G88" i="49"/>
  <c r="G90" i="49"/>
  <c r="G82" i="49"/>
  <c r="G74" i="49"/>
  <c r="G66" i="49"/>
  <c r="G57" i="49"/>
  <c r="G61" i="49"/>
  <c r="G65" i="49"/>
  <c r="G69" i="49"/>
  <c r="G73" i="49"/>
  <c r="G77" i="49"/>
  <c r="G81" i="49"/>
  <c r="G85" i="49"/>
  <c r="G89" i="49"/>
  <c r="G93" i="49"/>
  <c r="G94" i="49"/>
  <c r="G86" i="49"/>
  <c r="G78" i="49"/>
  <c r="G70" i="49"/>
  <c r="G62" i="49"/>
  <c r="G59" i="49"/>
  <c r="G63" i="49"/>
  <c r="G67" i="49"/>
  <c r="G71" i="49"/>
  <c r="G75" i="49"/>
  <c r="G79" i="49"/>
  <c r="G83" i="49"/>
  <c r="G87" i="49"/>
  <c r="G91" i="49"/>
  <c r="G95" i="49"/>
  <c r="AJ58" i="49"/>
  <c r="AJ60" i="49"/>
  <c r="AJ68" i="49"/>
  <c r="AJ76" i="49"/>
  <c r="AJ84" i="49"/>
  <c r="AJ92" i="49"/>
  <c r="AJ64" i="49"/>
  <c r="AJ80" i="49"/>
  <c r="AJ72" i="49"/>
  <c r="AJ88" i="49"/>
  <c r="AJ90" i="49"/>
  <c r="AJ82" i="49"/>
  <c r="AJ74" i="49"/>
  <c r="AJ66" i="49"/>
  <c r="AJ57" i="49"/>
  <c r="AJ61" i="49"/>
  <c r="AJ65" i="49"/>
  <c r="AJ69" i="49"/>
  <c r="AJ73" i="49"/>
  <c r="AJ77" i="49"/>
  <c r="AJ81" i="49"/>
  <c r="AJ85" i="49"/>
  <c r="AJ89" i="49"/>
  <c r="AJ93" i="49"/>
  <c r="AJ86" i="49"/>
  <c r="AJ70" i="49"/>
  <c r="AJ59" i="49"/>
  <c r="AJ67" i="49"/>
  <c r="AJ75" i="49"/>
  <c r="AJ83" i="49"/>
  <c r="AJ91" i="49"/>
  <c r="AJ94" i="49"/>
  <c r="AJ78" i="49"/>
  <c r="AJ62" i="49"/>
  <c r="AJ63" i="49"/>
  <c r="AJ71" i="49"/>
  <c r="AJ79" i="49"/>
  <c r="AJ87" i="49"/>
  <c r="AJ95" i="49"/>
  <c r="AF58" i="49"/>
  <c r="AF60" i="49"/>
  <c r="AF68" i="49"/>
  <c r="AF76" i="49"/>
  <c r="AF84" i="49"/>
  <c r="AF92" i="49"/>
  <c r="AF64" i="49"/>
  <c r="AF80" i="49"/>
  <c r="AF72" i="49"/>
  <c r="AF88" i="49"/>
  <c r="AF90" i="49"/>
  <c r="AF82" i="49"/>
  <c r="AF74" i="49"/>
  <c r="AF66" i="49"/>
  <c r="AF59" i="49"/>
  <c r="AF63" i="49"/>
  <c r="AF67" i="49"/>
  <c r="AF71" i="49"/>
  <c r="AF75" i="49"/>
  <c r="AF79" i="49"/>
  <c r="AF83" i="49"/>
  <c r="AF87" i="49"/>
  <c r="AF91" i="49"/>
  <c r="AF95" i="49"/>
  <c r="AF94" i="49"/>
  <c r="AF78" i="49"/>
  <c r="AF62" i="49"/>
  <c r="AF57" i="49"/>
  <c r="AF65" i="49"/>
  <c r="AF73" i="49"/>
  <c r="AF81" i="49"/>
  <c r="AF89" i="49"/>
  <c r="AF86" i="49"/>
  <c r="AF70" i="49"/>
  <c r="AF61" i="49"/>
  <c r="AF69" i="49"/>
  <c r="AF77" i="49"/>
  <c r="AF85" i="49"/>
  <c r="AF93" i="49"/>
  <c r="AB58" i="49"/>
  <c r="AB60" i="49"/>
  <c r="AB68" i="49"/>
  <c r="AB76" i="49"/>
  <c r="AB84" i="49"/>
  <c r="AB92" i="49"/>
  <c r="AB64" i="49"/>
  <c r="AB80" i="49"/>
  <c r="AB72" i="49"/>
  <c r="AB88" i="49"/>
  <c r="AB94" i="49"/>
  <c r="AB86" i="49"/>
  <c r="AB78" i="49"/>
  <c r="AB70" i="49"/>
  <c r="AB62" i="49"/>
  <c r="AB57" i="49"/>
  <c r="AB61" i="49"/>
  <c r="AB65" i="49"/>
  <c r="AB69" i="49"/>
  <c r="AB73" i="49"/>
  <c r="AB77" i="49"/>
  <c r="AB81" i="49"/>
  <c r="AB85" i="49"/>
  <c r="AB89" i="49"/>
  <c r="AB93" i="49"/>
  <c r="AB90" i="49"/>
  <c r="AB74" i="49"/>
  <c r="AB63" i="49"/>
  <c r="AB71" i="49"/>
  <c r="AB79" i="49"/>
  <c r="AB87" i="49"/>
  <c r="AB95" i="49"/>
  <c r="AB82" i="49"/>
  <c r="AB66" i="49"/>
  <c r="AB59" i="49"/>
  <c r="AB67" i="49"/>
  <c r="AB75" i="49"/>
  <c r="AB83" i="49"/>
  <c r="AB91" i="49"/>
  <c r="X58" i="49"/>
  <c r="X64" i="49"/>
  <c r="X72" i="49"/>
  <c r="X80" i="49"/>
  <c r="X88" i="49"/>
  <c r="X60" i="49"/>
  <c r="X68" i="49"/>
  <c r="X76" i="49"/>
  <c r="X84" i="49"/>
  <c r="X92" i="49"/>
  <c r="X94" i="49"/>
  <c r="X86" i="49"/>
  <c r="X78" i="49"/>
  <c r="X70" i="49"/>
  <c r="X62" i="49"/>
  <c r="X57" i="49"/>
  <c r="X61" i="49"/>
  <c r="X65" i="49"/>
  <c r="X69" i="49"/>
  <c r="X73" i="49"/>
  <c r="X77" i="49"/>
  <c r="X81" i="49"/>
  <c r="X85" i="49"/>
  <c r="X89" i="49"/>
  <c r="X93" i="49"/>
  <c r="X90" i="49"/>
  <c r="X74" i="49"/>
  <c r="X63" i="49"/>
  <c r="X71" i="49"/>
  <c r="X79" i="49"/>
  <c r="X87" i="49"/>
  <c r="X95" i="49"/>
  <c r="X82" i="49"/>
  <c r="X66" i="49"/>
  <c r="X59" i="49"/>
  <c r="X67" i="49"/>
  <c r="X75" i="49"/>
  <c r="X83" i="49"/>
  <c r="X91" i="49"/>
  <c r="T58" i="49"/>
  <c r="T60" i="49"/>
  <c r="T68" i="49"/>
  <c r="T76" i="49"/>
  <c r="T84" i="49"/>
  <c r="T92" i="49"/>
  <c r="T64" i="49"/>
  <c r="T72" i="49"/>
  <c r="T80" i="49"/>
  <c r="T88" i="49"/>
  <c r="T90" i="49"/>
  <c r="T82" i="49"/>
  <c r="T74" i="49"/>
  <c r="T66" i="49"/>
  <c r="T57" i="49"/>
  <c r="T61" i="49"/>
  <c r="T65" i="49"/>
  <c r="T69" i="49"/>
  <c r="T73" i="49"/>
  <c r="T77" i="49"/>
  <c r="T81" i="49"/>
  <c r="T85" i="49"/>
  <c r="T89" i="49"/>
  <c r="T93" i="49"/>
  <c r="T94" i="49"/>
  <c r="T78" i="49"/>
  <c r="T62" i="49"/>
  <c r="T63" i="49"/>
  <c r="T71" i="49"/>
  <c r="T79" i="49"/>
  <c r="T87" i="49"/>
  <c r="T95" i="49"/>
  <c r="T86" i="49"/>
  <c r="T70" i="49"/>
  <c r="T59" i="49"/>
  <c r="T67" i="49"/>
  <c r="T75" i="49"/>
  <c r="T83" i="49"/>
  <c r="T91" i="49"/>
  <c r="P58" i="49"/>
  <c r="P64" i="49"/>
  <c r="P72" i="49"/>
  <c r="P80" i="49"/>
  <c r="P88" i="49"/>
  <c r="P60" i="49"/>
  <c r="P68" i="49"/>
  <c r="P76" i="49"/>
  <c r="P84" i="49"/>
  <c r="P92" i="49"/>
  <c r="P94" i="49"/>
  <c r="P86" i="49"/>
  <c r="P78" i="49"/>
  <c r="P70" i="49"/>
  <c r="P62" i="49"/>
  <c r="P59" i="49"/>
  <c r="P63" i="49"/>
  <c r="P67" i="49"/>
  <c r="P71" i="49"/>
  <c r="P75" i="49"/>
  <c r="P79" i="49"/>
  <c r="P83" i="49"/>
  <c r="P87" i="49"/>
  <c r="P91" i="49"/>
  <c r="P95" i="49"/>
  <c r="P82" i="49"/>
  <c r="P66" i="49"/>
  <c r="P61" i="49"/>
  <c r="P69" i="49"/>
  <c r="P77" i="49"/>
  <c r="P85" i="49"/>
  <c r="P93" i="49"/>
  <c r="P90" i="49"/>
  <c r="P74" i="49"/>
  <c r="P57" i="49"/>
  <c r="P65" i="49"/>
  <c r="P73" i="49"/>
  <c r="P81" i="49"/>
  <c r="P89" i="49"/>
  <c r="L58" i="49"/>
  <c r="L60" i="49"/>
  <c r="L68" i="49"/>
  <c r="L76" i="49"/>
  <c r="L84" i="49"/>
  <c r="L92" i="49"/>
  <c r="L64" i="49"/>
  <c r="L72" i="49"/>
  <c r="L80" i="49"/>
  <c r="L88" i="49"/>
  <c r="L90" i="49"/>
  <c r="L82" i="49"/>
  <c r="L74" i="49"/>
  <c r="L66" i="49"/>
  <c r="L57" i="49"/>
  <c r="L61" i="49"/>
  <c r="L65" i="49"/>
  <c r="L69" i="49"/>
  <c r="L73" i="49"/>
  <c r="L77" i="49"/>
  <c r="L81" i="49"/>
  <c r="L85" i="49"/>
  <c r="L89" i="49"/>
  <c r="L93" i="49"/>
  <c r="L94" i="49"/>
  <c r="L78" i="49"/>
  <c r="L62" i="49"/>
  <c r="L63" i="49"/>
  <c r="L71" i="49"/>
  <c r="L79" i="49"/>
  <c r="L87" i="49"/>
  <c r="L95" i="49"/>
  <c r="L86" i="49"/>
  <c r="L70" i="49"/>
  <c r="L59" i="49"/>
  <c r="L67" i="49"/>
  <c r="L75" i="49"/>
  <c r="L83" i="49"/>
  <c r="L91" i="49"/>
  <c r="H58" i="49"/>
  <c r="H64" i="49"/>
  <c r="H72" i="49"/>
  <c r="H80" i="49"/>
  <c r="H88" i="49"/>
  <c r="H60" i="49"/>
  <c r="H68" i="49"/>
  <c r="H76" i="49"/>
  <c r="H84" i="49"/>
  <c r="H92" i="49"/>
  <c r="H90" i="49"/>
  <c r="H82" i="49"/>
  <c r="H74" i="49"/>
  <c r="H66" i="49"/>
  <c r="H57" i="49"/>
  <c r="H61" i="49"/>
  <c r="H65" i="49"/>
  <c r="H69" i="49"/>
  <c r="H73" i="49"/>
  <c r="H77" i="49"/>
  <c r="H81" i="49"/>
  <c r="H85" i="49"/>
  <c r="H89" i="49"/>
  <c r="H93" i="49"/>
  <c r="H94" i="49"/>
  <c r="H86" i="49"/>
  <c r="H78" i="49"/>
  <c r="H70" i="49"/>
  <c r="H62" i="49"/>
  <c r="H59" i="49"/>
  <c r="H63" i="49"/>
  <c r="H67" i="49"/>
  <c r="H71" i="49"/>
  <c r="H75" i="49"/>
  <c r="H79" i="49"/>
  <c r="H83" i="49"/>
  <c r="H87" i="49"/>
  <c r="H91" i="49"/>
  <c r="H95" i="49"/>
  <c r="AL57" i="73" a="1"/>
  <c r="AH60" i="73"/>
  <c r="AH68" i="73"/>
  <c r="AH76" i="73"/>
  <c r="AH84" i="73"/>
  <c r="AH92" i="73"/>
  <c r="AH64" i="73"/>
  <c r="AH72" i="73"/>
  <c r="AH80" i="73"/>
  <c r="AH88" i="73"/>
  <c r="AH57" i="73"/>
  <c r="AH61" i="73"/>
  <c r="AH65" i="73"/>
  <c r="AH69" i="73"/>
  <c r="AH73" i="73"/>
  <c r="AH77" i="73"/>
  <c r="AH81" i="73"/>
  <c r="AH85" i="73"/>
  <c r="AH89" i="73"/>
  <c r="AH93" i="73"/>
  <c r="AH90" i="73"/>
  <c r="AH82" i="73"/>
  <c r="AH74" i="73"/>
  <c r="AH66" i="73"/>
  <c r="AH58" i="73"/>
  <c r="AH59" i="73"/>
  <c r="AH63" i="73"/>
  <c r="AH67" i="73"/>
  <c r="AH71" i="73"/>
  <c r="AH75" i="73"/>
  <c r="AH79" i="73"/>
  <c r="AH83" i="73"/>
  <c r="AH87" i="73"/>
  <c r="AH91" i="73"/>
  <c r="AH95" i="73"/>
  <c r="AH94" i="73"/>
  <c r="AH86" i="73"/>
  <c r="AH78" i="73"/>
  <c r="AH70" i="73"/>
  <c r="AH62" i="73"/>
  <c r="AD58" i="73"/>
  <c r="AD62" i="73"/>
  <c r="AD66" i="73"/>
  <c r="AD70" i="73"/>
  <c r="AD74" i="73"/>
  <c r="AD78" i="73"/>
  <c r="AD82" i="73"/>
  <c r="AD86" i="73"/>
  <c r="AD90" i="73"/>
  <c r="AD94" i="73"/>
  <c r="AD60" i="73"/>
  <c r="AD64" i="73"/>
  <c r="AD68" i="73"/>
  <c r="AD72" i="73"/>
  <c r="AD76" i="73"/>
  <c r="AD80" i="73"/>
  <c r="AD84" i="73"/>
  <c r="AD88" i="73"/>
  <c r="AD92" i="73"/>
  <c r="AD57" i="73"/>
  <c r="AD61" i="73"/>
  <c r="AD65" i="73"/>
  <c r="AD69" i="73"/>
  <c r="AD73" i="73"/>
  <c r="AD77" i="73"/>
  <c r="AD81" i="73"/>
  <c r="AD85" i="73"/>
  <c r="AD89" i="73"/>
  <c r="AD93" i="73"/>
  <c r="AD59" i="73"/>
  <c r="AD63" i="73"/>
  <c r="AD67" i="73"/>
  <c r="AD71" i="73"/>
  <c r="AD75" i="73"/>
  <c r="AD79" i="73"/>
  <c r="AD83" i="73"/>
  <c r="AD87" i="73"/>
  <c r="AD91" i="73"/>
  <c r="AD95" i="73"/>
  <c r="Z58" i="73"/>
  <c r="Z62" i="73"/>
  <c r="Z66" i="73"/>
  <c r="Z70" i="73"/>
  <c r="Z74" i="73"/>
  <c r="Z78" i="73"/>
  <c r="Z82" i="73"/>
  <c r="Z86" i="73"/>
  <c r="Z90" i="73"/>
  <c r="Z94" i="73"/>
  <c r="Z60" i="73"/>
  <c r="Z64" i="73"/>
  <c r="Z68" i="73"/>
  <c r="Z72" i="73"/>
  <c r="Z76" i="73"/>
  <c r="Z80" i="73"/>
  <c r="Z84" i="73"/>
  <c r="Z88" i="73"/>
  <c r="Z92" i="73"/>
  <c r="Z57" i="73"/>
  <c r="Z61" i="73"/>
  <c r="Z65" i="73"/>
  <c r="Z69" i="73"/>
  <c r="Z73" i="73"/>
  <c r="Z77" i="73"/>
  <c r="Z81" i="73"/>
  <c r="Z85" i="73"/>
  <c r="Z89" i="73"/>
  <c r="Z93" i="73"/>
  <c r="Z59" i="73"/>
  <c r="Z63" i="73"/>
  <c r="Z67" i="73"/>
  <c r="Z71" i="73"/>
  <c r="Z75" i="73"/>
  <c r="Z79" i="73"/>
  <c r="Z83" i="73"/>
  <c r="Z87" i="73"/>
  <c r="Z91" i="73"/>
  <c r="Z95" i="73"/>
  <c r="V64" i="73"/>
  <c r="V72" i="73"/>
  <c r="V80" i="73"/>
  <c r="V88" i="73"/>
  <c r="V60" i="73"/>
  <c r="V68" i="73"/>
  <c r="V76" i="73"/>
  <c r="V84" i="73"/>
  <c r="V92" i="73"/>
  <c r="V59" i="73"/>
  <c r="V63" i="73"/>
  <c r="V67" i="73"/>
  <c r="V71" i="73"/>
  <c r="V75" i="73"/>
  <c r="V79" i="73"/>
  <c r="V83" i="73"/>
  <c r="V87" i="73"/>
  <c r="V91" i="73"/>
  <c r="V95" i="73"/>
  <c r="V94" i="73"/>
  <c r="V86" i="73"/>
  <c r="V78" i="73"/>
  <c r="V70" i="73"/>
  <c r="V62" i="73"/>
  <c r="V57" i="73"/>
  <c r="V61" i="73"/>
  <c r="V65" i="73"/>
  <c r="V69" i="73"/>
  <c r="V73" i="73"/>
  <c r="V77" i="73"/>
  <c r="V81" i="73"/>
  <c r="V85" i="73"/>
  <c r="V89" i="73"/>
  <c r="V93" i="73"/>
  <c r="V90" i="73"/>
  <c r="V82" i="73"/>
  <c r="V74" i="73"/>
  <c r="V66" i="73"/>
  <c r="V58" i="73"/>
  <c r="R58" i="73"/>
  <c r="R62" i="73"/>
  <c r="R66" i="73"/>
  <c r="R70" i="73"/>
  <c r="R76" i="73"/>
  <c r="R84" i="73"/>
  <c r="R92" i="73"/>
  <c r="R60" i="73"/>
  <c r="R64" i="73"/>
  <c r="R68" i="73"/>
  <c r="R72" i="73"/>
  <c r="R80" i="73"/>
  <c r="R88" i="73"/>
  <c r="R59" i="73"/>
  <c r="R63" i="73"/>
  <c r="R67" i="73"/>
  <c r="R71" i="73"/>
  <c r="R75" i="73"/>
  <c r="R79" i="73"/>
  <c r="R83" i="73"/>
  <c r="R87" i="73"/>
  <c r="R91" i="73"/>
  <c r="R95" i="73"/>
  <c r="R90" i="73"/>
  <c r="R82" i="73"/>
  <c r="R74" i="73"/>
  <c r="R57" i="73"/>
  <c r="R61" i="73"/>
  <c r="R65" i="73"/>
  <c r="R69" i="73"/>
  <c r="R73" i="73"/>
  <c r="R77" i="73"/>
  <c r="R81" i="73"/>
  <c r="R85" i="73"/>
  <c r="R89" i="73"/>
  <c r="R93" i="73"/>
  <c r="R94" i="73"/>
  <c r="R86" i="73"/>
  <c r="R78" i="73"/>
  <c r="N64" i="73"/>
  <c r="N72" i="73"/>
  <c r="N80" i="73"/>
  <c r="N88" i="73"/>
  <c r="N60" i="73"/>
  <c r="N68" i="73"/>
  <c r="N76" i="73"/>
  <c r="N84" i="73"/>
  <c r="N92" i="73"/>
  <c r="N57" i="73"/>
  <c r="N61" i="73"/>
  <c r="N65" i="73"/>
  <c r="N69" i="73"/>
  <c r="N73" i="73"/>
  <c r="N77" i="73"/>
  <c r="N81" i="73"/>
  <c r="N85" i="73"/>
  <c r="N89" i="73"/>
  <c r="N93" i="73"/>
  <c r="N94" i="73"/>
  <c r="N86" i="73"/>
  <c r="N78" i="73"/>
  <c r="N70" i="73"/>
  <c r="N62" i="73"/>
  <c r="N59" i="73"/>
  <c r="N63" i="73"/>
  <c r="N67" i="73"/>
  <c r="N71" i="73"/>
  <c r="N75" i="73"/>
  <c r="N79" i="73"/>
  <c r="N83" i="73"/>
  <c r="N87" i="73"/>
  <c r="N91" i="73"/>
  <c r="N95" i="73"/>
  <c r="N90" i="73"/>
  <c r="N82" i="73"/>
  <c r="N74" i="73"/>
  <c r="N66" i="73"/>
  <c r="N58" i="73"/>
  <c r="J60" i="73"/>
  <c r="J64" i="73"/>
  <c r="J80" i="73"/>
  <c r="J72" i="73"/>
  <c r="J88" i="73"/>
  <c r="J92" i="73"/>
  <c r="J76" i="73"/>
  <c r="J59" i="73"/>
  <c r="J63" i="73"/>
  <c r="J67" i="73"/>
  <c r="J71" i="73"/>
  <c r="J75" i="73"/>
  <c r="J79" i="73"/>
  <c r="J83" i="73"/>
  <c r="J87" i="73"/>
  <c r="J91" i="73"/>
  <c r="J95" i="73"/>
  <c r="J62" i="73"/>
  <c r="J70" i="73"/>
  <c r="J78" i="73"/>
  <c r="J86" i="73"/>
  <c r="J94" i="73"/>
  <c r="J84" i="73"/>
  <c r="J68" i="73"/>
  <c r="J57" i="73"/>
  <c r="J61" i="73"/>
  <c r="J65" i="73"/>
  <c r="J69" i="73"/>
  <c r="J73" i="73"/>
  <c r="J77" i="73"/>
  <c r="J81" i="73"/>
  <c r="J85" i="73"/>
  <c r="J89" i="73"/>
  <c r="J93" i="73"/>
  <c r="J58" i="73"/>
  <c r="J66" i="73"/>
  <c r="J74" i="73"/>
  <c r="J82" i="73"/>
  <c r="J90" i="73"/>
  <c r="F58" i="73"/>
  <c r="F64" i="73"/>
  <c r="F72" i="73"/>
  <c r="F80" i="73"/>
  <c r="F88" i="73"/>
  <c r="F60" i="73"/>
  <c r="F68" i="73"/>
  <c r="F76" i="73"/>
  <c r="F84" i="73"/>
  <c r="F92" i="73"/>
  <c r="F94" i="73"/>
  <c r="F86" i="73"/>
  <c r="F78" i="73"/>
  <c r="F70" i="73"/>
  <c r="F62" i="73"/>
  <c r="F59" i="73"/>
  <c r="F63" i="73"/>
  <c r="F67" i="73"/>
  <c r="F71" i="73"/>
  <c r="F75" i="73"/>
  <c r="F79" i="73"/>
  <c r="F83" i="73"/>
  <c r="F87" i="73"/>
  <c r="F91" i="73"/>
  <c r="F95" i="73"/>
  <c r="F90" i="73"/>
  <c r="F82" i="73"/>
  <c r="F74" i="73"/>
  <c r="F66" i="73"/>
  <c r="F57" i="73"/>
  <c r="F61" i="73"/>
  <c r="F65" i="73"/>
  <c r="F69" i="73"/>
  <c r="F73" i="73"/>
  <c r="F77" i="73"/>
  <c r="F81" i="73"/>
  <c r="F85" i="73"/>
  <c r="F89" i="73"/>
  <c r="F93" i="73"/>
  <c r="AI60" i="73"/>
  <c r="AI68" i="73"/>
  <c r="AI76" i="73"/>
  <c r="AI84" i="73"/>
  <c r="AI92" i="73"/>
  <c r="AI64" i="73"/>
  <c r="AI72" i="73"/>
  <c r="AI80" i="73"/>
  <c r="AI88" i="73"/>
  <c r="AI57" i="73"/>
  <c r="AI61" i="73"/>
  <c r="AI65" i="73"/>
  <c r="AI69" i="73"/>
  <c r="AI73" i="73"/>
  <c r="AI77" i="73"/>
  <c r="AI81" i="73"/>
  <c r="AI85" i="73"/>
  <c r="AI89" i="73"/>
  <c r="AI93" i="73"/>
  <c r="AI90" i="73"/>
  <c r="AI82" i="73"/>
  <c r="AI74" i="73"/>
  <c r="AI66" i="73"/>
  <c r="AI58" i="73"/>
  <c r="AI59" i="73"/>
  <c r="AI63" i="73"/>
  <c r="AI67" i="73"/>
  <c r="AI71" i="73"/>
  <c r="AI75" i="73"/>
  <c r="AI79" i="73"/>
  <c r="AI83" i="73"/>
  <c r="AI87" i="73"/>
  <c r="AI91" i="73"/>
  <c r="AI95" i="73"/>
  <c r="AI94" i="73"/>
  <c r="AI86" i="73"/>
  <c r="AI78" i="73"/>
  <c r="AI70" i="73"/>
  <c r="AI62" i="73"/>
  <c r="AE60" i="73"/>
  <c r="AE68" i="73"/>
  <c r="AE76" i="73"/>
  <c r="AE84" i="73"/>
  <c r="AE92" i="73"/>
  <c r="AE64" i="73"/>
  <c r="AE72" i="73"/>
  <c r="AE80" i="73"/>
  <c r="AE88" i="73"/>
  <c r="AE57" i="73"/>
  <c r="AE61" i="73"/>
  <c r="AE65" i="73"/>
  <c r="AE69" i="73"/>
  <c r="AE73" i="73"/>
  <c r="AE77" i="73"/>
  <c r="AE81" i="73"/>
  <c r="AE85" i="73"/>
  <c r="AE89" i="73"/>
  <c r="AE93" i="73"/>
  <c r="AE94" i="73"/>
  <c r="AE86" i="73"/>
  <c r="AE78" i="73"/>
  <c r="AE70" i="73"/>
  <c r="AE62" i="73"/>
  <c r="AE59" i="73"/>
  <c r="AE63" i="73"/>
  <c r="AE67" i="73"/>
  <c r="AE71" i="73"/>
  <c r="AE75" i="73"/>
  <c r="AE79" i="73"/>
  <c r="AE83" i="73"/>
  <c r="AE87" i="73"/>
  <c r="AE91" i="73"/>
  <c r="AE95" i="73"/>
  <c r="AE90" i="73"/>
  <c r="AE82" i="73"/>
  <c r="AE74" i="73"/>
  <c r="AE66" i="73"/>
  <c r="AE58" i="73"/>
  <c r="AA60" i="73"/>
  <c r="AA64" i="73"/>
  <c r="AA80" i="73"/>
  <c r="AA72" i="73"/>
  <c r="AA88" i="73"/>
  <c r="AA92" i="73"/>
  <c r="AA76" i="73"/>
  <c r="AA59" i="73"/>
  <c r="AA63" i="73"/>
  <c r="AA67" i="73"/>
  <c r="AA71" i="73"/>
  <c r="AA75" i="73"/>
  <c r="AA79" i="73"/>
  <c r="AA83" i="73"/>
  <c r="AA87" i="73"/>
  <c r="AA91" i="73"/>
  <c r="AA95" i="73"/>
  <c r="AA62" i="73"/>
  <c r="AA70" i="73"/>
  <c r="AA78" i="73"/>
  <c r="AA86" i="73"/>
  <c r="AA94" i="73"/>
  <c r="AA84" i="73"/>
  <c r="AA68" i="73"/>
  <c r="AA57" i="73"/>
  <c r="AA61" i="73"/>
  <c r="AA65" i="73"/>
  <c r="AA69" i="73"/>
  <c r="AA73" i="73"/>
  <c r="AA77" i="73"/>
  <c r="AA81" i="73"/>
  <c r="AA85" i="73"/>
  <c r="AA89" i="73"/>
  <c r="AA93" i="73"/>
  <c r="AA58" i="73"/>
  <c r="AA66" i="73"/>
  <c r="AA74" i="73"/>
  <c r="AA82" i="73"/>
  <c r="AA90" i="73"/>
  <c r="W60" i="73"/>
  <c r="W64" i="73"/>
  <c r="W68" i="73"/>
  <c r="W72" i="73"/>
  <c r="W76" i="73"/>
  <c r="W80" i="73"/>
  <c r="W84" i="73"/>
  <c r="W88" i="73"/>
  <c r="W92" i="73"/>
  <c r="W58" i="73"/>
  <c r="W62" i="73"/>
  <c r="W66" i="73"/>
  <c r="W70" i="73"/>
  <c r="W74" i="73"/>
  <c r="W78" i="73"/>
  <c r="W82" i="73"/>
  <c r="W86" i="73"/>
  <c r="W90" i="73"/>
  <c r="W94" i="73"/>
  <c r="W59" i="73"/>
  <c r="W63" i="73"/>
  <c r="W67" i="73"/>
  <c r="W71" i="73"/>
  <c r="W75" i="73"/>
  <c r="W79" i="73"/>
  <c r="W83" i="73"/>
  <c r="W87" i="73"/>
  <c r="W91" i="73"/>
  <c r="W95" i="73"/>
  <c r="W57" i="73"/>
  <c r="W61" i="73"/>
  <c r="W65" i="73"/>
  <c r="W69" i="73"/>
  <c r="W73" i="73"/>
  <c r="W77" i="73"/>
  <c r="W81" i="73"/>
  <c r="W85" i="73"/>
  <c r="W89" i="73"/>
  <c r="W93" i="73"/>
  <c r="S58" i="73"/>
  <c r="S60" i="73"/>
  <c r="S68" i="73"/>
  <c r="S73" i="73"/>
  <c r="S77" i="73"/>
  <c r="S81" i="73"/>
  <c r="S85" i="73"/>
  <c r="S89" i="73"/>
  <c r="S93" i="73"/>
  <c r="S64" i="73"/>
  <c r="S71" i="73"/>
  <c r="S75" i="73"/>
  <c r="S79" i="73"/>
  <c r="S83" i="73"/>
  <c r="S87" i="73"/>
  <c r="S91" i="73"/>
  <c r="S95" i="73"/>
  <c r="S92" i="73"/>
  <c r="S88" i="73"/>
  <c r="S84" i="73"/>
  <c r="S80" i="73"/>
  <c r="S76" i="73"/>
  <c r="S72" i="73"/>
  <c r="S66" i="73"/>
  <c r="S57" i="73"/>
  <c r="S61" i="73"/>
  <c r="S65" i="73"/>
  <c r="S69" i="73"/>
  <c r="S94" i="73"/>
  <c r="S90" i="73"/>
  <c r="S86" i="73"/>
  <c r="S82" i="73"/>
  <c r="S78" i="73"/>
  <c r="S74" i="73"/>
  <c r="S70" i="73"/>
  <c r="S62" i="73"/>
  <c r="S59" i="73"/>
  <c r="S63" i="73"/>
  <c r="S67" i="73"/>
  <c r="O60" i="73"/>
  <c r="O68" i="73"/>
  <c r="O76" i="73"/>
  <c r="O84" i="73"/>
  <c r="O92" i="73"/>
  <c r="O64" i="73"/>
  <c r="O72" i="73"/>
  <c r="O80" i="73"/>
  <c r="O88" i="73"/>
  <c r="O57" i="73"/>
  <c r="O61" i="73"/>
  <c r="O65" i="73"/>
  <c r="O69" i="73"/>
  <c r="O73" i="73"/>
  <c r="O77" i="73"/>
  <c r="O81" i="73"/>
  <c r="O85" i="73"/>
  <c r="O89" i="73"/>
  <c r="O93" i="73"/>
  <c r="O90" i="73"/>
  <c r="O82" i="73"/>
  <c r="O74" i="73"/>
  <c r="O66" i="73"/>
  <c r="O58" i="73"/>
  <c r="O59" i="73"/>
  <c r="O63" i="73"/>
  <c r="O67" i="73"/>
  <c r="O71" i="73"/>
  <c r="O75" i="73"/>
  <c r="O79" i="73"/>
  <c r="O83" i="73"/>
  <c r="O87" i="73"/>
  <c r="O91" i="73"/>
  <c r="O95" i="73"/>
  <c r="O94" i="73"/>
  <c r="O86" i="73"/>
  <c r="O78" i="73"/>
  <c r="O70" i="73"/>
  <c r="O62" i="73"/>
  <c r="K60" i="73"/>
  <c r="K64" i="73"/>
  <c r="K80" i="73"/>
  <c r="K72" i="73"/>
  <c r="K88" i="73"/>
  <c r="K84" i="73"/>
  <c r="K68" i="73"/>
  <c r="K57" i="73"/>
  <c r="K61" i="73"/>
  <c r="K65" i="73"/>
  <c r="K69" i="73"/>
  <c r="K73" i="73"/>
  <c r="K77" i="73"/>
  <c r="K81" i="73"/>
  <c r="K85" i="73"/>
  <c r="K89" i="73"/>
  <c r="K93" i="73"/>
  <c r="K58" i="73"/>
  <c r="K66" i="73"/>
  <c r="K74" i="73"/>
  <c r="K82" i="73"/>
  <c r="K90" i="73"/>
  <c r="K92" i="73"/>
  <c r="K76" i="73"/>
  <c r="K59" i="73"/>
  <c r="K63" i="73"/>
  <c r="K67" i="73"/>
  <c r="K71" i="73"/>
  <c r="K75" i="73"/>
  <c r="K79" i="73"/>
  <c r="K83" i="73"/>
  <c r="K87" i="73"/>
  <c r="K91" i="73"/>
  <c r="K95" i="73"/>
  <c r="K62" i="73"/>
  <c r="K70" i="73"/>
  <c r="K78" i="73"/>
  <c r="K86" i="73"/>
  <c r="K94" i="73"/>
  <c r="G58" i="73"/>
  <c r="G62" i="73"/>
  <c r="G66" i="73"/>
  <c r="G70" i="73"/>
  <c r="G74" i="73"/>
  <c r="G78" i="73"/>
  <c r="G82" i="73"/>
  <c r="G86" i="73"/>
  <c r="G90" i="73"/>
  <c r="G94" i="73"/>
  <c r="G60" i="73"/>
  <c r="G64" i="73"/>
  <c r="G68" i="73"/>
  <c r="G72" i="73"/>
  <c r="G76" i="73"/>
  <c r="G80" i="73"/>
  <c r="G84" i="73"/>
  <c r="G88" i="73"/>
  <c r="G92" i="73"/>
  <c r="G59" i="73"/>
  <c r="G63" i="73"/>
  <c r="G67" i="73"/>
  <c r="G71" i="73"/>
  <c r="G75" i="73"/>
  <c r="G79" i="73"/>
  <c r="G83" i="73"/>
  <c r="G87" i="73"/>
  <c r="G91" i="73"/>
  <c r="G95" i="73"/>
  <c r="G57" i="73"/>
  <c r="G61" i="73"/>
  <c r="G65" i="73"/>
  <c r="G69" i="73"/>
  <c r="G73" i="73"/>
  <c r="G77" i="73"/>
  <c r="G81" i="73"/>
  <c r="G85" i="73"/>
  <c r="G89" i="73"/>
  <c r="G93" i="73"/>
  <c r="AK58" i="70"/>
  <c r="AK62" i="70"/>
  <c r="AK66" i="70"/>
  <c r="AK70" i="70"/>
  <c r="AK74" i="70"/>
  <c r="AK78" i="70"/>
  <c r="AK82" i="70"/>
  <c r="AK86" i="70"/>
  <c r="AK90" i="70"/>
  <c r="AK94" i="70"/>
  <c r="AK60" i="70"/>
  <c r="AK64" i="70"/>
  <c r="AK68" i="70"/>
  <c r="AK72" i="70"/>
  <c r="AK76" i="70"/>
  <c r="AK80" i="70"/>
  <c r="AK84" i="70"/>
  <c r="AK88" i="70"/>
  <c r="AK92" i="70"/>
  <c r="AK57" i="70"/>
  <c r="AK61" i="70"/>
  <c r="AK65" i="70"/>
  <c r="AK69" i="70"/>
  <c r="AK73" i="70"/>
  <c r="AK77" i="70"/>
  <c r="AK81" i="70"/>
  <c r="AK85" i="70"/>
  <c r="AK89" i="70"/>
  <c r="AK93" i="70"/>
  <c r="AK59" i="70"/>
  <c r="AK63" i="70"/>
  <c r="AK67" i="70"/>
  <c r="AK71" i="70"/>
  <c r="AK75" i="70"/>
  <c r="AK79" i="70"/>
  <c r="AK83" i="70"/>
  <c r="AK87" i="70"/>
  <c r="AK91" i="70"/>
  <c r="AK95" i="70"/>
  <c r="AG64" i="70"/>
  <c r="AG72" i="70"/>
  <c r="AG80" i="70"/>
  <c r="AG88" i="70"/>
  <c r="AG60" i="70"/>
  <c r="AG68" i="70"/>
  <c r="AG76" i="70"/>
  <c r="AG84" i="70"/>
  <c r="AG92" i="70"/>
  <c r="AG57" i="70"/>
  <c r="AG61" i="70"/>
  <c r="AG65" i="70"/>
  <c r="AG69" i="70"/>
  <c r="AG73" i="70"/>
  <c r="AG77" i="70"/>
  <c r="AG81" i="70"/>
  <c r="AG85" i="70"/>
  <c r="AG89" i="70"/>
  <c r="AG93" i="70"/>
  <c r="AG90" i="70"/>
  <c r="AG82" i="70"/>
  <c r="AG74" i="70"/>
  <c r="AG66" i="70"/>
  <c r="AG58" i="70"/>
  <c r="AG59" i="70"/>
  <c r="AG63" i="70"/>
  <c r="AG67" i="70"/>
  <c r="AG71" i="70"/>
  <c r="AG75" i="70"/>
  <c r="AG79" i="70"/>
  <c r="AG83" i="70"/>
  <c r="AG87" i="70"/>
  <c r="AG91" i="70"/>
  <c r="AG95" i="70"/>
  <c r="AG94" i="70"/>
  <c r="AG86" i="70"/>
  <c r="AG78" i="70"/>
  <c r="AG70" i="70"/>
  <c r="AG62" i="70"/>
  <c r="AC57" i="70"/>
  <c r="AC58" i="70"/>
  <c r="AC62" i="70"/>
  <c r="AC66" i="70"/>
  <c r="AC70" i="70"/>
  <c r="AC74" i="70"/>
  <c r="AC78" i="70"/>
  <c r="AC82" i="70"/>
  <c r="AC86" i="70"/>
  <c r="AC90" i="70"/>
  <c r="AC94" i="70"/>
  <c r="AC60" i="70"/>
  <c r="AC64" i="70"/>
  <c r="AC68" i="70"/>
  <c r="AC72" i="70"/>
  <c r="AC76" i="70"/>
  <c r="AC80" i="70"/>
  <c r="AC84" i="70"/>
  <c r="AC88" i="70"/>
  <c r="AC92" i="70"/>
  <c r="AC93" i="70"/>
  <c r="AC89" i="70"/>
  <c r="AC85" i="70"/>
  <c r="AC81" i="70"/>
  <c r="AC77" i="70"/>
  <c r="AC73" i="70"/>
  <c r="AC69" i="70"/>
  <c r="AC65" i="70"/>
  <c r="AC61" i="70"/>
  <c r="AC95" i="70"/>
  <c r="AC91" i="70"/>
  <c r="AC87" i="70"/>
  <c r="AC83" i="70"/>
  <c r="AC79" i="70"/>
  <c r="AC75" i="70"/>
  <c r="AC71" i="70"/>
  <c r="AC67" i="70"/>
  <c r="AC63" i="70"/>
  <c r="AC59" i="70"/>
  <c r="Y58" i="70"/>
  <c r="Y64" i="70"/>
  <c r="Y72" i="70"/>
  <c r="Y80" i="70"/>
  <c r="Y88" i="70"/>
  <c r="Y60" i="70"/>
  <c r="Y68" i="70"/>
  <c r="Y76" i="70"/>
  <c r="Y84" i="70"/>
  <c r="Y92" i="70"/>
  <c r="Y90" i="70"/>
  <c r="Y82" i="70"/>
  <c r="Y74" i="70"/>
  <c r="Y66" i="70"/>
  <c r="Y59" i="70"/>
  <c r="Y63" i="70"/>
  <c r="Y67" i="70"/>
  <c r="Y71" i="70"/>
  <c r="Y75" i="70"/>
  <c r="Y79" i="70"/>
  <c r="Y83" i="70"/>
  <c r="Y87" i="70"/>
  <c r="Y91" i="70"/>
  <c r="Y95" i="70"/>
  <c r="Y94" i="70"/>
  <c r="Y86" i="70"/>
  <c r="Y78" i="70"/>
  <c r="Y70" i="70"/>
  <c r="Y62" i="70"/>
  <c r="Y57" i="70"/>
  <c r="Y61" i="70"/>
  <c r="Y65" i="70"/>
  <c r="Y69" i="70"/>
  <c r="Y73" i="70"/>
  <c r="Y77" i="70"/>
  <c r="Y81" i="70"/>
  <c r="Y85" i="70"/>
  <c r="Y89" i="70"/>
  <c r="Y93" i="70"/>
  <c r="U58" i="70"/>
  <c r="U64" i="70"/>
  <c r="U72" i="70"/>
  <c r="U80" i="70"/>
  <c r="U88" i="70"/>
  <c r="U60" i="70"/>
  <c r="U68" i="70"/>
  <c r="U76" i="70"/>
  <c r="U84" i="70"/>
  <c r="U92" i="70"/>
  <c r="U94" i="70"/>
  <c r="U86" i="70"/>
  <c r="U78" i="70"/>
  <c r="U70" i="70"/>
  <c r="U62" i="70"/>
  <c r="U59" i="70"/>
  <c r="U63" i="70"/>
  <c r="U67" i="70"/>
  <c r="U71" i="70"/>
  <c r="U75" i="70"/>
  <c r="U79" i="70"/>
  <c r="U83" i="70"/>
  <c r="U87" i="70"/>
  <c r="U91" i="70"/>
  <c r="U95" i="70"/>
  <c r="U90" i="70"/>
  <c r="U82" i="70"/>
  <c r="U74" i="70"/>
  <c r="U66" i="70"/>
  <c r="U57" i="70"/>
  <c r="U61" i="70"/>
  <c r="U65" i="70"/>
  <c r="U69" i="70"/>
  <c r="U73" i="70"/>
  <c r="U77" i="70"/>
  <c r="U81" i="70"/>
  <c r="U85" i="70"/>
  <c r="U89" i="70"/>
  <c r="U93" i="70"/>
  <c r="Q58" i="70"/>
  <c r="Q62" i="70"/>
  <c r="Q66" i="70"/>
  <c r="Q70" i="70"/>
  <c r="Q74" i="70"/>
  <c r="Q78" i="70"/>
  <c r="Q82" i="70"/>
  <c r="Q86" i="70"/>
  <c r="Q90" i="70"/>
  <c r="Q94" i="70"/>
  <c r="Q60" i="70"/>
  <c r="Q64" i="70"/>
  <c r="Q68" i="70"/>
  <c r="Q72" i="70"/>
  <c r="Q76" i="70"/>
  <c r="Q80" i="70"/>
  <c r="Q84" i="70"/>
  <c r="Q88" i="70"/>
  <c r="Q92" i="70"/>
  <c r="Q57" i="70"/>
  <c r="Q61" i="70"/>
  <c r="Q65" i="70"/>
  <c r="Q69" i="70"/>
  <c r="Q73" i="70"/>
  <c r="Q77" i="70"/>
  <c r="Q81" i="70"/>
  <c r="Q85" i="70"/>
  <c r="Q89" i="70"/>
  <c r="Q93" i="70"/>
  <c r="Q59" i="70"/>
  <c r="Q63" i="70"/>
  <c r="Q67" i="70"/>
  <c r="Q71" i="70"/>
  <c r="Q75" i="70"/>
  <c r="Q79" i="70"/>
  <c r="Q83" i="70"/>
  <c r="Q87" i="70"/>
  <c r="Q91" i="70"/>
  <c r="Q95" i="70"/>
  <c r="M60" i="70"/>
  <c r="M64" i="70"/>
  <c r="M68" i="70"/>
  <c r="M72" i="70"/>
  <c r="M76" i="70"/>
  <c r="M80" i="70"/>
  <c r="M84" i="70"/>
  <c r="M88" i="70"/>
  <c r="M92" i="70"/>
  <c r="M58" i="70"/>
  <c r="M62" i="70"/>
  <c r="M66" i="70"/>
  <c r="M70" i="70"/>
  <c r="M74" i="70"/>
  <c r="M78" i="70"/>
  <c r="M82" i="70"/>
  <c r="M86" i="70"/>
  <c r="M90" i="70"/>
  <c r="M94" i="70"/>
  <c r="M57" i="70"/>
  <c r="M61" i="70"/>
  <c r="M65" i="70"/>
  <c r="M69" i="70"/>
  <c r="M73" i="70"/>
  <c r="M77" i="70"/>
  <c r="M81" i="70"/>
  <c r="M85" i="70"/>
  <c r="M89" i="70"/>
  <c r="M93" i="70"/>
  <c r="M59" i="70"/>
  <c r="M63" i="70"/>
  <c r="M67" i="70"/>
  <c r="M71" i="70"/>
  <c r="M75" i="70"/>
  <c r="M79" i="70"/>
  <c r="M83" i="70"/>
  <c r="M87" i="70"/>
  <c r="M91" i="70"/>
  <c r="M95" i="70"/>
  <c r="I60" i="70"/>
  <c r="I64" i="70"/>
  <c r="I80" i="70"/>
  <c r="I72" i="70"/>
  <c r="I88" i="70"/>
  <c r="I84" i="70"/>
  <c r="I68" i="70"/>
  <c r="I59" i="70"/>
  <c r="I63" i="70"/>
  <c r="I67" i="70"/>
  <c r="I71" i="70"/>
  <c r="I75" i="70"/>
  <c r="I79" i="70"/>
  <c r="I83" i="70"/>
  <c r="I87" i="70"/>
  <c r="I91" i="70"/>
  <c r="I95" i="70"/>
  <c r="I62" i="70"/>
  <c r="I70" i="70"/>
  <c r="I78" i="70"/>
  <c r="I86" i="70"/>
  <c r="I94" i="70"/>
  <c r="I92" i="70"/>
  <c r="I76" i="70"/>
  <c r="I57" i="70"/>
  <c r="I61" i="70"/>
  <c r="I65" i="70"/>
  <c r="I69" i="70"/>
  <c r="I73" i="70"/>
  <c r="I77" i="70"/>
  <c r="I81" i="70"/>
  <c r="I85" i="70"/>
  <c r="I89" i="70"/>
  <c r="I93" i="70"/>
  <c r="I58" i="70"/>
  <c r="I66" i="70"/>
  <c r="I74" i="70"/>
  <c r="I82" i="70"/>
  <c r="I90" i="70"/>
  <c r="I7" i="94"/>
  <c r="AL57" i="70" a="1"/>
  <c r="AH57" i="70"/>
  <c r="AH59" i="70"/>
  <c r="AH61" i="70"/>
  <c r="AH63" i="70"/>
  <c r="AH65" i="70"/>
  <c r="AH67" i="70"/>
  <c r="AH69" i="70"/>
  <c r="AH71" i="70"/>
  <c r="AH73" i="70"/>
  <c r="AH75" i="70"/>
  <c r="AH77" i="70"/>
  <c r="AH79" i="70"/>
  <c r="AH81" i="70"/>
  <c r="AH83" i="70"/>
  <c r="AH85" i="70"/>
  <c r="AH87" i="70"/>
  <c r="AH89" i="70"/>
  <c r="AH91" i="70"/>
  <c r="AH93" i="70"/>
  <c r="AH95" i="70"/>
  <c r="AH58" i="70"/>
  <c r="AH60" i="70"/>
  <c r="AH62" i="70"/>
  <c r="AH64" i="70"/>
  <c r="AH66" i="70"/>
  <c r="AH68" i="70"/>
  <c r="AH70" i="70"/>
  <c r="AH72" i="70"/>
  <c r="AH74" i="70"/>
  <c r="AH76" i="70"/>
  <c r="AH78" i="70"/>
  <c r="AH80" i="70"/>
  <c r="AH82" i="70"/>
  <c r="AH84" i="70"/>
  <c r="AH86" i="70"/>
  <c r="AH88" i="70"/>
  <c r="AH90" i="70"/>
  <c r="AH92" i="70"/>
  <c r="AH94" i="70"/>
  <c r="AD57" i="70"/>
  <c r="AD58" i="70"/>
  <c r="AD62" i="70"/>
  <c r="AD66" i="70"/>
  <c r="AD70" i="70"/>
  <c r="AD74" i="70"/>
  <c r="AD78" i="70"/>
  <c r="AD82" i="70"/>
  <c r="AD86" i="70"/>
  <c r="AD90" i="70"/>
  <c r="AD94" i="70"/>
  <c r="AD60" i="70"/>
  <c r="AD64" i="70"/>
  <c r="AD68" i="70"/>
  <c r="AD72" i="70"/>
  <c r="AD76" i="70"/>
  <c r="AD80" i="70"/>
  <c r="AD84" i="70"/>
  <c r="AD88" i="70"/>
  <c r="AD92" i="70"/>
  <c r="AD93" i="70"/>
  <c r="AD89" i="70"/>
  <c r="AD85" i="70"/>
  <c r="AD81" i="70"/>
  <c r="AD77" i="70"/>
  <c r="AD73" i="70"/>
  <c r="AD69" i="70"/>
  <c r="AD65" i="70"/>
  <c r="AD61" i="70"/>
  <c r="AD95" i="70"/>
  <c r="AD91" i="70"/>
  <c r="AD87" i="70"/>
  <c r="AD83" i="70"/>
  <c r="AD79" i="70"/>
  <c r="AD75" i="70"/>
  <c r="AD71" i="70"/>
  <c r="AD67" i="70"/>
  <c r="AD63" i="70"/>
  <c r="AD59" i="70"/>
  <c r="Z58" i="70"/>
  <c r="Z62" i="70"/>
  <c r="Z66" i="70"/>
  <c r="Z70" i="70"/>
  <c r="Z74" i="70"/>
  <c r="Z78" i="70"/>
  <c r="Z82" i="70"/>
  <c r="Z86" i="70"/>
  <c r="Z90" i="70"/>
  <c r="Z94" i="70"/>
  <c r="Z60" i="70"/>
  <c r="Z64" i="70"/>
  <c r="Z68" i="70"/>
  <c r="Z72" i="70"/>
  <c r="Z76" i="70"/>
  <c r="Z80" i="70"/>
  <c r="Z84" i="70"/>
  <c r="Z88" i="70"/>
  <c r="Z92" i="70"/>
  <c r="Z57" i="70"/>
  <c r="Z61" i="70"/>
  <c r="Z65" i="70"/>
  <c r="Z69" i="70"/>
  <c r="Z73" i="70"/>
  <c r="Z77" i="70"/>
  <c r="Z81" i="70"/>
  <c r="Z85" i="70"/>
  <c r="Z89" i="70"/>
  <c r="Z93" i="70"/>
  <c r="Z59" i="70"/>
  <c r="Z63" i="70"/>
  <c r="Z67" i="70"/>
  <c r="Z71" i="70"/>
  <c r="Z75" i="70"/>
  <c r="Z79" i="70"/>
  <c r="Z83" i="70"/>
  <c r="Z87" i="70"/>
  <c r="Z91" i="70"/>
  <c r="Z95" i="70"/>
  <c r="V58" i="70"/>
  <c r="V62" i="70"/>
  <c r="V66" i="70"/>
  <c r="V70" i="70"/>
  <c r="V74" i="70"/>
  <c r="V78" i="70"/>
  <c r="V82" i="70"/>
  <c r="V86" i="70"/>
  <c r="V90" i="70"/>
  <c r="V94" i="70"/>
  <c r="V60" i="70"/>
  <c r="V64" i="70"/>
  <c r="V68" i="70"/>
  <c r="V72" i="70"/>
  <c r="V76" i="70"/>
  <c r="V80" i="70"/>
  <c r="V84" i="70"/>
  <c r="V88" i="70"/>
  <c r="V92" i="70"/>
  <c r="V59" i="70"/>
  <c r="V63" i="70"/>
  <c r="V67" i="70"/>
  <c r="V71" i="70"/>
  <c r="V75" i="70"/>
  <c r="V79" i="70"/>
  <c r="V83" i="70"/>
  <c r="V87" i="70"/>
  <c r="V91" i="70"/>
  <c r="V95" i="70"/>
  <c r="V57" i="70"/>
  <c r="V61" i="70"/>
  <c r="V65" i="70"/>
  <c r="V69" i="70"/>
  <c r="V73" i="70"/>
  <c r="V77" i="70"/>
  <c r="V81" i="70"/>
  <c r="V85" i="70"/>
  <c r="V89" i="70"/>
  <c r="V93" i="70"/>
  <c r="R57" i="70"/>
  <c r="R58" i="70"/>
  <c r="R62" i="70"/>
  <c r="R66" i="70"/>
  <c r="R70" i="70"/>
  <c r="R74" i="70"/>
  <c r="R78" i="70"/>
  <c r="R82" i="70"/>
  <c r="R86" i="70"/>
  <c r="R90" i="70"/>
  <c r="R94" i="70"/>
  <c r="R60" i="70"/>
  <c r="R64" i="70"/>
  <c r="R68" i="70"/>
  <c r="R72" i="70"/>
  <c r="R76" i="70"/>
  <c r="R80" i="70"/>
  <c r="R84" i="70"/>
  <c r="R88" i="70"/>
  <c r="R92" i="70"/>
  <c r="R93" i="70"/>
  <c r="R89" i="70"/>
  <c r="R85" i="70"/>
  <c r="R81" i="70"/>
  <c r="R77" i="70"/>
  <c r="R73" i="70"/>
  <c r="R69" i="70"/>
  <c r="R65" i="70"/>
  <c r="R61" i="70"/>
  <c r="R95" i="70"/>
  <c r="R91" i="70"/>
  <c r="R87" i="70"/>
  <c r="R83" i="70"/>
  <c r="R79" i="70"/>
  <c r="R75" i="70"/>
  <c r="R71" i="70"/>
  <c r="R67" i="70"/>
  <c r="R63" i="70"/>
  <c r="R59" i="70"/>
  <c r="N60" i="70"/>
  <c r="N64" i="70"/>
  <c r="N68" i="70"/>
  <c r="N72" i="70"/>
  <c r="N76" i="70"/>
  <c r="N80" i="70"/>
  <c r="N84" i="70"/>
  <c r="N88" i="70"/>
  <c r="N92" i="70"/>
  <c r="N58" i="70"/>
  <c r="N62" i="70"/>
  <c r="N66" i="70"/>
  <c r="N70" i="70"/>
  <c r="N74" i="70"/>
  <c r="N78" i="70"/>
  <c r="N82" i="70"/>
  <c r="N86" i="70"/>
  <c r="N90" i="70"/>
  <c r="N94" i="70"/>
  <c r="N57" i="70"/>
  <c r="N61" i="70"/>
  <c r="N65" i="70"/>
  <c r="N69" i="70"/>
  <c r="N73" i="70"/>
  <c r="N77" i="70"/>
  <c r="N81" i="70"/>
  <c r="N85" i="70"/>
  <c r="N89" i="70"/>
  <c r="N93" i="70"/>
  <c r="N59" i="70"/>
  <c r="N63" i="70"/>
  <c r="N67" i="70"/>
  <c r="N71" i="70"/>
  <c r="N75" i="70"/>
  <c r="N79" i="70"/>
  <c r="N83" i="70"/>
  <c r="N87" i="70"/>
  <c r="N91" i="70"/>
  <c r="N95" i="70"/>
  <c r="J60" i="70"/>
  <c r="J72" i="70"/>
  <c r="J88" i="70"/>
  <c r="J64" i="70"/>
  <c r="J80" i="70"/>
  <c r="J92" i="70"/>
  <c r="J76" i="70"/>
  <c r="J59" i="70"/>
  <c r="J63" i="70"/>
  <c r="J67" i="70"/>
  <c r="J71" i="70"/>
  <c r="J75" i="70"/>
  <c r="J79" i="70"/>
  <c r="J83" i="70"/>
  <c r="J87" i="70"/>
  <c r="J91" i="70"/>
  <c r="J95" i="70"/>
  <c r="J62" i="70"/>
  <c r="J70" i="70"/>
  <c r="J78" i="70"/>
  <c r="J86" i="70"/>
  <c r="J94" i="70"/>
  <c r="J84" i="70"/>
  <c r="J68" i="70"/>
  <c r="J57" i="70"/>
  <c r="J61" i="70"/>
  <c r="J65" i="70"/>
  <c r="J69" i="70"/>
  <c r="J73" i="70"/>
  <c r="J77" i="70"/>
  <c r="J81" i="70"/>
  <c r="J85" i="70"/>
  <c r="J89" i="70"/>
  <c r="J93" i="70"/>
  <c r="J58" i="70"/>
  <c r="J66" i="70"/>
  <c r="J74" i="70"/>
  <c r="J82" i="70"/>
  <c r="J90" i="70"/>
  <c r="F57" i="70"/>
  <c r="F60" i="70"/>
  <c r="F64" i="70"/>
  <c r="F68" i="70"/>
  <c r="F72" i="70"/>
  <c r="F76" i="70"/>
  <c r="F80" i="70"/>
  <c r="F84" i="70"/>
  <c r="F88" i="70"/>
  <c r="F92" i="70"/>
  <c r="F58" i="70"/>
  <c r="F62" i="70"/>
  <c r="F66" i="70"/>
  <c r="F70" i="70"/>
  <c r="F74" i="70"/>
  <c r="F78" i="70"/>
  <c r="F82" i="70"/>
  <c r="F86" i="70"/>
  <c r="F90" i="70"/>
  <c r="F94" i="70"/>
  <c r="F93" i="70"/>
  <c r="F89" i="70"/>
  <c r="F85" i="70"/>
  <c r="F81" i="70"/>
  <c r="F77" i="70"/>
  <c r="F73" i="70"/>
  <c r="F69" i="70"/>
  <c r="F65" i="70"/>
  <c r="F61" i="70"/>
  <c r="F95" i="70"/>
  <c r="F91" i="70"/>
  <c r="F87" i="70"/>
  <c r="F83" i="70"/>
  <c r="F79" i="70"/>
  <c r="F75" i="70"/>
  <c r="F71" i="70"/>
  <c r="F67" i="70"/>
  <c r="F63" i="70"/>
  <c r="F59" i="70"/>
  <c r="I4" i="94"/>
  <c r="AJ60" i="73"/>
  <c r="AJ64" i="73"/>
  <c r="AJ80" i="73"/>
  <c r="AJ94" i="73"/>
  <c r="AJ72" i="73"/>
  <c r="AJ88" i="73"/>
  <c r="AJ92" i="73"/>
  <c r="AJ76" i="73"/>
  <c r="AJ57" i="73"/>
  <c r="AJ61" i="73"/>
  <c r="AJ65" i="73"/>
  <c r="AJ69" i="73"/>
  <c r="AJ73" i="73"/>
  <c r="AJ77" i="73"/>
  <c r="AJ81" i="73"/>
  <c r="AJ85" i="73"/>
  <c r="AJ89" i="73"/>
  <c r="AJ58" i="73"/>
  <c r="AJ66" i="73"/>
  <c r="AJ74" i="73"/>
  <c r="AJ82" i="73"/>
  <c r="AJ90" i="73"/>
  <c r="AJ95" i="73"/>
  <c r="AJ84" i="73"/>
  <c r="AJ68" i="73"/>
  <c r="AJ59" i="73"/>
  <c r="AJ63" i="73"/>
  <c r="AJ67" i="73"/>
  <c r="AJ71" i="73"/>
  <c r="AJ75" i="73"/>
  <c r="AJ79" i="73"/>
  <c r="AJ83" i="73"/>
  <c r="AJ87" i="73"/>
  <c r="AJ91" i="73"/>
  <c r="AJ62" i="73"/>
  <c r="AJ70" i="73"/>
  <c r="AJ78" i="73"/>
  <c r="AJ86" i="73"/>
  <c r="AJ93" i="73"/>
  <c r="AF64" i="73"/>
  <c r="AF72" i="73"/>
  <c r="AF80" i="73"/>
  <c r="AF88" i="73"/>
  <c r="AF60" i="73"/>
  <c r="AF68" i="73"/>
  <c r="AF76" i="73"/>
  <c r="AF84" i="73"/>
  <c r="AF92" i="73"/>
  <c r="AF59" i="73"/>
  <c r="AF63" i="73"/>
  <c r="AF67" i="73"/>
  <c r="AF71" i="73"/>
  <c r="AF75" i="73"/>
  <c r="AF79" i="73"/>
  <c r="AF83" i="73"/>
  <c r="AF87" i="73"/>
  <c r="AF91" i="73"/>
  <c r="AF95" i="73"/>
  <c r="AF94" i="73"/>
  <c r="AF86" i="73"/>
  <c r="AF78" i="73"/>
  <c r="AF70" i="73"/>
  <c r="AF62" i="73"/>
  <c r="AF57" i="73"/>
  <c r="AF61" i="73"/>
  <c r="AF65" i="73"/>
  <c r="AF69" i="73"/>
  <c r="AF73" i="73"/>
  <c r="AF77" i="73"/>
  <c r="AF81" i="73"/>
  <c r="AF85" i="73"/>
  <c r="AF89" i="73"/>
  <c r="AF93" i="73"/>
  <c r="AF90" i="73"/>
  <c r="AF82" i="73"/>
  <c r="AF74" i="73"/>
  <c r="AF66" i="73"/>
  <c r="AF58" i="73"/>
  <c r="AB58" i="73"/>
  <c r="AB62" i="73"/>
  <c r="AB66" i="73"/>
  <c r="AB70" i="73"/>
  <c r="AB74" i="73"/>
  <c r="AB78" i="73"/>
  <c r="AB82" i="73"/>
  <c r="AB86" i="73"/>
  <c r="AB90" i="73"/>
  <c r="AB94" i="73"/>
  <c r="AB60" i="73"/>
  <c r="AB64" i="73"/>
  <c r="AB68" i="73"/>
  <c r="AB72" i="73"/>
  <c r="AB76" i="73"/>
  <c r="AB80" i="73"/>
  <c r="AB84" i="73"/>
  <c r="AB88" i="73"/>
  <c r="AB92" i="73"/>
  <c r="AB57" i="73"/>
  <c r="AB61" i="73"/>
  <c r="AB65" i="73"/>
  <c r="AB69" i="73"/>
  <c r="AB73" i="73"/>
  <c r="AB77" i="73"/>
  <c r="AB81" i="73"/>
  <c r="AB85" i="73"/>
  <c r="AB89" i="73"/>
  <c r="AB93" i="73"/>
  <c r="AB59" i="73"/>
  <c r="AB63" i="73"/>
  <c r="AB67" i="73"/>
  <c r="AB71" i="73"/>
  <c r="AB75" i="73"/>
  <c r="AB79" i="73"/>
  <c r="AB83" i="73"/>
  <c r="AB87" i="73"/>
  <c r="AB91" i="73"/>
  <c r="AB95" i="73"/>
  <c r="X60" i="73"/>
  <c r="X68" i="73"/>
  <c r="X76" i="73"/>
  <c r="X84" i="73"/>
  <c r="X92" i="73"/>
  <c r="X64" i="73"/>
  <c r="X72" i="73"/>
  <c r="X80" i="73"/>
  <c r="X88" i="73"/>
  <c r="X57" i="73"/>
  <c r="X61" i="73"/>
  <c r="X65" i="73"/>
  <c r="X69" i="73"/>
  <c r="X73" i="73"/>
  <c r="X77" i="73"/>
  <c r="X81" i="73"/>
  <c r="X85" i="73"/>
  <c r="X89" i="73"/>
  <c r="X93" i="73"/>
  <c r="X90" i="73"/>
  <c r="X82" i="73"/>
  <c r="X74" i="73"/>
  <c r="X66" i="73"/>
  <c r="X58" i="73"/>
  <c r="X59" i="73"/>
  <c r="X63" i="73"/>
  <c r="X67" i="73"/>
  <c r="X71" i="73"/>
  <c r="X75" i="73"/>
  <c r="X79" i="73"/>
  <c r="X83" i="73"/>
  <c r="X87" i="73"/>
  <c r="X91" i="73"/>
  <c r="X95" i="73"/>
  <c r="X94" i="73"/>
  <c r="X86" i="73"/>
  <c r="X78" i="73"/>
  <c r="X70" i="73"/>
  <c r="X62" i="73"/>
  <c r="T60" i="73"/>
  <c r="T68" i="73"/>
  <c r="T76" i="73"/>
  <c r="T84" i="73"/>
  <c r="T92" i="73"/>
  <c r="T64" i="73"/>
  <c r="T72" i="73"/>
  <c r="T80" i="73"/>
  <c r="T88" i="73"/>
  <c r="T59" i="73"/>
  <c r="T63" i="73"/>
  <c r="T67" i="73"/>
  <c r="T71" i="73"/>
  <c r="T75" i="73"/>
  <c r="T79" i="73"/>
  <c r="T83" i="73"/>
  <c r="T87" i="73"/>
  <c r="T91" i="73"/>
  <c r="T95" i="73"/>
  <c r="T94" i="73"/>
  <c r="T86" i="73"/>
  <c r="T78" i="73"/>
  <c r="T70" i="73"/>
  <c r="T62" i="73"/>
  <c r="T57" i="73"/>
  <c r="T61" i="73"/>
  <c r="T65" i="73"/>
  <c r="T69" i="73"/>
  <c r="T73" i="73"/>
  <c r="T77" i="73"/>
  <c r="T81" i="73"/>
  <c r="T85" i="73"/>
  <c r="T89" i="73"/>
  <c r="T93" i="73"/>
  <c r="T90" i="73"/>
  <c r="T82" i="73"/>
  <c r="T74" i="73"/>
  <c r="T66" i="73"/>
  <c r="T58" i="73"/>
  <c r="P58" i="73"/>
  <c r="P62" i="73"/>
  <c r="P66" i="73"/>
  <c r="P70" i="73"/>
  <c r="P74" i="73"/>
  <c r="P78" i="73"/>
  <c r="P82" i="73"/>
  <c r="P86" i="73"/>
  <c r="P90" i="73"/>
  <c r="P94" i="73"/>
  <c r="P60" i="73"/>
  <c r="P64" i="73"/>
  <c r="P68" i="73"/>
  <c r="P72" i="73"/>
  <c r="P76" i="73"/>
  <c r="P80" i="73"/>
  <c r="P84" i="73"/>
  <c r="P88" i="73"/>
  <c r="P92" i="73"/>
  <c r="P57" i="73"/>
  <c r="P61" i="73"/>
  <c r="P65" i="73"/>
  <c r="P69" i="73"/>
  <c r="P73" i="73"/>
  <c r="P77" i="73"/>
  <c r="P81" i="73"/>
  <c r="P85" i="73"/>
  <c r="P89" i="73"/>
  <c r="P93" i="73"/>
  <c r="P59" i="73"/>
  <c r="P63" i="73"/>
  <c r="P67" i="73"/>
  <c r="P71" i="73"/>
  <c r="P75" i="73"/>
  <c r="P79" i="73"/>
  <c r="P83" i="73"/>
  <c r="P87" i="73"/>
  <c r="P91" i="73"/>
  <c r="P95" i="73"/>
  <c r="L58" i="73"/>
  <c r="L64" i="73"/>
  <c r="L72" i="73"/>
  <c r="L80" i="73"/>
  <c r="L88" i="73"/>
  <c r="L60" i="73"/>
  <c r="L68" i="73"/>
  <c r="L76" i="73"/>
  <c r="L84" i="73"/>
  <c r="L92" i="73"/>
  <c r="L90" i="73"/>
  <c r="L82" i="73"/>
  <c r="L74" i="73"/>
  <c r="L66" i="73"/>
  <c r="L57" i="73"/>
  <c r="L61" i="73"/>
  <c r="L65" i="73"/>
  <c r="L69" i="73"/>
  <c r="L73" i="73"/>
  <c r="L77" i="73"/>
  <c r="L81" i="73"/>
  <c r="L85" i="73"/>
  <c r="L89" i="73"/>
  <c r="L93" i="73"/>
  <c r="L94" i="73"/>
  <c r="L86" i="73"/>
  <c r="L78" i="73"/>
  <c r="L70" i="73"/>
  <c r="L62" i="73"/>
  <c r="L59" i="73"/>
  <c r="L63" i="73"/>
  <c r="L67" i="73"/>
  <c r="L71" i="73"/>
  <c r="L75" i="73"/>
  <c r="L79" i="73"/>
  <c r="L83" i="73"/>
  <c r="L87" i="73"/>
  <c r="L91" i="73"/>
  <c r="L95" i="73"/>
  <c r="H60" i="73"/>
  <c r="H64" i="73"/>
  <c r="H80" i="73"/>
  <c r="H72" i="73"/>
  <c r="H88" i="73"/>
  <c r="H92" i="73"/>
  <c r="H76" i="73"/>
  <c r="H59" i="73"/>
  <c r="H63" i="73"/>
  <c r="H67" i="73"/>
  <c r="H71" i="73"/>
  <c r="H75" i="73"/>
  <c r="H79" i="73"/>
  <c r="H83" i="73"/>
  <c r="H87" i="73"/>
  <c r="H91" i="73"/>
  <c r="H95" i="73"/>
  <c r="H62" i="73"/>
  <c r="H70" i="73"/>
  <c r="H78" i="73"/>
  <c r="H86" i="73"/>
  <c r="H94" i="73"/>
  <c r="H84" i="73"/>
  <c r="H68" i="73"/>
  <c r="H57" i="73"/>
  <c r="H61" i="73"/>
  <c r="H65" i="73"/>
  <c r="H69" i="73"/>
  <c r="H73" i="73"/>
  <c r="H77" i="73"/>
  <c r="H81" i="73"/>
  <c r="H85" i="73"/>
  <c r="H89" i="73"/>
  <c r="H93" i="73"/>
  <c r="H58" i="73"/>
  <c r="H66" i="73"/>
  <c r="H74" i="73"/>
  <c r="H82" i="73"/>
  <c r="H90" i="73"/>
  <c r="AK64" i="73"/>
  <c r="AK72" i="73"/>
  <c r="AK80" i="73"/>
  <c r="AK88" i="73"/>
  <c r="AK60" i="73"/>
  <c r="AK68" i="73"/>
  <c r="AK76" i="73"/>
  <c r="AK84" i="73"/>
  <c r="AK92" i="73"/>
  <c r="AK57" i="73"/>
  <c r="AK61" i="73"/>
  <c r="AK65" i="73"/>
  <c r="AK69" i="73"/>
  <c r="AK73" i="73"/>
  <c r="AK77" i="73"/>
  <c r="AK81" i="73"/>
  <c r="AK85" i="73"/>
  <c r="AK89" i="73"/>
  <c r="AK93" i="73"/>
  <c r="AK90" i="73"/>
  <c r="AK82" i="73"/>
  <c r="AK74" i="73"/>
  <c r="AK66" i="73"/>
  <c r="AK58" i="73"/>
  <c r="AK59" i="73"/>
  <c r="AK63" i="73"/>
  <c r="AK67" i="73"/>
  <c r="AK71" i="73"/>
  <c r="AK75" i="73"/>
  <c r="AK79" i="73"/>
  <c r="AK83" i="73"/>
  <c r="AK87" i="73"/>
  <c r="AK91" i="73"/>
  <c r="AK95" i="73"/>
  <c r="AK94" i="73"/>
  <c r="AK86" i="73"/>
  <c r="AK78" i="73"/>
  <c r="AK70" i="73"/>
  <c r="AK62" i="73"/>
  <c r="AG58" i="73"/>
  <c r="AG60" i="73"/>
  <c r="AG62" i="73"/>
  <c r="AG64" i="73"/>
  <c r="AG66" i="73"/>
  <c r="AG68" i="73"/>
  <c r="AG70" i="73"/>
  <c r="AG72" i="73"/>
  <c r="AG74" i="73"/>
  <c r="AG76" i="73"/>
  <c r="AG78" i="73"/>
  <c r="AG80" i="73"/>
  <c r="AG82" i="73"/>
  <c r="AG84" i="73"/>
  <c r="AG86" i="73"/>
  <c r="AG88" i="73"/>
  <c r="AG90" i="73"/>
  <c r="AG92" i="73"/>
  <c r="AG94" i="73"/>
  <c r="AG57" i="73"/>
  <c r="AG59" i="73"/>
  <c r="AG61" i="73"/>
  <c r="AG63" i="73"/>
  <c r="AG65" i="73"/>
  <c r="AG67" i="73"/>
  <c r="AG69" i="73"/>
  <c r="AG71" i="73"/>
  <c r="AG73" i="73"/>
  <c r="AG75" i="73"/>
  <c r="AG77" i="73"/>
  <c r="AG79" i="73"/>
  <c r="AG81" i="73"/>
  <c r="AG83" i="73"/>
  <c r="AG85" i="73"/>
  <c r="AG87" i="73"/>
  <c r="AG89" i="73"/>
  <c r="AG91" i="73"/>
  <c r="AG93" i="73"/>
  <c r="AG95" i="73"/>
  <c r="AC58" i="73"/>
  <c r="AC60" i="73"/>
  <c r="AC68" i="73"/>
  <c r="AC76" i="73"/>
  <c r="AC84" i="73"/>
  <c r="AC92" i="73"/>
  <c r="AC64" i="73"/>
  <c r="AC72" i="73"/>
  <c r="AC80" i="73"/>
  <c r="AC88" i="73"/>
  <c r="AC90" i="73"/>
  <c r="AC82" i="73"/>
  <c r="AC74" i="73"/>
  <c r="AC66" i="73"/>
  <c r="AC59" i="73"/>
  <c r="AC63" i="73"/>
  <c r="AC67" i="73"/>
  <c r="AC71" i="73"/>
  <c r="AC75" i="73"/>
  <c r="AC79" i="73"/>
  <c r="AC83" i="73"/>
  <c r="AC87" i="73"/>
  <c r="AC91" i="73"/>
  <c r="AC95" i="73"/>
  <c r="AC94" i="73"/>
  <c r="AC86" i="73"/>
  <c r="AC78" i="73"/>
  <c r="AC70" i="73"/>
  <c r="AC62" i="73"/>
  <c r="AC57" i="73"/>
  <c r="AC61" i="73"/>
  <c r="AC65" i="73"/>
  <c r="AC69" i="73"/>
  <c r="AC73" i="73"/>
  <c r="AC77" i="73"/>
  <c r="AC81" i="73"/>
  <c r="AC85" i="73"/>
  <c r="AC89" i="73"/>
  <c r="AC93" i="73"/>
  <c r="Y58" i="73"/>
  <c r="Y60" i="73"/>
  <c r="Y62" i="73"/>
  <c r="Y64" i="73"/>
  <c r="Y66" i="73"/>
  <c r="Y68" i="73"/>
  <c r="Y70" i="73"/>
  <c r="Y72" i="73"/>
  <c r="Y74" i="73"/>
  <c r="Y76" i="73"/>
  <c r="Y78" i="73"/>
  <c r="Y80" i="73"/>
  <c r="Y82" i="73"/>
  <c r="Y84" i="73"/>
  <c r="Y86" i="73"/>
  <c r="Y88" i="73"/>
  <c r="Y90" i="73"/>
  <c r="Y92" i="73"/>
  <c r="Y94" i="73"/>
  <c r="Y57" i="73"/>
  <c r="Y59" i="73"/>
  <c r="Y61" i="73"/>
  <c r="Y63" i="73"/>
  <c r="Y65" i="73"/>
  <c r="Y67" i="73"/>
  <c r="Y69" i="73"/>
  <c r="Y71" i="73"/>
  <c r="Y73" i="73"/>
  <c r="Y75" i="73"/>
  <c r="Y77" i="73"/>
  <c r="Y79" i="73"/>
  <c r="Y81" i="73"/>
  <c r="Y83" i="73"/>
  <c r="Y85" i="73"/>
  <c r="Y87" i="73"/>
  <c r="Y89" i="73"/>
  <c r="Y91" i="73"/>
  <c r="Y93" i="73"/>
  <c r="Y95" i="73"/>
  <c r="U57" i="73"/>
  <c r="U61" i="73"/>
  <c r="U65" i="73"/>
  <c r="U69" i="73"/>
  <c r="U73" i="73"/>
  <c r="U77" i="73"/>
  <c r="U81" i="73"/>
  <c r="U85" i="73"/>
  <c r="U89" i="73"/>
  <c r="U93" i="73"/>
  <c r="U59" i="73"/>
  <c r="U63" i="73"/>
  <c r="U67" i="73"/>
  <c r="U71" i="73"/>
  <c r="U75" i="73"/>
  <c r="U79" i="73"/>
  <c r="U83" i="73"/>
  <c r="U87" i="73"/>
  <c r="U91" i="73"/>
  <c r="U95" i="73"/>
  <c r="U92" i="73"/>
  <c r="U88" i="73"/>
  <c r="U84" i="73"/>
  <c r="U80" i="73"/>
  <c r="U76" i="73"/>
  <c r="U72" i="73"/>
  <c r="U68" i="73"/>
  <c r="U64" i="73"/>
  <c r="U60" i="73"/>
  <c r="U94" i="73"/>
  <c r="U90" i="73"/>
  <c r="U86" i="73"/>
  <c r="U82" i="73"/>
  <c r="U78" i="73"/>
  <c r="U74" i="73"/>
  <c r="U70" i="73"/>
  <c r="U66" i="73"/>
  <c r="U62" i="73"/>
  <c r="U58" i="73"/>
  <c r="Q60" i="73"/>
  <c r="Q68" i="73"/>
  <c r="Q76" i="73"/>
  <c r="Q84" i="73"/>
  <c r="Q92" i="73"/>
  <c r="Q64" i="73"/>
  <c r="Q72" i="73"/>
  <c r="Q80" i="73"/>
  <c r="Q88" i="73"/>
  <c r="Q57" i="73"/>
  <c r="Q61" i="73"/>
  <c r="Q65" i="73"/>
  <c r="Q69" i="73"/>
  <c r="Q73" i="73"/>
  <c r="Q77" i="73"/>
  <c r="Q81" i="73"/>
  <c r="Q85" i="73"/>
  <c r="Q89" i="73"/>
  <c r="Q93" i="73"/>
  <c r="Q90" i="73"/>
  <c r="Q82" i="73"/>
  <c r="Q74" i="73"/>
  <c r="Q66" i="73"/>
  <c r="Q58" i="73"/>
  <c r="Q59" i="73"/>
  <c r="Q63" i="73"/>
  <c r="Q67" i="73"/>
  <c r="Q71" i="73"/>
  <c r="Q75" i="73"/>
  <c r="Q79" i="73"/>
  <c r="Q83" i="73"/>
  <c r="Q87" i="73"/>
  <c r="Q91" i="73"/>
  <c r="Q95" i="73"/>
  <c r="Q94" i="73"/>
  <c r="Q86" i="73"/>
  <c r="Q78" i="73"/>
  <c r="Q70" i="73"/>
  <c r="Q62" i="73"/>
  <c r="M64" i="73"/>
  <c r="M72" i="73"/>
  <c r="M80" i="73"/>
  <c r="M88" i="73"/>
  <c r="M60" i="73"/>
  <c r="M68" i="73"/>
  <c r="M76" i="73"/>
  <c r="M84" i="73"/>
  <c r="M92" i="73"/>
  <c r="M57" i="73"/>
  <c r="M61" i="73"/>
  <c r="M65" i="73"/>
  <c r="M69" i="73"/>
  <c r="M73" i="73"/>
  <c r="M77" i="73"/>
  <c r="M81" i="73"/>
  <c r="M85" i="73"/>
  <c r="M89" i="73"/>
  <c r="M93" i="73"/>
  <c r="M90" i="73"/>
  <c r="M82" i="73"/>
  <c r="M74" i="73"/>
  <c r="M66" i="73"/>
  <c r="M58" i="73"/>
  <c r="M59" i="73"/>
  <c r="M63" i="73"/>
  <c r="M67" i="73"/>
  <c r="M71" i="73"/>
  <c r="M75" i="73"/>
  <c r="M79" i="73"/>
  <c r="M83" i="73"/>
  <c r="M87" i="73"/>
  <c r="M91" i="73"/>
  <c r="M95" i="73"/>
  <c r="M94" i="73"/>
  <c r="M86" i="73"/>
  <c r="M78" i="73"/>
  <c r="M70" i="73"/>
  <c r="M62" i="73"/>
  <c r="I60" i="73"/>
  <c r="I72" i="73"/>
  <c r="I88" i="73"/>
  <c r="I64" i="73"/>
  <c r="I80" i="73"/>
  <c r="I84" i="73"/>
  <c r="I68" i="73"/>
  <c r="I59" i="73"/>
  <c r="I63" i="73"/>
  <c r="I67" i="73"/>
  <c r="I71" i="73"/>
  <c r="I75" i="73"/>
  <c r="I79" i="73"/>
  <c r="I83" i="73"/>
  <c r="I87" i="73"/>
  <c r="I91" i="73"/>
  <c r="I95" i="73"/>
  <c r="I62" i="73"/>
  <c r="I70" i="73"/>
  <c r="I78" i="73"/>
  <c r="I86" i="73"/>
  <c r="I94" i="73"/>
  <c r="I92" i="73"/>
  <c r="I76" i="73"/>
  <c r="I57" i="73"/>
  <c r="I61" i="73"/>
  <c r="I65" i="73"/>
  <c r="I69" i="73"/>
  <c r="I73" i="73"/>
  <c r="I77" i="73"/>
  <c r="I81" i="73"/>
  <c r="I85" i="73"/>
  <c r="I89" i="73"/>
  <c r="I93" i="73"/>
  <c r="I58" i="73"/>
  <c r="I66" i="73"/>
  <c r="I74" i="73"/>
  <c r="I82" i="73"/>
  <c r="I90" i="73"/>
  <c r="AI58" i="70"/>
  <c r="AI62" i="70"/>
  <c r="AI66" i="70"/>
  <c r="AI70" i="70"/>
  <c r="AI74" i="70"/>
  <c r="AI78" i="70"/>
  <c r="AI82" i="70"/>
  <c r="AI86" i="70"/>
  <c r="AI90" i="70"/>
  <c r="AI94" i="70"/>
  <c r="AI60" i="70"/>
  <c r="AI64" i="70"/>
  <c r="AI68" i="70"/>
  <c r="AI72" i="70"/>
  <c r="AI76" i="70"/>
  <c r="AI80" i="70"/>
  <c r="AI84" i="70"/>
  <c r="AI88" i="70"/>
  <c r="AI92" i="70"/>
  <c r="AI57" i="70"/>
  <c r="AI61" i="70"/>
  <c r="AI65" i="70"/>
  <c r="AI69" i="70"/>
  <c r="AI73" i="70"/>
  <c r="AI77" i="70"/>
  <c r="AI81" i="70"/>
  <c r="AI85" i="70"/>
  <c r="AI89" i="70"/>
  <c r="AI93" i="70"/>
  <c r="AI59" i="70"/>
  <c r="AI63" i="70"/>
  <c r="AI67" i="70"/>
  <c r="AI71" i="70"/>
  <c r="AI75" i="70"/>
  <c r="AI79" i="70"/>
  <c r="AI83" i="70"/>
  <c r="AI87" i="70"/>
  <c r="AI91" i="70"/>
  <c r="AI95" i="70"/>
  <c r="AE58" i="70"/>
  <c r="AE62" i="70"/>
  <c r="AE66" i="70"/>
  <c r="AE70" i="70"/>
  <c r="AE74" i="70"/>
  <c r="AE78" i="70"/>
  <c r="AE82" i="70"/>
  <c r="AE86" i="70"/>
  <c r="AE90" i="70"/>
  <c r="AE94" i="70"/>
  <c r="AE60" i="70"/>
  <c r="AE64" i="70"/>
  <c r="AE68" i="70"/>
  <c r="AE72" i="70"/>
  <c r="AE76" i="70"/>
  <c r="AE80" i="70"/>
  <c r="AE84" i="70"/>
  <c r="AE88" i="70"/>
  <c r="AE92" i="70"/>
  <c r="AE57" i="70"/>
  <c r="AE61" i="70"/>
  <c r="AE65" i="70"/>
  <c r="AE69" i="70"/>
  <c r="AE73" i="70"/>
  <c r="AE77" i="70"/>
  <c r="AE81" i="70"/>
  <c r="AE85" i="70"/>
  <c r="AE89" i="70"/>
  <c r="AE93" i="70"/>
  <c r="AE59" i="70"/>
  <c r="AE63" i="70"/>
  <c r="AE67" i="70"/>
  <c r="AE71" i="70"/>
  <c r="AE75" i="70"/>
  <c r="AE79" i="70"/>
  <c r="AE83" i="70"/>
  <c r="AE87" i="70"/>
  <c r="AE91" i="70"/>
  <c r="AE95" i="70"/>
  <c r="AA60" i="70"/>
  <c r="AA72" i="70"/>
  <c r="AA88" i="70"/>
  <c r="AA64" i="70"/>
  <c r="AA80" i="70"/>
  <c r="AA92" i="70"/>
  <c r="AA76" i="70"/>
  <c r="AA59" i="70"/>
  <c r="AA63" i="70"/>
  <c r="AA67" i="70"/>
  <c r="AA71" i="70"/>
  <c r="AA75" i="70"/>
  <c r="AA79" i="70"/>
  <c r="AA83" i="70"/>
  <c r="AA87" i="70"/>
  <c r="AA91" i="70"/>
  <c r="AA95" i="70"/>
  <c r="AA62" i="70"/>
  <c r="AA70" i="70"/>
  <c r="AA78" i="70"/>
  <c r="AA86" i="70"/>
  <c r="AA94" i="70"/>
  <c r="AA84" i="70"/>
  <c r="AA68" i="70"/>
  <c r="AA57" i="70"/>
  <c r="AA61" i="70"/>
  <c r="AA65" i="70"/>
  <c r="AA69" i="70"/>
  <c r="AA73" i="70"/>
  <c r="AA77" i="70"/>
  <c r="AA81" i="70"/>
  <c r="AA85" i="70"/>
  <c r="AA89" i="70"/>
  <c r="AA93" i="70"/>
  <c r="AA58" i="70"/>
  <c r="AA66" i="70"/>
  <c r="AA74" i="70"/>
  <c r="AA82" i="70"/>
  <c r="AA90" i="70"/>
  <c r="W58" i="70"/>
  <c r="W60" i="70"/>
  <c r="W62" i="70"/>
  <c r="W64" i="70"/>
  <c r="W66" i="70"/>
  <c r="W68" i="70"/>
  <c r="W70" i="70"/>
  <c r="W72" i="70"/>
  <c r="W74" i="70"/>
  <c r="W76" i="70"/>
  <c r="W78" i="70"/>
  <c r="W80" i="70"/>
  <c r="W82" i="70"/>
  <c r="W84" i="70"/>
  <c r="W86" i="70"/>
  <c r="W88" i="70"/>
  <c r="W90" i="70"/>
  <c r="W92" i="70"/>
  <c r="W94" i="70"/>
  <c r="W57" i="70"/>
  <c r="W59" i="70"/>
  <c r="W61" i="70"/>
  <c r="W63" i="70"/>
  <c r="W65" i="70"/>
  <c r="W67" i="70"/>
  <c r="W69" i="70"/>
  <c r="W71" i="70"/>
  <c r="W73" i="70"/>
  <c r="W75" i="70"/>
  <c r="W77" i="70"/>
  <c r="W79" i="70"/>
  <c r="W81" i="70"/>
  <c r="W83" i="70"/>
  <c r="W85" i="70"/>
  <c r="W87" i="70"/>
  <c r="W89" i="70"/>
  <c r="W91" i="70"/>
  <c r="W93" i="70"/>
  <c r="W95" i="70"/>
  <c r="S58" i="70"/>
  <c r="S60" i="70"/>
  <c r="S68" i="70"/>
  <c r="S76" i="70"/>
  <c r="S84" i="70"/>
  <c r="S92" i="70"/>
  <c r="S64" i="70"/>
  <c r="S72" i="70"/>
  <c r="S80" i="70"/>
  <c r="S88" i="70"/>
  <c r="S94" i="70"/>
  <c r="S86" i="70"/>
  <c r="S78" i="70"/>
  <c r="S70" i="70"/>
  <c r="S62" i="70"/>
  <c r="S59" i="70"/>
  <c r="S63" i="70"/>
  <c r="S67" i="70"/>
  <c r="S71" i="70"/>
  <c r="S75" i="70"/>
  <c r="S79" i="70"/>
  <c r="S83" i="70"/>
  <c r="S87" i="70"/>
  <c r="S91" i="70"/>
  <c r="S95" i="70"/>
  <c r="S90" i="70"/>
  <c r="S82" i="70"/>
  <c r="S74" i="70"/>
  <c r="S66" i="70"/>
  <c r="S57" i="70"/>
  <c r="S61" i="70"/>
  <c r="S65" i="70"/>
  <c r="S69" i="70"/>
  <c r="S73" i="70"/>
  <c r="S77" i="70"/>
  <c r="S81" i="70"/>
  <c r="S85" i="70"/>
  <c r="S89" i="70"/>
  <c r="S93" i="70"/>
  <c r="O60" i="70"/>
  <c r="O64" i="70"/>
  <c r="O68" i="70"/>
  <c r="O72" i="70"/>
  <c r="O76" i="70"/>
  <c r="O80" i="70"/>
  <c r="O84" i="70"/>
  <c r="O92" i="70"/>
  <c r="O58" i="70"/>
  <c r="O62" i="70"/>
  <c r="O66" i="70"/>
  <c r="O70" i="70"/>
  <c r="O74" i="70"/>
  <c r="O78" i="70"/>
  <c r="O82" i="70"/>
  <c r="O88" i="70"/>
  <c r="O57" i="70"/>
  <c r="O61" i="70"/>
  <c r="O65" i="70"/>
  <c r="O69" i="70"/>
  <c r="O73" i="70"/>
  <c r="O77" i="70"/>
  <c r="O81" i="70"/>
  <c r="O85" i="70"/>
  <c r="O89" i="70"/>
  <c r="O93" i="70"/>
  <c r="O90" i="70"/>
  <c r="O59" i="70"/>
  <c r="O63" i="70"/>
  <c r="O67" i="70"/>
  <c r="O71" i="70"/>
  <c r="O75" i="70"/>
  <c r="O79" i="70"/>
  <c r="O83" i="70"/>
  <c r="O87" i="70"/>
  <c r="O91" i="70"/>
  <c r="O95" i="70"/>
  <c r="O94" i="70"/>
  <c r="O86" i="70"/>
  <c r="K60" i="70"/>
  <c r="K72" i="70"/>
  <c r="K88" i="70"/>
  <c r="K64" i="70"/>
  <c r="K80" i="70"/>
  <c r="K84" i="70"/>
  <c r="K68" i="70"/>
  <c r="K57" i="70"/>
  <c r="K61" i="70"/>
  <c r="K65" i="70"/>
  <c r="K69" i="70"/>
  <c r="K73" i="70"/>
  <c r="K77" i="70"/>
  <c r="K81" i="70"/>
  <c r="K85" i="70"/>
  <c r="K89" i="70"/>
  <c r="K93" i="70"/>
  <c r="K58" i="70"/>
  <c r="K66" i="70"/>
  <c r="K74" i="70"/>
  <c r="K82" i="70"/>
  <c r="K90" i="70"/>
  <c r="K92" i="70"/>
  <c r="K76" i="70"/>
  <c r="K59" i="70"/>
  <c r="K63" i="70"/>
  <c r="K67" i="70"/>
  <c r="K71" i="70"/>
  <c r="K75" i="70"/>
  <c r="K79" i="70"/>
  <c r="K83" i="70"/>
  <c r="K87" i="70"/>
  <c r="K91" i="70"/>
  <c r="K95" i="70"/>
  <c r="K62" i="70"/>
  <c r="K70" i="70"/>
  <c r="K78" i="70"/>
  <c r="K86" i="70"/>
  <c r="K94" i="70"/>
  <c r="G57" i="70"/>
  <c r="G58" i="70"/>
  <c r="G62" i="70"/>
  <c r="G66" i="70"/>
  <c r="G70" i="70"/>
  <c r="G74" i="70"/>
  <c r="G78" i="70"/>
  <c r="G82" i="70"/>
  <c r="G86" i="70"/>
  <c r="G90" i="70"/>
  <c r="G94" i="70"/>
  <c r="G60" i="70"/>
  <c r="G64" i="70"/>
  <c r="G68" i="70"/>
  <c r="G72" i="70"/>
  <c r="G76" i="70"/>
  <c r="G80" i="70"/>
  <c r="G84" i="70"/>
  <c r="G88" i="70"/>
  <c r="G92" i="70"/>
  <c r="G95" i="70"/>
  <c r="G91" i="70"/>
  <c r="G87" i="70"/>
  <c r="G83" i="70"/>
  <c r="G79" i="70"/>
  <c r="G75" i="70"/>
  <c r="G71" i="70"/>
  <c r="G67" i="70"/>
  <c r="G63" i="70"/>
  <c r="G59" i="70"/>
  <c r="G93" i="70"/>
  <c r="G89" i="70"/>
  <c r="G85" i="70"/>
  <c r="G81" i="70"/>
  <c r="G77" i="70"/>
  <c r="G73" i="70"/>
  <c r="G69" i="70"/>
  <c r="G65" i="70"/>
  <c r="G61" i="70"/>
  <c r="AJ60" i="70"/>
  <c r="AJ72" i="70"/>
  <c r="AJ88" i="70"/>
  <c r="AJ64" i="70"/>
  <c r="AJ80" i="70"/>
  <c r="AJ92" i="70"/>
  <c r="AJ76" i="70"/>
  <c r="AJ59" i="70"/>
  <c r="AJ63" i="70"/>
  <c r="AJ67" i="70"/>
  <c r="AJ71" i="70"/>
  <c r="AJ75" i="70"/>
  <c r="AJ79" i="70"/>
  <c r="AJ83" i="70"/>
  <c r="AJ87" i="70"/>
  <c r="AJ91" i="70"/>
  <c r="AJ95" i="70"/>
  <c r="AJ62" i="70"/>
  <c r="AJ70" i="70"/>
  <c r="AJ78" i="70"/>
  <c r="AJ86" i="70"/>
  <c r="AJ94" i="70"/>
  <c r="AJ84" i="70"/>
  <c r="AJ68" i="70"/>
  <c r="AJ57" i="70"/>
  <c r="AJ61" i="70"/>
  <c r="AJ65" i="70"/>
  <c r="AJ69" i="70"/>
  <c r="AJ73" i="70"/>
  <c r="AJ77" i="70"/>
  <c r="AJ81" i="70"/>
  <c r="AJ85" i="70"/>
  <c r="AJ89" i="70"/>
  <c r="AJ93" i="70"/>
  <c r="AJ58" i="70"/>
  <c r="AJ66" i="70"/>
  <c r="AJ74" i="70"/>
  <c r="AJ82" i="70"/>
  <c r="AJ90" i="70"/>
  <c r="AF60" i="70"/>
  <c r="AF64" i="70"/>
  <c r="AF68" i="70"/>
  <c r="AF72" i="70"/>
  <c r="AF76" i="70"/>
  <c r="AF80" i="70"/>
  <c r="AF84" i="70"/>
  <c r="AF88" i="70"/>
  <c r="AF92" i="70"/>
  <c r="AF58" i="70"/>
  <c r="AF62" i="70"/>
  <c r="AF66" i="70"/>
  <c r="AF70" i="70"/>
  <c r="AF74" i="70"/>
  <c r="AF78" i="70"/>
  <c r="AF82" i="70"/>
  <c r="AF86" i="70"/>
  <c r="AF90" i="70"/>
  <c r="AF94" i="70"/>
  <c r="AF59" i="70"/>
  <c r="AF63" i="70"/>
  <c r="AF67" i="70"/>
  <c r="AF71" i="70"/>
  <c r="AF75" i="70"/>
  <c r="AF79" i="70"/>
  <c r="AF83" i="70"/>
  <c r="AF87" i="70"/>
  <c r="AF91" i="70"/>
  <c r="AF95" i="70"/>
  <c r="AF57" i="70"/>
  <c r="AF61" i="70"/>
  <c r="AF65" i="70"/>
  <c r="AF69" i="70"/>
  <c r="AF73" i="70"/>
  <c r="AF77" i="70"/>
  <c r="AF81" i="70"/>
  <c r="AF85" i="70"/>
  <c r="AF89" i="70"/>
  <c r="AF93" i="70"/>
  <c r="AB58" i="70"/>
  <c r="AB62" i="70"/>
  <c r="AB66" i="70"/>
  <c r="AB70" i="70"/>
  <c r="AB74" i="70"/>
  <c r="AB78" i="70"/>
  <c r="AB82" i="70"/>
  <c r="AB86" i="70"/>
  <c r="AB90" i="70"/>
  <c r="AB94" i="70"/>
  <c r="AB60" i="70"/>
  <c r="AB64" i="70"/>
  <c r="AB68" i="70"/>
  <c r="AB72" i="70"/>
  <c r="AB76" i="70"/>
  <c r="AB80" i="70"/>
  <c r="AB84" i="70"/>
  <c r="AB88" i="70"/>
  <c r="AB92" i="70"/>
  <c r="AB57" i="70"/>
  <c r="AB61" i="70"/>
  <c r="AB65" i="70"/>
  <c r="AB69" i="70"/>
  <c r="AB73" i="70"/>
  <c r="AB77" i="70"/>
  <c r="AB81" i="70"/>
  <c r="AB85" i="70"/>
  <c r="AB89" i="70"/>
  <c r="AB93" i="70"/>
  <c r="AB59" i="70"/>
  <c r="AB63" i="70"/>
  <c r="AB67" i="70"/>
  <c r="AB71" i="70"/>
  <c r="AB75" i="70"/>
  <c r="AB79" i="70"/>
  <c r="AB83" i="70"/>
  <c r="AB87" i="70"/>
  <c r="AB91" i="70"/>
  <c r="AB95" i="70"/>
  <c r="X57" i="70"/>
  <c r="X58" i="70"/>
  <c r="X62" i="70"/>
  <c r="X66" i="70"/>
  <c r="X70" i="70"/>
  <c r="X74" i="70"/>
  <c r="X78" i="70"/>
  <c r="X82" i="70"/>
  <c r="X86" i="70"/>
  <c r="X90" i="70"/>
  <c r="X94" i="70"/>
  <c r="X60" i="70"/>
  <c r="X64" i="70"/>
  <c r="X68" i="70"/>
  <c r="X72" i="70"/>
  <c r="X76" i="70"/>
  <c r="X80" i="70"/>
  <c r="X84" i="70"/>
  <c r="X88" i="70"/>
  <c r="X92" i="70"/>
  <c r="X93" i="70"/>
  <c r="X89" i="70"/>
  <c r="X85" i="70"/>
  <c r="X81" i="70"/>
  <c r="X77" i="70"/>
  <c r="X73" i="70"/>
  <c r="X69" i="70"/>
  <c r="X65" i="70"/>
  <c r="X61" i="70"/>
  <c r="X95" i="70"/>
  <c r="X91" i="70"/>
  <c r="X87" i="70"/>
  <c r="X83" i="70"/>
  <c r="X79" i="70"/>
  <c r="X75" i="70"/>
  <c r="X71" i="70"/>
  <c r="X67" i="70"/>
  <c r="X63" i="70"/>
  <c r="X59" i="70"/>
  <c r="T60" i="70"/>
  <c r="T68" i="70"/>
  <c r="T76" i="70"/>
  <c r="T84" i="70"/>
  <c r="T92" i="70"/>
  <c r="T64" i="70"/>
  <c r="T72" i="70"/>
  <c r="T80" i="70"/>
  <c r="T88" i="70"/>
  <c r="T59" i="70"/>
  <c r="T63" i="70"/>
  <c r="T67" i="70"/>
  <c r="T71" i="70"/>
  <c r="T75" i="70"/>
  <c r="T79" i="70"/>
  <c r="T83" i="70"/>
  <c r="T87" i="70"/>
  <c r="T91" i="70"/>
  <c r="T95" i="70"/>
  <c r="T94" i="70"/>
  <c r="T86" i="70"/>
  <c r="T78" i="70"/>
  <c r="T70" i="70"/>
  <c r="T62" i="70"/>
  <c r="T57" i="70"/>
  <c r="T61" i="70"/>
  <c r="T65" i="70"/>
  <c r="T69" i="70"/>
  <c r="T73" i="70"/>
  <c r="T77" i="70"/>
  <c r="T81" i="70"/>
  <c r="T85" i="70"/>
  <c r="T89" i="70"/>
  <c r="T93" i="70"/>
  <c r="T90" i="70"/>
  <c r="T82" i="70"/>
  <c r="T74" i="70"/>
  <c r="T66" i="70"/>
  <c r="T58" i="70"/>
  <c r="P57" i="70"/>
  <c r="P58" i="70"/>
  <c r="P62" i="70"/>
  <c r="P66" i="70"/>
  <c r="P70" i="70"/>
  <c r="P74" i="70"/>
  <c r="P78" i="70"/>
  <c r="P82" i="70"/>
  <c r="P86" i="70"/>
  <c r="P90" i="70"/>
  <c r="P94" i="70"/>
  <c r="P60" i="70"/>
  <c r="P64" i="70"/>
  <c r="P68" i="70"/>
  <c r="P72" i="70"/>
  <c r="P76" i="70"/>
  <c r="P80" i="70"/>
  <c r="P84" i="70"/>
  <c r="P88" i="70"/>
  <c r="P92" i="70"/>
  <c r="P95" i="70"/>
  <c r="P91" i="70"/>
  <c r="P87" i="70"/>
  <c r="P83" i="70"/>
  <c r="P79" i="70"/>
  <c r="P75" i="70"/>
  <c r="P71" i="70"/>
  <c r="P67" i="70"/>
  <c r="P63" i="70"/>
  <c r="P59" i="70"/>
  <c r="P93" i="70"/>
  <c r="P89" i="70"/>
  <c r="P85" i="70"/>
  <c r="P81" i="70"/>
  <c r="P77" i="70"/>
  <c r="P73" i="70"/>
  <c r="P69" i="70"/>
  <c r="P65" i="70"/>
  <c r="P61" i="70"/>
  <c r="L58" i="70"/>
  <c r="L64" i="70"/>
  <c r="L72" i="70"/>
  <c r="L80" i="70"/>
  <c r="L88" i="70"/>
  <c r="L60" i="70"/>
  <c r="L68" i="70"/>
  <c r="L76" i="70"/>
  <c r="L84" i="70"/>
  <c r="L92" i="70"/>
  <c r="L94" i="70"/>
  <c r="L86" i="70"/>
  <c r="L78" i="70"/>
  <c r="L70" i="70"/>
  <c r="L62" i="70"/>
  <c r="L57" i="70"/>
  <c r="L61" i="70"/>
  <c r="L65" i="70"/>
  <c r="L69" i="70"/>
  <c r="L73" i="70"/>
  <c r="L77" i="70"/>
  <c r="L81" i="70"/>
  <c r="L85" i="70"/>
  <c r="L89" i="70"/>
  <c r="L93" i="70"/>
  <c r="L90" i="70"/>
  <c r="L82" i="70"/>
  <c r="L74" i="70"/>
  <c r="L66" i="70"/>
  <c r="L59" i="70"/>
  <c r="L63" i="70"/>
  <c r="L67" i="70"/>
  <c r="L71" i="70"/>
  <c r="L75" i="70"/>
  <c r="L79" i="70"/>
  <c r="L83" i="70"/>
  <c r="L87" i="70"/>
  <c r="L91" i="70"/>
  <c r="L95" i="70"/>
  <c r="H60" i="70"/>
  <c r="H72" i="70"/>
  <c r="H88" i="70"/>
  <c r="H64" i="70"/>
  <c r="H80" i="70"/>
  <c r="H92" i="70"/>
  <c r="H76" i="70"/>
  <c r="H59" i="70"/>
  <c r="H63" i="70"/>
  <c r="H67" i="70"/>
  <c r="H71" i="70"/>
  <c r="H75" i="70"/>
  <c r="H79" i="70"/>
  <c r="H83" i="70"/>
  <c r="H87" i="70"/>
  <c r="H91" i="70"/>
  <c r="H95" i="70"/>
  <c r="H62" i="70"/>
  <c r="H70" i="70"/>
  <c r="H78" i="70"/>
  <c r="H86" i="70"/>
  <c r="H94" i="70"/>
  <c r="H84" i="70"/>
  <c r="H68" i="70"/>
  <c r="H57" i="70"/>
  <c r="H61" i="70"/>
  <c r="H65" i="70"/>
  <c r="H69" i="70"/>
  <c r="H73" i="70"/>
  <c r="H77" i="70"/>
  <c r="H81" i="70"/>
  <c r="H85" i="70"/>
  <c r="H89" i="70"/>
  <c r="H93" i="70"/>
  <c r="H58" i="70"/>
  <c r="H66" i="70"/>
  <c r="H74" i="70"/>
  <c r="H82" i="70"/>
  <c r="H90" i="70"/>
  <c r="G14" i="94"/>
  <c r="H49" i="50"/>
  <c r="AN57" i="50" s="1" a="1"/>
  <c r="G49" i="94"/>
  <c r="H45" i="50"/>
  <c r="G45" i="94"/>
  <c r="H41" i="50"/>
  <c r="G41" i="94"/>
  <c r="H37" i="50"/>
  <c r="G37" i="94"/>
  <c r="H33" i="50"/>
  <c r="G33" i="94"/>
  <c r="H29" i="50"/>
  <c r="G29" i="94"/>
  <c r="H25" i="50"/>
  <c r="G25" i="94"/>
  <c r="H21" i="50"/>
  <c r="G21" i="94"/>
  <c r="H17" i="50"/>
  <c r="G17" i="94"/>
  <c r="H52" i="50"/>
  <c r="G52" i="94"/>
  <c r="H50" i="50"/>
  <c r="AO57" i="50" s="1" a="1"/>
  <c r="G50" i="94"/>
  <c r="H46" i="50"/>
  <c r="G46" i="94"/>
  <c r="H42" i="50"/>
  <c r="G42" i="94"/>
  <c r="H38" i="50"/>
  <c r="G38" i="94"/>
  <c r="H34" i="50"/>
  <c r="G34" i="94"/>
  <c r="H30" i="50"/>
  <c r="G30" i="94"/>
  <c r="H26" i="50"/>
  <c r="G26" i="94"/>
  <c r="H22" i="50"/>
  <c r="G22" i="94"/>
  <c r="H18" i="50"/>
  <c r="G18" i="94"/>
  <c r="H51" i="50"/>
  <c r="AP57" i="50" s="1" a="1"/>
  <c r="G51" i="94"/>
  <c r="H47" i="50"/>
  <c r="G47" i="94"/>
  <c r="H43" i="50"/>
  <c r="G43" i="94"/>
  <c r="H39" i="50"/>
  <c r="G39" i="94"/>
  <c r="H35" i="50"/>
  <c r="G35" i="94"/>
  <c r="H31" i="50"/>
  <c r="G31" i="94"/>
  <c r="H27" i="50"/>
  <c r="G27" i="94"/>
  <c r="H23" i="50"/>
  <c r="G23" i="94"/>
  <c r="H19" i="50"/>
  <c r="G19" i="94"/>
  <c r="H15" i="50"/>
  <c r="G15" i="94"/>
  <c r="H48" i="50"/>
  <c r="AM57" i="50" s="1" a="1"/>
  <c r="G48" i="94"/>
  <c r="H44" i="50"/>
  <c r="G44" i="94"/>
  <c r="H40" i="50"/>
  <c r="G40" i="94"/>
  <c r="H36" i="50"/>
  <c r="G36" i="94"/>
  <c r="H32" i="50"/>
  <c r="G32" i="94"/>
  <c r="H28" i="50"/>
  <c r="G28" i="94"/>
  <c r="H24" i="50"/>
  <c r="G24" i="94"/>
  <c r="H20" i="50"/>
  <c r="G20" i="94"/>
  <c r="H16" i="50"/>
  <c r="G16" i="94"/>
  <c r="J140" i="86"/>
  <c r="AL150" i="86" s="1" a="1"/>
  <c r="J124" i="86"/>
  <c r="V150" i="86" s="1" a="1"/>
  <c r="J108" i="86"/>
  <c r="F150" i="86" s="1" a="1"/>
  <c r="J125" i="86"/>
  <c r="W150" i="86" s="1" a="1"/>
  <c r="J109" i="86"/>
  <c r="G150" i="86" s="1" a="1"/>
  <c r="J138" i="86"/>
  <c r="AJ150" i="86" s="1" a="1"/>
  <c r="J122" i="86"/>
  <c r="T150" i="86" s="1" a="1"/>
  <c r="J145" i="86"/>
  <c r="AQ150" i="86" s="1" a="1"/>
  <c r="J123" i="86"/>
  <c r="U150" i="86" s="1" a="1"/>
  <c r="J143" i="86"/>
  <c r="AO150" i="86" s="1" a="1"/>
  <c r="J136" i="86"/>
  <c r="AH150" i="86" s="1" a="1"/>
  <c r="J120" i="86"/>
  <c r="R150" i="86" s="1" a="1"/>
  <c r="J141" i="86"/>
  <c r="AM150" i="86" s="1" a="1"/>
  <c r="J121" i="86"/>
  <c r="S150" i="86" s="1" a="1"/>
  <c r="J139" i="86"/>
  <c r="AK150" i="86" s="1" a="1"/>
  <c r="J134" i="86"/>
  <c r="AF150" i="86" s="1" a="1"/>
  <c r="J118" i="86"/>
  <c r="P150" i="86" s="1" a="1"/>
  <c r="J137" i="86"/>
  <c r="AI150" i="86" s="1" a="1"/>
  <c r="J119" i="86"/>
  <c r="Q150" i="86" s="1" a="1"/>
  <c r="J129" i="86"/>
  <c r="AA150" i="86" s="1" a="1"/>
  <c r="J132" i="86"/>
  <c r="AD150" i="86" s="1" a="1"/>
  <c r="J116" i="86"/>
  <c r="N150" i="86" s="1" a="1"/>
  <c r="J135" i="86"/>
  <c r="AG150" i="86" s="1" a="1"/>
  <c r="J117" i="86"/>
  <c r="O150" i="86" s="1" a="1"/>
  <c r="I146" i="86"/>
  <c r="J107" i="86"/>
  <c r="E150" i="86" s="1" a="1"/>
  <c r="J130" i="86"/>
  <c r="AB150" i="86" s="1" a="1"/>
  <c r="J114" i="86"/>
  <c r="L150" i="86" s="1" a="1"/>
  <c r="J133" i="86"/>
  <c r="AE150" i="86" s="1" a="1"/>
  <c r="J115" i="86"/>
  <c r="M150" i="86" s="1" a="1"/>
  <c r="J144" i="86"/>
  <c r="AP150" i="86" s="1" a="1"/>
  <c r="J128" i="86"/>
  <c r="Z150" i="86" s="1" a="1"/>
  <c r="J112" i="86"/>
  <c r="J150" i="86" s="1" a="1"/>
  <c r="J131" i="86"/>
  <c r="AC150" i="86" s="1" a="1"/>
  <c r="J113" i="86"/>
  <c r="K150" i="86" s="1" a="1"/>
  <c r="J142" i="86"/>
  <c r="AN150" i="86" s="1" a="1"/>
  <c r="J126" i="86"/>
  <c r="X150" i="86" s="1" a="1"/>
  <c r="J110" i="86"/>
  <c r="H150" i="86" s="1" a="1"/>
  <c r="J127" i="86"/>
  <c r="Y150" i="86" s="1" a="1"/>
  <c r="J111" i="86"/>
  <c r="I150" i="86" s="1" a="1"/>
  <c r="H14" i="87"/>
  <c r="E57" i="87" s="1" a="1"/>
  <c r="G53" i="87"/>
  <c r="G53" i="49"/>
  <c r="H14" i="49"/>
  <c r="E57" i="49" s="1" a="1"/>
  <c r="H14" i="76"/>
  <c r="E57" i="76" s="1" a="1"/>
  <c r="G53" i="76"/>
  <c r="H14" i="78"/>
  <c r="E57" i="78" s="1" a="1"/>
  <c r="G53" i="78"/>
  <c r="H14" i="80"/>
  <c r="E57" i="80" s="1" a="1"/>
  <c r="G53" i="80"/>
  <c r="H14" i="82"/>
  <c r="E57" i="82" s="1" a="1"/>
  <c r="G53" i="82"/>
  <c r="G53" i="52"/>
  <c r="H14" i="52"/>
  <c r="E57" i="52" s="1" a="1"/>
  <c r="G53" i="54"/>
  <c r="H14" i="54"/>
  <c r="E57" i="54" s="1" a="1"/>
  <c r="G53" i="56"/>
  <c r="H14" i="56"/>
  <c r="E57" i="56" s="1" a="1"/>
  <c r="G53" i="58"/>
  <c r="H14" i="58"/>
  <c r="E57" i="58" s="1" a="1"/>
  <c r="G53" i="60"/>
  <c r="H14" i="60"/>
  <c r="E57" i="60" s="1" a="1"/>
  <c r="H14" i="62"/>
  <c r="E57" i="62" s="1" a="1"/>
  <c r="G53" i="62"/>
  <c r="H14" i="64"/>
  <c r="E57" i="64" s="1" a="1"/>
  <c r="G53" i="64"/>
  <c r="H14" i="66"/>
  <c r="E57" i="66" s="1" a="1"/>
  <c r="G53" i="66"/>
  <c r="H14" i="68"/>
  <c r="E57" i="68" s="1" a="1"/>
  <c r="G53" i="68"/>
  <c r="H14" i="70"/>
  <c r="E57" i="70" s="1" a="1"/>
  <c r="G53" i="70"/>
  <c r="H14" i="72"/>
  <c r="E57" i="72" s="1" a="1"/>
  <c r="G53" i="72"/>
  <c r="H14" i="74"/>
  <c r="E57" i="74" s="1" a="1"/>
  <c r="G53" i="74"/>
  <c r="H14" i="89"/>
  <c r="E57" i="89" s="1" a="1"/>
  <c r="G53" i="89"/>
  <c r="G53" i="53"/>
  <c r="H14" i="53"/>
  <c r="E57" i="53" s="1" a="1"/>
  <c r="H14" i="55"/>
  <c r="E57" i="55" s="1" a="1"/>
  <c r="G53" i="55"/>
  <c r="H14" i="57"/>
  <c r="E57" i="57" s="1" a="1"/>
  <c r="G53" i="57"/>
  <c r="H14" i="59"/>
  <c r="E57" i="59" s="1" a="1"/>
  <c r="G53" i="59"/>
  <c r="H14" i="61"/>
  <c r="E57" i="61" s="1" a="1"/>
  <c r="G53" i="61"/>
  <c r="H14" i="63"/>
  <c r="E57" i="63" s="1" a="1"/>
  <c r="G53" i="63"/>
  <c r="H14" i="65"/>
  <c r="E57" i="65" s="1" a="1"/>
  <c r="G53" i="65"/>
  <c r="H14" i="67"/>
  <c r="E57" i="67" s="1" a="1"/>
  <c r="G53" i="67"/>
  <c r="H14" i="69"/>
  <c r="E57" i="69" s="1" a="1"/>
  <c r="G53" i="69"/>
  <c r="H14" i="71"/>
  <c r="E57" i="71" s="1" a="1"/>
  <c r="G53" i="71"/>
  <c r="H14" i="73"/>
  <c r="E57" i="73" s="1" a="1"/>
  <c r="G53" i="73"/>
  <c r="H14" i="51"/>
  <c r="E57" i="51" s="1" a="1"/>
  <c r="G53" i="51"/>
  <c r="H14" i="88"/>
  <c r="E57" i="88" s="1" a="1"/>
  <c r="G53" i="88"/>
  <c r="H14" i="50"/>
  <c r="E57" i="50" s="1" a="1"/>
  <c r="G53" i="50"/>
  <c r="H14" i="75"/>
  <c r="E57" i="75" s="1" a="1"/>
  <c r="G53" i="75"/>
  <c r="H14" i="77"/>
  <c r="E57" i="77" s="1" a="1"/>
  <c r="G53" i="77"/>
  <c r="H14" i="79"/>
  <c r="E57" i="79" s="1" a="1"/>
  <c r="G53" i="79"/>
  <c r="H14" i="81"/>
  <c r="E57" i="81" s="1" a="1"/>
  <c r="G53" i="81"/>
  <c r="E58" i="63" l="1"/>
  <c r="E60" i="63"/>
  <c r="E65" i="63"/>
  <c r="E69" i="63"/>
  <c r="E73" i="63"/>
  <c r="E77" i="63"/>
  <c r="E81" i="63"/>
  <c r="E85" i="63"/>
  <c r="E89" i="63"/>
  <c r="E93" i="63"/>
  <c r="E63" i="63"/>
  <c r="E67" i="63"/>
  <c r="E71" i="63"/>
  <c r="E75" i="63"/>
  <c r="E79" i="63"/>
  <c r="E83" i="63"/>
  <c r="E87" i="63"/>
  <c r="E91" i="63"/>
  <c r="E95" i="63"/>
  <c r="E94" i="63"/>
  <c r="E90" i="63"/>
  <c r="E86" i="63"/>
  <c r="E82" i="63"/>
  <c r="E78" i="63"/>
  <c r="E74" i="63"/>
  <c r="E70" i="63"/>
  <c r="E66" i="63"/>
  <c r="E62" i="63"/>
  <c r="E57" i="63"/>
  <c r="E61" i="63"/>
  <c r="E92" i="63"/>
  <c r="E88" i="63"/>
  <c r="E84" i="63"/>
  <c r="E80" i="63"/>
  <c r="E76" i="63"/>
  <c r="E72" i="63"/>
  <c r="E68" i="63"/>
  <c r="E64" i="63"/>
  <c r="E59" i="63"/>
  <c r="E58" i="66"/>
  <c r="E60" i="66"/>
  <c r="E62" i="66"/>
  <c r="E64" i="66"/>
  <c r="E66" i="66"/>
  <c r="E68" i="66"/>
  <c r="E70" i="66"/>
  <c r="E72" i="66"/>
  <c r="E74" i="66"/>
  <c r="E76" i="66"/>
  <c r="E78" i="66"/>
  <c r="E80" i="66"/>
  <c r="E82" i="66"/>
  <c r="E84" i="66"/>
  <c r="E86" i="66"/>
  <c r="E88" i="66"/>
  <c r="E90" i="66"/>
  <c r="E92" i="66"/>
  <c r="E94" i="66"/>
  <c r="E71" i="66"/>
  <c r="E77" i="66"/>
  <c r="E79" i="66"/>
  <c r="E83" i="66"/>
  <c r="E85" i="66"/>
  <c r="E89" i="66"/>
  <c r="E91" i="66"/>
  <c r="E95" i="66"/>
  <c r="E57" i="66"/>
  <c r="E59" i="66"/>
  <c r="E61" i="66"/>
  <c r="E63" i="66"/>
  <c r="E65" i="66"/>
  <c r="E67" i="66"/>
  <c r="E69" i="66"/>
  <c r="E73" i="66"/>
  <c r="E75" i="66"/>
  <c r="E81" i="66"/>
  <c r="E87" i="66"/>
  <c r="E93" i="66"/>
  <c r="E58" i="62"/>
  <c r="E60" i="62"/>
  <c r="E68" i="62"/>
  <c r="E76" i="62"/>
  <c r="E84" i="62"/>
  <c r="E92" i="62"/>
  <c r="E64" i="62"/>
  <c r="E80" i="62"/>
  <c r="E72" i="62"/>
  <c r="E88" i="62"/>
  <c r="E90" i="62"/>
  <c r="E82" i="62"/>
  <c r="E74" i="62"/>
  <c r="E66" i="62"/>
  <c r="E59" i="62"/>
  <c r="E63" i="62"/>
  <c r="E67" i="62"/>
  <c r="E71" i="62"/>
  <c r="E75" i="62"/>
  <c r="E79" i="62"/>
  <c r="E83" i="62"/>
  <c r="E87" i="62"/>
  <c r="E91" i="62"/>
  <c r="E95" i="62"/>
  <c r="E94" i="62"/>
  <c r="E86" i="62"/>
  <c r="E78" i="62"/>
  <c r="E70" i="62"/>
  <c r="E62" i="62"/>
  <c r="E57" i="62"/>
  <c r="E61" i="62"/>
  <c r="E65" i="62"/>
  <c r="E69" i="62"/>
  <c r="E73" i="62"/>
  <c r="E77" i="62"/>
  <c r="E81" i="62"/>
  <c r="E85" i="62"/>
  <c r="E89" i="62"/>
  <c r="E93" i="62"/>
  <c r="AM58" i="50"/>
  <c r="AM60" i="50"/>
  <c r="AM68" i="50"/>
  <c r="AM76" i="50"/>
  <c r="AM84" i="50"/>
  <c r="AM92" i="50"/>
  <c r="AM64" i="50"/>
  <c r="AM72" i="50"/>
  <c r="AM80" i="50"/>
  <c r="AM88" i="50"/>
  <c r="AM90" i="50"/>
  <c r="AM82" i="50"/>
  <c r="AM74" i="50"/>
  <c r="AM66" i="50"/>
  <c r="AM57" i="50"/>
  <c r="AM61" i="50"/>
  <c r="AM65" i="50"/>
  <c r="AM69" i="50"/>
  <c r="AM73" i="50"/>
  <c r="AM77" i="50"/>
  <c r="AM81" i="50"/>
  <c r="AM85" i="50"/>
  <c r="AM89" i="50"/>
  <c r="AM93" i="50"/>
  <c r="AM94" i="50"/>
  <c r="AM86" i="50"/>
  <c r="AM78" i="50"/>
  <c r="AM70" i="50"/>
  <c r="AM62" i="50"/>
  <c r="AM59" i="50"/>
  <c r="AM63" i="50"/>
  <c r="AM67" i="50"/>
  <c r="AM71" i="50"/>
  <c r="AM75" i="50"/>
  <c r="AM79" i="50"/>
  <c r="AM83" i="50"/>
  <c r="AM87" i="50"/>
  <c r="AM91" i="50"/>
  <c r="AM95" i="50"/>
  <c r="AP58" i="50"/>
  <c r="AP60" i="50"/>
  <c r="AP68" i="50"/>
  <c r="AP76" i="50"/>
  <c r="AP84" i="50"/>
  <c r="AP92" i="50"/>
  <c r="AP64" i="50"/>
  <c r="AP72" i="50"/>
  <c r="AP80" i="50"/>
  <c r="AP88" i="50"/>
  <c r="AP90" i="50"/>
  <c r="AP82" i="50"/>
  <c r="AP74" i="50"/>
  <c r="AP66" i="50"/>
  <c r="AP57" i="50"/>
  <c r="AP61" i="50"/>
  <c r="AP65" i="50"/>
  <c r="AP69" i="50"/>
  <c r="AP73" i="50"/>
  <c r="AP77" i="50"/>
  <c r="AP81" i="50"/>
  <c r="AP85" i="50"/>
  <c r="AP89" i="50"/>
  <c r="AP93" i="50"/>
  <c r="AP94" i="50"/>
  <c r="AP86" i="50"/>
  <c r="AP78" i="50"/>
  <c r="AP70" i="50"/>
  <c r="AP62" i="50"/>
  <c r="AP59" i="50"/>
  <c r="AP63" i="50"/>
  <c r="AP67" i="50"/>
  <c r="AP71" i="50"/>
  <c r="AP75" i="50"/>
  <c r="AP79" i="50"/>
  <c r="AP83" i="50"/>
  <c r="AP87" i="50"/>
  <c r="AP91" i="50"/>
  <c r="AP95" i="50"/>
  <c r="AO58" i="50"/>
  <c r="AO60" i="50"/>
  <c r="AO68" i="50"/>
  <c r="AO76" i="50"/>
  <c r="AO84" i="50"/>
  <c r="AO92" i="50"/>
  <c r="AO72" i="50"/>
  <c r="AO88" i="50"/>
  <c r="AO64" i="50"/>
  <c r="AO80" i="50"/>
  <c r="AO90" i="50"/>
  <c r="AO82" i="50"/>
  <c r="AO74" i="50"/>
  <c r="AO66" i="50"/>
  <c r="AO57" i="50"/>
  <c r="AO61" i="50"/>
  <c r="AO65" i="50"/>
  <c r="AO69" i="50"/>
  <c r="AO73" i="50"/>
  <c r="AO77" i="50"/>
  <c r="AO81" i="50"/>
  <c r="AO85" i="50"/>
  <c r="AO89" i="50"/>
  <c r="AO93" i="50"/>
  <c r="AO94" i="50"/>
  <c r="AO86" i="50"/>
  <c r="AO78" i="50"/>
  <c r="AO70" i="50"/>
  <c r="AO62" i="50"/>
  <c r="AO59" i="50"/>
  <c r="AO63" i="50"/>
  <c r="AO67" i="50"/>
  <c r="AO71" i="50"/>
  <c r="AO75" i="50"/>
  <c r="AO79" i="50"/>
  <c r="AO83" i="50"/>
  <c r="AO87" i="50"/>
  <c r="AO91" i="50"/>
  <c r="AO95" i="50"/>
  <c r="H52" i="94"/>
  <c r="AQ57" i="50" a="1"/>
  <c r="AN58" i="50"/>
  <c r="AN62" i="50"/>
  <c r="AN66" i="50"/>
  <c r="AN70" i="50"/>
  <c r="AN74" i="50"/>
  <c r="AN78" i="50"/>
  <c r="AN82" i="50"/>
  <c r="AN86" i="50"/>
  <c r="AN90" i="50"/>
  <c r="AN94" i="50"/>
  <c r="AN60" i="50"/>
  <c r="AN64" i="50"/>
  <c r="AN68" i="50"/>
  <c r="AN72" i="50"/>
  <c r="AN76" i="50"/>
  <c r="AN80" i="50"/>
  <c r="AN84" i="50"/>
  <c r="AN88" i="50"/>
  <c r="AN92" i="50"/>
  <c r="AN59" i="50"/>
  <c r="AN63" i="50"/>
  <c r="AN67" i="50"/>
  <c r="AN71" i="50"/>
  <c r="AN75" i="50"/>
  <c r="AN79" i="50"/>
  <c r="AN83" i="50"/>
  <c r="AN87" i="50"/>
  <c r="AN91" i="50"/>
  <c r="AN95" i="50"/>
  <c r="AN57" i="50"/>
  <c r="AN61" i="50"/>
  <c r="AN65" i="50"/>
  <c r="AN69" i="50"/>
  <c r="AN73" i="50"/>
  <c r="AN77" i="50"/>
  <c r="AN81" i="50"/>
  <c r="AN85" i="50"/>
  <c r="AN89" i="50"/>
  <c r="AN93" i="50"/>
  <c r="E58" i="72"/>
  <c r="E62" i="72"/>
  <c r="E66" i="72"/>
  <c r="E70" i="72"/>
  <c r="E74" i="72"/>
  <c r="E78" i="72"/>
  <c r="E82" i="72"/>
  <c r="E86" i="72"/>
  <c r="E90" i="72"/>
  <c r="E94" i="72"/>
  <c r="E60" i="72"/>
  <c r="E64" i="72"/>
  <c r="E68" i="72"/>
  <c r="E72" i="72"/>
  <c r="E76" i="72"/>
  <c r="E80" i="72"/>
  <c r="E84" i="72"/>
  <c r="E88" i="72"/>
  <c r="E92" i="72"/>
  <c r="E59" i="72"/>
  <c r="E63" i="72"/>
  <c r="E67" i="72"/>
  <c r="E71" i="72"/>
  <c r="E75" i="72"/>
  <c r="E79" i="72"/>
  <c r="E83" i="72"/>
  <c r="E87" i="72"/>
  <c r="E91" i="72"/>
  <c r="E95" i="72"/>
  <c r="E57" i="72"/>
  <c r="E61" i="72"/>
  <c r="E65" i="72"/>
  <c r="E69" i="72"/>
  <c r="E73" i="72"/>
  <c r="E77" i="72"/>
  <c r="E81" i="72"/>
  <c r="E85" i="72"/>
  <c r="E89" i="72"/>
  <c r="E93" i="72"/>
  <c r="AL64" i="72"/>
  <c r="AL72" i="72"/>
  <c r="AL80" i="72"/>
  <c r="AL88" i="72"/>
  <c r="AL60" i="72"/>
  <c r="AL68" i="72"/>
  <c r="AL76" i="72"/>
  <c r="AL84" i="72"/>
  <c r="AL92" i="72"/>
  <c r="AL59" i="72"/>
  <c r="AL63" i="72"/>
  <c r="AL67" i="72"/>
  <c r="AL71" i="72"/>
  <c r="AL75" i="72"/>
  <c r="AL79" i="72"/>
  <c r="AL83" i="72"/>
  <c r="AL87" i="72"/>
  <c r="AL91" i="72"/>
  <c r="AL95" i="72"/>
  <c r="AL90" i="72"/>
  <c r="AL82" i="72"/>
  <c r="AL74" i="72"/>
  <c r="AL66" i="72"/>
  <c r="AL58" i="72"/>
  <c r="AL57" i="72"/>
  <c r="AL61" i="72"/>
  <c r="AL65" i="72"/>
  <c r="AL69" i="72"/>
  <c r="AL73" i="72"/>
  <c r="AL77" i="72"/>
  <c r="AL81" i="72"/>
  <c r="AL85" i="72"/>
  <c r="AL89" i="72"/>
  <c r="AL93" i="72"/>
  <c r="AL94" i="72"/>
  <c r="AL86" i="72"/>
  <c r="AL78" i="72"/>
  <c r="AL70" i="72"/>
  <c r="AL62" i="72"/>
  <c r="E57" i="71"/>
  <c r="E60" i="71"/>
  <c r="E64" i="71"/>
  <c r="E68" i="71"/>
  <c r="E72" i="71"/>
  <c r="E76" i="71"/>
  <c r="E80" i="71"/>
  <c r="E84" i="71"/>
  <c r="E88" i="71"/>
  <c r="E92" i="71"/>
  <c r="E58" i="71"/>
  <c r="E62" i="71"/>
  <c r="E66" i="71"/>
  <c r="E70" i="71"/>
  <c r="E74" i="71"/>
  <c r="E78" i="71"/>
  <c r="E82" i="71"/>
  <c r="E86" i="71"/>
  <c r="E90" i="71"/>
  <c r="E94" i="71"/>
  <c r="E93" i="71"/>
  <c r="E89" i="71"/>
  <c r="E85" i="71"/>
  <c r="E81" i="71"/>
  <c r="E77" i="71"/>
  <c r="E73" i="71"/>
  <c r="E69" i="71"/>
  <c r="E65" i="71"/>
  <c r="E61" i="71"/>
  <c r="E95" i="71"/>
  <c r="E91" i="71"/>
  <c r="E87" i="71"/>
  <c r="E83" i="71"/>
  <c r="E79" i="71"/>
  <c r="E75" i="71"/>
  <c r="E71" i="71"/>
  <c r="E67" i="71"/>
  <c r="E63" i="71"/>
  <c r="E59" i="71"/>
  <c r="AL58" i="71"/>
  <c r="AL62" i="71"/>
  <c r="AL66" i="71"/>
  <c r="AL70" i="71"/>
  <c r="AL74" i="71"/>
  <c r="AL78" i="71"/>
  <c r="AL82" i="71"/>
  <c r="AL86" i="71"/>
  <c r="AL90" i="71"/>
  <c r="AL94" i="71"/>
  <c r="AL60" i="71"/>
  <c r="AL64" i="71"/>
  <c r="AL68" i="71"/>
  <c r="AL72" i="71"/>
  <c r="AL76" i="71"/>
  <c r="AL80" i="71"/>
  <c r="AL84" i="71"/>
  <c r="AL88" i="71"/>
  <c r="AL92" i="71"/>
  <c r="AL57" i="71"/>
  <c r="AL61" i="71"/>
  <c r="AL65" i="71"/>
  <c r="AL69" i="71"/>
  <c r="AL73" i="71"/>
  <c r="AL77" i="71"/>
  <c r="AL81" i="71"/>
  <c r="AL85" i="71"/>
  <c r="AL89" i="71"/>
  <c r="AL93" i="71"/>
  <c r="AL59" i="71"/>
  <c r="AL63" i="71"/>
  <c r="AL67" i="71"/>
  <c r="AL71" i="71"/>
  <c r="AL75" i="71"/>
  <c r="AL79" i="71"/>
  <c r="AL83" i="71"/>
  <c r="AL87" i="71"/>
  <c r="AL91" i="71"/>
  <c r="AL95" i="71"/>
  <c r="AP76" i="94"/>
  <c r="AP94" i="94"/>
  <c r="AP78" i="94"/>
  <c r="AP62" i="94"/>
  <c r="AP91" i="94"/>
  <c r="AP83" i="94"/>
  <c r="AP75" i="94"/>
  <c r="AP67" i="94"/>
  <c r="AP59" i="94"/>
  <c r="AP84" i="94"/>
  <c r="AP82" i="94"/>
  <c r="AP66" i="94"/>
  <c r="AP93" i="94"/>
  <c r="AP85" i="94"/>
  <c r="AP77" i="94"/>
  <c r="AP69" i="94"/>
  <c r="AP61" i="94"/>
  <c r="AP88" i="94"/>
  <c r="AP80" i="94"/>
  <c r="AO94" i="94"/>
  <c r="AO90" i="94"/>
  <c r="AO86" i="94"/>
  <c r="AO82" i="94"/>
  <c r="AO78" i="94"/>
  <c r="AO74" i="94"/>
  <c r="AO70" i="94"/>
  <c r="AO66" i="94"/>
  <c r="AO62" i="94"/>
  <c r="AO58" i="94"/>
  <c r="AO93" i="94"/>
  <c r="AO89" i="94"/>
  <c r="AO85" i="94"/>
  <c r="AO81" i="94"/>
  <c r="AO77" i="94"/>
  <c r="AO73" i="94"/>
  <c r="AO69" i="94"/>
  <c r="AO65" i="94"/>
  <c r="AO61" i="94"/>
  <c r="AO57" i="94"/>
  <c r="AP60" i="94"/>
  <c r="AP92" i="94"/>
  <c r="AP86" i="94"/>
  <c r="AP70" i="94"/>
  <c r="AP95" i="94"/>
  <c r="AP87" i="94"/>
  <c r="AP79" i="94"/>
  <c r="AP71" i="94"/>
  <c r="AP63" i="94"/>
  <c r="AO95" i="94"/>
  <c r="AO87" i="94"/>
  <c r="AO79" i="94"/>
  <c r="AO71" i="94"/>
  <c r="AO63" i="94"/>
  <c r="AN93" i="94"/>
  <c r="AN89" i="94"/>
  <c r="AN85" i="94"/>
  <c r="AN81" i="94"/>
  <c r="AN77" i="94"/>
  <c r="AN73" i="94"/>
  <c r="AN69" i="94"/>
  <c r="AN65" i="94"/>
  <c r="AN61" i="94"/>
  <c r="AN57" i="94"/>
  <c r="AN92" i="94"/>
  <c r="AN88" i="94"/>
  <c r="AN84" i="94"/>
  <c r="AN80" i="94"/>
  <c r="AN76" i="94"/>
  <c r="AN72" i="94"/>
  <c r="AN68" i="94"/>
  <c r="AN64" i="94"/>
  <c r="AN60" i="94"/>
  <c r="AN95" i="94"/>
  <c r="AN91" i="94"/>
  <c r="AN87" i="94"/>
  <c r="AN83" i="94"/>
  <c r="AN79" i="94"/>
  <c r="AN75" i="94"/>
  <c r="AN71" i="94"/>
  <c r="AN67" i="94"/>
  <c r="AN63" i="94"/>
  <c r="AN59" i="94"/>
  <c r="AN94" i="94"/>
  <c r="AN86" i="94"/>
  <c r="AN78" i="94"/>
  <c r="AN70" i="94"/>
  <c r="AN62" i="94"/>
  <c r="E57" i="69"/>
  <c r="E60" i="69"/>
  <c r="E64" i="69"/>
  <c r="E68" i="69"/>
  <c r="E72" i="69"/>
  <c r="E76" i="69"/>
  <c r="E80" i="69"/>
  <c r="E84" i="69"/>
  <c r="E88" i="69"/>
  <c r="E92" i="69"/>
  <c r="E58" i="69"/>
  <c r="E62" i="69"/>
  <c r="E66" i="69"/>
  <c r="E70" i="69"/>
  <c r="E74" i="69"/>
  <c r="E78" i="69"/>
  <c r="E82" i="69"/>
  <c r="E86" i="69"/>
  <c r="E90" i="69"/>
  <c r="E94" i="69"/>
  <c r="E93" i="69"/>
  <c r="E89" i="69"/>
  <c r="E85" i="69"/>
  <c r="E81" i="69"/>
  <c r="E77" i="69"/>
  <c r="E73" i="69"/>
  <c r="E69" i="69"/>
  <c r="E65" i="69"/>
  <c r="E61" i="69"/>
  <c r="E95" i="69"/>
  <c r="E91" i="69"/>
  <c r="E87" i="69"/>
  <c r="E83" i="69"/>
  <c r="E79" i="69"/>
  <c r="E75" i="69"/>
  <c r="E71" i="69"/>
  <c r="E67" i="69"/>
  <c r="E63" i="69"/>
  <c r="E59" i="69"/>
  <c r="AL60" i="69"/>
  <c r="AL64" i="69"/>
  <c r="AL68" i="69"/>
  <c r="AL72" i="69"/>
  <c r="AL76" i="69"/>
  <c r="AL80" i="69"/>
  <c r="AL84" i="69"/>
  <c r="AL88" i="69"/>
  <c r="AL92" i="69"/>
  <c r="AL58" i="69"/>
  <c r="AL66" i="69"/>
  <c r="AL74" i="69"/>
  <c r="AL82" i="69"/>
  <c r="AL90" i="69"/>
  <c r="AL62" i="69"/>
  <c r="AL70" i="69"/>
  <c r="AL78" i="69"/>
  <c r="AL86" i="69"/>
  <c r="AL94" i="69"/>
  <c r="AL59" i="69"/>
  <c r="AL63" i="69"/>
  <c r="AL67" i="69"/>
  <c r="AL71" i="69"/>
  <c r="AL75" i="69"/>
  <c r="AL79" i="69"/>
  <c r="AL83" i="69"/>
  <c r="AL87" i="69"/>
  <c r="AL91" i="69"/>
  <c r="AL95" i="69"/>
  <c r="AL57" i="69"/>
  <c r="AL61" i="69"/>
  <c r="AL65" i="69"/>
  <c r="AL69" i="69"/>
  <c r="AL73" i="69"/>
  <c r="AL77" i="69"/>
  <c r="AL81" i="69"/>
  <c r="AL85" i="69"/>
  <c r="AL89" i="69"/>
  <c r="AL93" i="69"/>
  <c r="E58" i="68"/>
  <c r="E60" i="68"/>
  <c r="E62" i="68"/>
  <c r="E64" i="68"/>
  <c r="E66" i="68"/>
  <c r="E68" i="68"/>
  <c r="E70" i="68"/>
  <c r="E72" i="68"/>
  <c r="E74" i="68"/>
  <c r="E76" i="68"/>
  <c r="E78" i="68"/>
  <c r="E80" i="68"/>
  <c r="E82" i="68"/>
  <c r="E84" i="68"/>
  <c r="E86" i="68"/>
  <c r="E88" i="68"/>
  <c r="E90" i="68"/>
  <c r="E92" i="68"/>
  <c r="E94" i="68"/>
  <c r="E57" i="68"/>
  <c r="E59" i="68"/>
  <c r="E61" i="68"/>
  <c r="E63" i="68"/>
  <c r="E65" i="68"/>
  <c r="E67" i="68"/>
  <c r="E69" i="68"/>
  <c r="E71" i="68"/>
  <c r="E73" i="68"/>
  <c r="E75" i="68"/>
  <c r="E77" i="68"/>
  <c r="E79" i="68"/>
  <c r="E81" i="68"/>
  <c r="E83" i="68"/>
  <c r="E85" i="68"/>
  <c r="E87" i="68"/>
  <c r="E89" i="68"/>
  <c r="E91" i="68"/>
  <c r="E93" i="68"/>
  <c r="E95" i="68"/>
  <c r="AL58" i="68"/>
  <c r="AL62" i="68"/>
  <c r="AL66" i="68"/>
  <c r="AL70" i="68"/>
  <c r="AL74" i="68"/>
  <c r="AL78" i="68"/>
  <c r="AL82" i="68"/>
  <c r="AL86" i="68"/>
  <c r="AL90" i="68"/>
  <c r="AL94" i="68"/>
  <c r="AL60" i="68"/>
  <c r="AL64" i="68"/>
  <c r="AL68" i="68"/>
  <c r="AL72" i="68"/>
  <c r="AL76" i="68"/>
  <c r="AL80" i="68"/>
  <c r="AL84" i="68"/>
  <c r="AL88" i="68"/>
  <c r="AL92" i="68"/>
  <c r="AL57" i="68"/>
  <c r="AL61" i="68"/>
  <c r="AL65" i="68"/>
  <c r="AL69" i="68"/>
  <c r="AL73" i="68"/>
  <c r="AL77" i="68"/>
  <c r="AL81" i="68"/>
  <c r="AL85" i="68"/>
  <c r="AL89" i="68"/>
  <c r="AL93" i="68"/>
  <c r="AL59" i="68"/>
  <c r="AL63" i="68"/>
  <c r="AL67" i="68"/>
  <c r="AL71" i="68"/>
  <c r="AL75" i="68"/>
  <c r="AL79" i="68"/>
  <c r="AL83" i="68"/>
  <c r="AL87" i="68"/>
  <c r="AL91" i="68"/>
  <c r="AL95" i="68"/>
  <c r="E57" i="67"/>
  <c r="E59" i="67"/>
  <c r="E61" i="67"/>
  <c r="E63" i="67"/>
  <c r="E65" i="67"/>
  <c r="E67" i="67"/>
  <c r="E69" i="67"/>
  <c r="E71" i="67"/>
  <c r="E73" i="67"/>
  <c r="E75" i="67"/>
  <c r="E77" i="67"/>
  <c r="E79" i="67"/>
  <c r="E81" i="67"/>
  <c r="E83" i="67"/>
  <c r="E85" i="67"/>
  <c r="E58" i="67"/>
  <c r="E62" i="67"/>
  <c r="E66" i="67"/>
  <c r="E70" i="67"/>
  <c r="E74" i="67"/>
  <c r="E78" i="67"/>
  <c r="E82" i="67"/>
  <c r="E86" i="67"/>
  <c r="E88" i="67"/>
  <c r="E90" i="67"/>
  <c r="E92" i="67"/>
  <c r="E94" i="67"/>
  <c r="E60" i="67"/>
  <c r="E64" i="67"/>
  <c r="E68" i="67"/>
  <c r="E72" i="67"/>
  <c r="E76" i="67"/>
  <c r="E80" i="67"/>
  <c r="E84" i="67"/>
  <c r="E87" i="67"/>
  <c r="E89" i="67"/>
  <c r="E91" i="67"/>
  <c r="E93" i="67"/>
  <c r="E95" i="67"/>
  <c r="AL60" i="67"/>
  <c r="AL64" i="67"/>
  <c r="AL68" i="67"/>
  <c r="AL72" i="67"/>
  <c r="AL76" i="67"/>
  <c r="AL80" i="67"/>
  <c r="AL84" i="67"/>
  <c r="AL88" i="67"/>
  <c r="AL92" i="67"/>
  <c r="AL58" i="67"/>
  <c r="AL66" i="67"/>
  <c r="AL74" i="67"/>
  <c r="AL82" i="67"/>
  <c r="AL90" i="67"/>
  <c r="AL62" i="67"/>
  <c r="AL78" i="67"/>
  <c r="AL94" i="67"/>
  <c r="AL86" i="67"/>
  <c r="AL70" i="67"/>
  <c r="AL59" i="67"/>
  <c r="AL63" i="67"/>
  <c r="AL67" i="67"/>
  <c r="AL71" i="67"/>
  <c r="AL75" i="67"/>
  <c r="AL79" i="67"/>
  <c r="AL83" i="67"/>
  <c r="AL87" i="67"/>
  <c r="AL91" i="67"/>
  <c r="AL95" i="67"/>
  <c r="AL57" i="67"/>
  <c r="AL61" i="67"/>
  <c r="AL65" i="67"/>
  <c r="AL69" i="67"/>
  <c r="AL73" i="67"/>
  <c r="AL77" i="67"/>
  <c r="AL81" i="67"/>
  <c r="AL85" i="67"/>
  <c r="AL89" i="67"/>
  <c r="AL93" i="67"/>
  <c r="AP68" i="94"/>
  <c r="AP90" i="94"/>
  <c r="AP74" i="94"/>
  <c r="AP58" i="94"/>
  <c r="AP89" i="94"/>
  <c r="AP81" i="94"/>
  <c r="AP73" i="94"/>
  <c r="AP65" i="94"/>
  <c r="AP57" i="94"/>
  <c r="AP72" i="94"/>
  <c r="AP64" i="94"/>
  <c r="AO92" i="94"/>
  <c r="AO88" i="94"/>
  <c r="AO84" i="94"/>
  <c r="AO80" i="94"/>
  <c r="AO76" i="94"/>
  <c r="AO72" i="94"/>
  <c r="AO68" i="94"/>
  <c r="AO64" i="94"/>
  <c r="AO60" i="94"/>
  <c r="AO91" i="94"/>
  <c r="AO83" i="94"/>
  <c r="AO75" i="94"/>
  <c r="AO67" i="94"/>
  <c r="AO59" i="94"/>
  <c r="E58" i="65"/>
  <c r="E60" i="65"/>
  <c r="E62" i="65"/>
  <c r="E64" i="65"/>
  <c r="E66" i="65"/>
  <c r="E68" i="65"/>
  <c r="E70" i="65"/>
  <c r="E72" i="65"/>
  <c r="E74" i="65"/>
  <c r="E76" i="65"/>
  <c r="E78" i="65"/>
  <c r="E80" i="65"/>
  <c r="E82" i="65"/>
  <c r="E84" i="65"/>
  <c r="E86" i="65"/>
  <c r="E88" i="65"/>
  <c r="E90" i="65"/>
  <c r="E92" i="65"/>
  <c r="E94" i="65"/>
  <c r="E57" i="65"/>
  <c r="E59" i="65"/>
  <c r="E61" i="65"/>
  <c r="E63" i="65"/>
  <c r="E65" i="65"/>
  <c r="E67" i="65"/>
  <c r="E69" i="65"/>
  <c r="E71" i="65"/>
  <c r="E73" i="65"/>
  <c r="E75" i="65"/>
  <c r="E77" i="65"/>
  <c r="E79" i="65"/>
  <c r="E81" i="65"/>
  <c r="E83" i="65"/>
  <c r="E85" i="65"/>
  <c r="E87" i="65"/>
  <c r="E89" i="65"/>
  <c r="E91" i="65"/>
  <c r="E93" i="65"/>
  <c r="E95" i="65"/>
  <c r="AN90" i="94"/>
  <c r="AN82" i="94"/>
  <c r="AN74" i="94"/>
  <c r="AN66" i="94"/>
  <c r="AN58" i="94"/>
  <c r="AL60" i="65"/>
  <c r="AL72" i="65"/>
  <c r="AL82" i="65"/>
  <c r="AL64" i="65"/>
  <c r="AL86" i="65"/>
  <c r="AL94" i="65"/>
  <c r="AL78" i="65"/>
  <c r="AL90" i="65"/>
  <c r="AL92" i="65"/>
  <c r="AL84" i="65"/>
  <c r="AL76" i="65"/>
  <c r="AL57" i="65"/>
  <c r="AL61" i="65"/>
  <c r="AL65" i="65"/>
  <c r="AL69" i="65"/>
  <c r="AL73" i="65"/>
  <c r="AL58" i="65"/>
  <c r="AL66" i="65"/>
  <c r="AL74" i="65"/>
  <c r="AL79" i="65"/>
  <c r="AL83" i="65"/>
  <c r="AL87" i="65"/>
  <c r="AL91" i="65"/>
  <c r="AL95" i="65"/>
  <c r="AL88" i="65"/>
  <c r="AL80" i="65"/>
  <c r="AL68" i="65"/>
  <c r="AL59" i="65"/>
  <c r="AL63" i="65"/>
  <c r="AL67" i="65"/>
  <c r="AL71" i="65"/>
  <c r="AL75" i="65"/>
  <c r="AL62" i="65"/>
  <c r="AL70" i="65"/>
  <c r="AL77" i="65"/>
  <c r="AL81" i="65"/>
  <c r="AL85" i="65"/>
  <c r="AL89" i="65"/>
  <c r="AL93" i="65"/>
  <c r="E58" i="64"/>
  <c r="E60" i="64"/>
  <c r="E62" i="64"/>
  <c r="E64" i="64"/>
  <c r="E66" i="64"/>
  <c r="E68" i="64"/>
  <c r="E70" i="64"/>
  <c r="E72" i="64"/>
  <c r="E74" i="64"/>
  <c r="E76" i="64"/>
  <c r="E78" i="64"/>
  <c r="E80" i="64"/>
  <c r="E82" i="64"/>
  <c r="E84" i="64"/>
  <c r="E86" i="64"/>
  <c r="E88" i="64"/>
  <c r="E90" i="64"/>
  <c r="E92" i="64"/>
  <c r="E94" i="64"/>
  <c r="E57" i="64"/>
  <c r="E59" i="64"/>
  <c r="E61" i="64"/>
  <c r="E63" i="64"/>
  <c r="E65" i="64"/>
  <c r="E67" i="64"/>
  <c r="E69" i="64"/>
  <c r="E71" i="64"/>
  <c r="E73" i="64"/>
  <c r="E75" i="64"/>
  <c r="E77" i="64"/>
  <c r="E79" i="64"/>
  <c r="E81" i="64"/>
  <c r="E83" i="64"/>
  <c r="E85" i="64"/>
  <c r="E87" i="64"/>
  <c r="E89" i="64"/>
  <c r="E91" i="64"/>
  <c r="E93" i="64"/>
  <c r="E95" i="64"/>
  <c r="AL60" i="64"/>
  <c r="AL64" i="64"/>
  <c r="AL80" i="64"/>
  <c r="AL72" i="64"/>
  <c r="AL88" i="64"/>
  <c r="AL84" i="64"/>
  <c r="AL68" i="64"/>
  <c r="AL57" i="64"/>
  <c r="AL61" i="64"/>
  <c r="AL65" i="64"/>
  <c r="AL69" i="64"/>
  <c r="AL73" i="64"/>
  <c r="AL77" i="64"/>
  <c r="AL81" i="64"/>
  <c r="AL85" i="64"/>
  <c r="AL89" i="64"/>
  <c r="AL93" i="64"/>
  <c r="AL58" i="64"/>
  <c r="AL66" i="64"/>
  <c r="AL74" i="64"/>
  <c r="AL82" i="64"/>
  <c r="AL90" i="64"/>
  <c r="AL92" i="64"/>
  <c r="AL76" i="64"/>
  <c r="AL59" i="64"/>
  <c r="AL63" i="64"/>
  <c r="AL67" i="64"/>
  <c r="AL71" i="64"/>
  <c r="AL75" i="64"/>
  <c r="AL79" i="64"/>
  <c r="AL83" i="64"/>
  <c r="AL87" i="64"/>
  <c r="AL91" i="64"/>
  <c r="AL95" i="64"/>
  <c r="AL62" i="64"/>
  <c r="AL70" i="64"/>
  <c r="AL78" i="64"/>
  <c r="AL86" i="64"/>
  <c r="AL94" i="64"/>
  <c r="E58" i="61"/>
  <c r="E64" i="61"/>
  <c r="E72" i="61"/>
  <c r="E80" i="61"/>
  <c r="E88" i="61"/>
  <c r="E68" i="61"/>
  <c r="E84" i="61"/>
  <c r="E60" i="61"/>
  <c r="E76" i="61"/>
  <c r="E92" i="61"/>
  <c r="E90" i="61"/>
  <c r="E82" i="61"/>
  <c r="E74" i="61"/>
  <c r="E66" i="61"/>
  <c r="E59" i="61"/>
  <c r="E63" i="61"/>
  <c r="E67" i="61"/>
  <c r="E71" i="61"/>
  <c r="E75" i="61"/>
  <c r="E79" i="61"/>
  <c r="E83" i="61"/>
  <c r="E87" i="61"/>
  <c r="E91" i="61"/>
  <c r="E95" i="61"/>
  <c r="E94" i="61"/>
  <c r="E86" i="61"/>
  <c r="E78" i="61"/>
  <c r="E70" i="61"/>
  <c r="E62" i="61"/>
  <c r="E57" i="61"/>
  <c r="E61" i="61"/>
  <c r="E65" i="61"/>
  <c r="E69" i="61"/>
  <c r="E73" i="61"/>
  <c r="E77" i="61"/>
  <c r="E81" i="61"/>
  <c r="E85" i="61"/>
  <c r="E89" i="61"/>
  <c r="E93" i="61"/>
  <c r="AL60" i="61"/>
  <c r="AL72" i="61"/>
  <c r="AL88" i="61"/>
  <c r="AL64" i="61"/>
  <c r="AL80" i="61"/>
  <c r="AL92" i="61"/>
  <c r="AL76" i="61"/>
  <c r="AL59" i="61"/>
  <c r="AL63" i="61"/>
  <c r="AL67" i="61"/>
  <c r="AL71" i="61"/>
  <c r="AL75" i="61"/>
  <c r="AL79" i="61"/>
  <c r="AL83" i="61"/>
  <c r="AL87" i="61"/>
  <c r="AL91" i="61"/>
  <c r="AL95" i="61"/>
  <c r="AL62" i="61"/>
  <c r="AL70" i="61"/>
  <c r="AL78" i="61"/>
  <c r="AL86" i="61"/>
  <c r="AL94" i="61"/>
  <c r="AL68" i="61"/>
  <c r="AL57" i="61"/>
  <c r="AL65" i="61"/>
  <c r="AL73" i="61"/>
  <c r="AL81" i="61"/>
  <c r="AL89" i="61"/>
  <c r="AL58" i="61"/>
  <c r="AL74" i="61"/>
  <c r="AL90" i="61"/>
  <c r="AL84" i="61"/>
  <c r="AL61" i="61"/>
  <c r="AL69" i="61"/>
  <c r="AL77" i="61"/>
  <c r="AL85" i="61"/>
  <c r="AL93" i="61"/>
  <c r="AL66" i="61"/>
  <c r="AL82" i="61"/>
  <c r="E57" i="60"/>
  <c r="E60" i="60"/>
  <c r="E64" i="60"/>
  <c r="E68" i="60"/>
  <c r="E72" i="60"/>
  <c r="E76" i="60"/>
  <c r="E80" i="60"/>
  <c r="E84" i="60"/>
  <c r="E88" i="60"/>
  <c r="E92" i="60"/>
  <c r="E58" i="60"/>
  <c r="E62" i="60"/>
  <c r="E66" i="60"/>
  <c r="E70" i="60"/>
  <c r="E74" i="60"/>
  <c r="E78" i="60"/>
  <c r="E82" i="60"/>
  <c r="E86" i="60"/>
  <c r="E90" i="60"/>
  <c r="E94" i="60"/>
  <c r="E93" i="60"/>
  <c r="E89" i="60"/>
  <c r="E85" i="60"/>
  <c r="E81" i="60"/>
  <c r="E77" i="60"/>
  <c r="E73" i="60"/>
  <c r="E69" i="60"/>
  <c r="E65" i="60"/>
  <c r="E61" i="60"/>
  <c r="E95" i="60"/>
  <c r="E91" i="60"/>
  <c r="E87" i="60"/>
  <c r="E83" i="60"/>
  <c r="E79" i="60"/>
  <c r="E75" i="60"/>
  <c r="E71" i="60"/>
  <c r="E67" i="60"/>
  <c r="E63" i="60"/>
  <c r="E59" i="60"/>
  <c r="AL60" i="60"/>
  <c r="AL64" i="60"/>
  <c r="AL80" i="60"/>
  <c r="AL72" i="60"/>
  <c r="AL88" i="60"/>
  <c r="AL92" i="60"/>
  <c r="AL76" i="60"/>
  <c r="AL59" i="60"/>
  <c r="AL63" i="60"/>
  <c r="AL67" i="60"/>
  <c r="AL71" i="60"/>
  <c r="AL75" i="60"/>
  <c r="AL79" i="60"/>
  <c r="AL83" i="60"/>
  <c r="AL87" i="60"/>
  <c r="AL91" i="60"/>
  <c r="AL95" i="60"/>
  <c r="AL62" i="60"/>
  <c r="AL70" i="60"/>
  <c r="AL78" i="60"/>
  <c r="AL86" i="60"/>
  <c r="AL94" i="60"/>
  <c r="AL84" i="60"/>
  <c r="AL68" i="60"/>
  <c r="AL57" i="60"/>
  <c r="AL61" i="60"/>
  <c r="AL65" i="60"/>
  <c r="AL69" i="60"/>
  <c r="AL73" i="60"/>
  <c r="AL77" i="60"/>
  <c r="AL81" i="60"/>
  <c r="AL85" i="60"/>
  <c r="AL89" i="60"/>
  <c r="AL93" i="60"/>
  <c r="AL58" i="60"/>
  <c r="AL66" i="60"/>
  <c r="AL74" i="60"/>
  <c r="AL82" i="60"/>
  <c r="AL90" i="60"/>
  <c r="E57" i="59"/>
  <c r="E58" i="59"/>
  <c r="E62" i="59"/>
  <c r="E66" i="59"/>
  <c r="E70" i="59"/>
  <c r="E74" i="59"/>
  <c r="E78" i="59"/>
  <c r="E82" i="59"/>
  <c r="E86" i="59"/>
  <c r="E90" i="59"/>
  <c r="E94" i="59"/>
  <c r="E60" i="59"/>
  <c r="E64" i="59"/>
  <c r="E68" i="59"/>
  <c r="E72" i="59"/>
  <c r="E76" i="59"/>
  <c r="E80" i="59"/>
  <c r="E84" i="59"/>
  <c r="E88" i="59"/>
  <c r="E92" i="59"/>
  <c r="E95" i="59"/>
  <c r="E91" i="59"/>
  <c r="E87" i="59"/>
  <c r="E83" i="59"/>
  <c r="E79" i="59"/>
  <c r="E75" i="59"/>
  <c r="E71" i="59"/>
  <c r="E67" i="59"/>
  <c r="E63" i="59"/>
  <c r="E59" i="59"/>
  <c r="E93" i="59"/>
  <c r="E89" i="59"/>
  <c r="E85" i="59"/>
  <c r="E81" i="59"/>
  <c r="E77" i="59"/>
  <c r="E73" i="59"/>
  <c r="E69" i="59"/>
  <c r="E65" i="59"/>
  <c r="E61" i="59"/>
  <c r="AL60" i="59"/>
  <c r="AL68" i="59"/>
  <c r="AL76" i="59"/>
  <c r="AL84" i="59"/>
  <c r="AL92" i="59"/>
  <c r="AL64" i="59"/>
  <c r="AL72" i="59"/>
  <c r="AL80" i="59"/>
  <c r="AL88" i="59"/>
  <c r="AL57" i="59"/>
  <c r="AL61" i="59"/>
  <c r="AL65" i="59"/>
  <c r="AL69" i="59"/>
  <c r="AL73" i="59"/>
  <c r="AL77" i="59"/>
  <c r="AL81" i="59"/>
  <c r="AL85" i="59"/>
  <c r="AL89" i="59"/>
  <c r="AL93" i="59"/>
  <c r="AL94" i="59"/>
  <c r="AL86" i="59"/>
  <c r="AL78" i="59"/>
  <c r="AL70" i="59"/>
  <c r="AL62" i="59"/>
  <c r="AL59" i="59"/>
  <c r="AL63" i="59"/>
  <c r="AL67" i="59"/>
  <c r="AL71" i="59"/>
  <c r="AL75" i="59"/>
  <c r="AL79" i="59"/>
  <c r="AL83" i="59"/>
  <c r="AL87" i="59"/>
  <c r="AL91" i="59"/>
  <c r="AL95" i="59"/>
  <c r="AL90" i="59"/>
  <c r="AL82" i="59"/>
  <c r="AL74" i="59"/>
  <c r="AL66" i="59"/>
  <c r="AL58" i="59"/>
  <c r="E58" i="58"/>
  <c r="E60" i="58"/>
  <c r="E62" i="58"/>
  <c r="E64" i="58"/>
  <c r="E66" i="58"/>
  <c r="E68" i="58"/>
  <c r="E70" i="58"/>
  <c r="E72" i="58"/>
  <c r="E74" i="58"/>
  <c r="E76" i="58"/>
  <c r="E78" i="58"/>
  <c r="E80" i="58"/>
  <c r="E82" i="58"/>
  <c r="E84" i="58"/>
  <c r="E86" i="58"/>
  <c r="E88" i="58"/>
  <c r="E90" i="58"/>
  <c r="E92" i="58"/>
  <c r="E94" i="58"/>
  <c r="E57" i="58"/>
  <c r="E59" i="58"/>
  <c r="E61" i="58"/>
  <c r="E63" i="58"/>
  <c r="E65" i="58"/>
  <c r="E67" i="58"/>
  <c r="E69" i="58"/>
  <c r="E71" i="58"/>
  <c r="E73" i="58"/>
  <c r="E75" i="58"/>
  <c r="E77" i="58"/>
  <c r="E79" i="58"/>
  <c r="E81" i="58"/>
  <c r="E83" i="58"/>
  <c r="E85" i="58"/>
  <c r="E87" i="58"/>
  <c r="E89" i="58"/>
  <c r="E91" i="58"/>
  <c r="E93" i="58"/>
  <c r="E95" i="58"/>
  <c r="AL64" i="58"/>
  <c r="AL80" i="58"/>
  <c r="AL72" i="58"/>
  <c r="AL88" i="58"/>
  <c r="AL59" i="58"/>
  <c r="AL63" i="58"/>
  <c r="AL67" i="58"/>
  <c r="AL71" i="58"/>
  <c r="AL75" i="58"/>
  <c r="AL79" i="58"/>
  <c r="AL83" i="58"/>
  <c r="AL87" i="58"/>
  <c r="AL91" i="58"/>
  <c r="AL95" i="58"/>
  <c r="AL62" i="58"/>
  <c r="AL70" i="58"/>
  <c r="AL78" i="58"/>
  <c r="AL86" i="58"/>
  <c r="AL94" i="58"/>
  <c r="AL84" i="58"/>
  <c r="AL68" i="58"/>
  <c r="AL57" i="58"/>
  <c r="AL61" i="58"/>
  <c r="AL65" i="58"/>
  <c r="AL69" i="58"/>
  <c r="AL73" i="58"/>
  <c r="AL77" i="58"/>
  <c r="AL81" i="58"/>
  <c r="AL85" i="58"/>
  <c r="AL89" i="58"/>
  <c r="AL93" i="58"/>
  <c r="AL58" i="58"/>
  <c r="AL66" i="58"/>
  <c r="AL74" i="58"/>
  <c r="AL82" i="58"/>
  <c r="AL90" i="58"/>
  <c r="AL92" i="58"/>
  <c r="AL76" i="58"/>
  <c r="AL60" i="58"/>
  <c r="E58" i="57"/>
  <c r="E60" i="57"/>
  <c r="E62" i="57"/>
  <c r="E64" i="57"/>
  <c r="E66" i="57"/>
  <c r="E68" i="57"/>
  <c r="E70" i="57"/>
  <c r="E72" i="57"/>
  <c r="E74" i="57"/>
  <c r="E76" i="57"/>
  <c r="E78" i="57"/>
  <c r="E80" i="57"/>
  <c r="E82" i="57"/>
  <c r="E84" i="57"/>
  <c r="E86" i="57"/>
  <c r="E88" i="57"/>
  <c r="E90" i="57"/>
  <c r="E92" i="57"/>
  <c r="E94" i="57"/>
  <c r="E57" i="57"/>
  <c r="E59" i="57"/>
  <c r="E61" i="57"/>
  <c r="E63" i="57"/>
  <c r="E65" i="57"/>
  <c r="E67" i="57"/>
  <c r="E69" i="57"/>
  <c r="E71" i="57"/>
  <c r="E73" i="57"/>
  <c r="E75" i="57"/>
  <c r="E77" i="57"/>
  <c r="E79" i="57"/>
  <c r="E81" i="57"/>
  <c r="E83" i="57"/>
  <c r="E85" i="57"/>
  <c r="E87" i="57"/>
  <c r="E89" i="57"/>
  <c r="E91" i="57"/>
  <c r="E93" i="57"/>
  <c r="E95" i="57"/>
  <c r="AL72" i="57"/>
  <c r="AL88" i="57"/>
  <c r="AL64" i="57"/>
  <c r="AL80" i="57"/>
  <c r="AL57" i="57"/>
  <c r="AL61" i="57"/>
  <c r="AL65" i="57"/>
  <c r="AL69" i="57"/>
  <c r="AL73" i="57"/>
  <c r="AL77" i="57"/>
  <c r="AL81" i="57"/>
  <c r="AL85" i="57"/>
  <c r="AL89" i="57"/>
  <c r="AL93" i="57"/>
  <c r="AL58" i="57"/>
  <c r="AL66" i="57"/>
  <c r="AL74" i="57"/>
  <c r="AL82" i="57"/>
  <c r="AL90" i="57"/>
  <c r="AL84" i="57"/>
  <c r="AL68" i="57"/>
  <c r="AL59" i="57"/>
  <c r="AL63" i="57"/>
  <c r="AL67" i="57"/>
  <c r="AL71" i="57"/>
  <c r="AL75" i="57"/>
  <c r="AL79" i="57"/>
  <c r="AL83" i="57"/>
  <c r="AL87" i="57"/>
  <c r="AL91" i="57"/>
  <c r="AL95" i="57"/>
  <c r="AL62" i="57"/>
  <c r="AL70" i="57"/>
  <c r="AL78" i="57"/>
  <c r="AL86" i="57"/>
  <c r="AL94" i="57"/>
  <c r="AL92" i="57"/>
  <c r="AL76" i="57"/>
  <c r="AL60" i="57"/>
  <c r="E57" i="56"/>
  <c r="E59" i="56"/>
  <c r="E61" i="56"/>
  <c r="E63" i="56"/>
  <c r="E65" i="56"/>
  <c r="E67" i="56"/>
  <c r="E69" i="56"/>
  <c r="E71" i="56"/>
  <c r="E73" i="56"/>
  <c r="E75" i="56"/>
  <c r="E77" i="56"/>
  <c r="E79" i="56"/>
  <c r="E81" i="56"/>
  <c r="E83" i="56"/>
  <c r="E85" i="56"/>
  <c r="E87" i="56"/>
  <c r="E89" i="56"/>
  <c r="E91" i="56"/>
  <c r="E93" i="56"/>
  <c r="E95" i="56"/>
  <c r="E58" i="56"/>
  <c r="E60" i="56"/>
  <c r="E62" i="56"/>
  <c r="E64" i="56"/>
  <c r="E66" i="56"/>
  <c r="E68" i="56"/>
  <c r="E70" i="56"/>
  <c r="E72" i="56"/>
  <c r="E74" i="56"/>
  <c r="E76" i="56"/>
  <c r="E78" i="56"/>
  <c r="E80" i="56"/>
  <c r="E82" i="56"/>
  <c r="E84" i="56"/>
  <c r="E86" i="56"/>
  <c r="E88" i="56"/>
  <c r="E90" i="56"/>
  <c r="E92" i="56"/>
  <c r="E94" i="56"/>
  <c r="AL72" i="56"/>
  <c r="AL88" i="56"/>
  <c r="AL64" i="56"/>
  <c r="AL80" i="56"/>
  <c r="AL59" i="56"/>
  <c r="AL63" i="56"/>
  <c r="AL67" i="56"/>
  <c r="AL71" i="56"/>
  <c r="AL75" i="56"/>
  <c r="AL79" i="56"/>
  <c r="AL83" i="56"/>
  <c r="AL87" i="56"/>
  <c r="AL91" i="56"/>
  <c r="AL95" i="56"/>
  <c r="AL62" i="56"/>
  <c r="AL70" i="56"/>
  <c r="AL78" i="56"/>
  <c r="AL86" i="56"/>
  <c r="AL94" i="56"/>
  <c r="AL84" i="56"/>
  <c r="AL68" i="56"/>
  <c r="AL57" i="56"/>
  <c r="AL61" i="56"/>
  <c r="AL65" i="56"/>
  <c r="AL69" i="56"/>
  <c r="AL73" i="56"/>
  <c r="AL77" i="56"/>
  <c r="AL81" i="56"/>
  <c r="AL85" i="56"/>
  <c r="AL89" i="56"/>
  <c r="AL93" i="56"/>
  <c r="AL58" i="56"/>
  <c r="AL66" i="56"/>
  <c r="AL74" i="56"/>
  <c r="AL82" i="56"/>
  <c r="AL90" i="56"/>
  <c r="AL92" i="56"/>
  <c r="AL76" i="56"/>
  <c r="AL60" i="56"/>
  <c r="E58" i="55"/>
  <c r="E60" i="55"/>
  <c r="E62" i="55"/>
  <c r="E64" i="55"/>
  <c r="E66" i="55"/>
  <c r="E68" i="55"/>
  <c r="E70" i="55"/>
  <c r="E72" i="55"/>
  <c r="E74" i="55"/>
  <c r="E76" i="55"/>
  <c r="E78" i="55"/>
  <c r="E80" i="55"/>
  <c r="E82" i="55"/>
  <c r="E84" i="55"/>
  <c r="E86" i="55"/>
  <c r="E88" i="55"/>
  <c r="E90" i="55"/>
  <c r="E92" i="55"/>
  <c r="E94" i="55"/>
  <c r="E57" i="55"/>
  <c r="E59" i="55"/>
  <c r="E61" i="55"/>
  <c r="E63" i="55"/>
  <c r="E65" i="55"/>
  <c r="E67" i="55"/>
  <c r="E69" i="55"/>
  <c r="E71" i="55"/>
  <c r="E73" i="55"/>
  <c r="E75" i="55"/>
  <c r="E77" i="55"/>
  <c r="E79" i="55"/>
  <c r="E81" i="55"/>
  <c r="E83" i="55"/>
  <c r="E85" i="55"/>
  <c r="E87" i="55"/>
  <c r="E89" i="55"/>
  <c r="E91" i="55"/>
  <c r="E93" i="55"/>
  <c r="E95" i="55"/>
  <c r="AL64" i="55"/>
  <c r="AL72" i="55"/>
  <c r="AL80" i="55"/>
  <c r="AL88" i="55"/>
  <c r="AL60" i="55"/>
  <c r="AL68" i="55"/>
  <c r="AL76" i="55"/>
  <c r="AL84" i="55"/>
  <c r="AL92" i="55"/>
  <c r="AL59" i="55"/>
  <c r="AL63" i="55"/>
  <c r="AL67" i="55"/>
  <c r="AL71" i="55"/>
  <c r="AL75" i="55"/>
  <c r="AL79" i="55"/>
  <c r="AL83" i="55"/>
  <c r="AL87" i="55"/>
  <c r="AL91" i="55"/>
  <c r="AL95" i="55"/>
  <c r="AL62" i="55"/>
  <c r="AL70" i="55"/>
  <c r="AL78" i="55"/>
  <c r="AL86" i="55"/>
  <c r="AL94" i="55"/>
  <c r="AL57" i="55"/>
  <c r="AL61" i="55"/>
  <c r="AL65" i="55"/>
  <c r="AL69" i="55"/>
  <c r="AL73" i="55"/>
  <c r="AL77" i="55"/>
  <c r="AL81" i="55"/>
  <c r="AL85" i="55"/>
  <c r="AL89" i="55"/>
  <c r="AL93" i="55"/>
  <c r="AL58" i="55"/>
  <c r="AL66" i="55"/>
  <c r="AL74" i="55"/>
  <c r="AL82" i="55"/>
  <c r="AL90" i="55"/>
  <c r="E58" i="54"/>
  <c r="E60" i="54"/>
  <c r="E62" i="54"/>
  <c r="E64" i="54"/>
  <c r="E66" i="54"/>
  <c r="E68" i="54"/>
  <c r="E70" i="54"/>
  <c r="E72" i="54"/>
  <c r="E74" i="54"/>
  <c r="E76" i="54"/>
  <c r="E78" i="54"/>
  <c r="E80" i="54"/>
  <c r="E82" i="54"/>
  <c r="E84" i="54"/>
  <c r="E86" i="54"/>
  <c r="E88" i="54"/>
  <c r="E90" i="54"/>
  <c r="E92" i="54"/>
  <c r="E94" i="54"/>
  <c r="E57" i="54"/>
  <c r="E59" i="54"/>
  <c r="E61" i="54"/>
  <c r="E63" i="54"/>
  <c r="E65" i="54"/>
  <c r="E67" i="54"/>
  <c r="E69" i="54"/>
  <c r="E71" i="54"/>
  <c r="E73" i="54"/>
  <c r="E75" i="54"/>
  <c r="E77" i="54"/>
  <c r="E79" i="54"/>
  <c r="E81" i="54"/>
  <c r="E83" i="54"/>
  <c r="E85" i="54"/>
  <c r="E87" i="54"/>
  <c r="E89" i="54"/>
  <c r="E91" i="54"/>
  <c r="E93" i="54"/>
  <c r="E95" i="54"/>
  <c r="AL91" i="54"/>
  <c r="AL58" i="54"/>
  <c r="AL60" i="54"/>
  <c r="AL62" i="54"/>
  <c r="AL64" i="54"/>
  <c r="AL66" i="54"/>
  <c r="AL68" i="54"/>
  <c r="AL70" i="54"/>
  <c r="AL72" i="54"/>
  <c r="AL74" i="54"/>
  <c r="AL76" i="54"/>
  <c r="AL78" i="54"/>
  <c r="AL80" i="54"/>
  <c r="AL82" i="54"/>
  <c r="AL84" i="54"/>
  <c r="AL86" i="54"/>
  <c r="AL88" i="54"/>
  <c r="AL90" i="54"/>
  <c r="AL94" i="54"/>
  <c r="AL57" i="54"/>
  <c r="AL59" i="54"/>
  <c r="AL61" i="54"/>
  <c r="AL63" i="54"/>
  <c r="AL65" i="54"/>
  <c r="AL67" i="54"/>
  <c r="AL69" i="54"/>
  <c r="AL71" i="54"/>
  <c r="AL73" i="54"/>
  <c r="AL75" i="54"/>
  <c r="AL77" i="54"/>
  <c r="AL79" i="54"/>
  <c r="AL81" i="54"/>
  <c r="AL83" i="54"/>
  <c r="AL85" i="54"/>
  <c r="AL87" i="54"/>
  <c r="AL89" i="54"/>
  <c r="AL92" i="54"/>
  <c r="AL95" i="54"/>
  <c r="AL93" i="54"/>
  <c r="E57" i="53"/>
  <c r="E59" i="53"/>
  <c r="E61" i="53"/>
  <c r="E63" i="53"/>
  <c r="E65" i="53"/>
  <c r="E67" i="53"/>
  <c r="E69" i="53"/>
  <c r="E71" i="53"/>
  <c r="E73" i="53"/>
  <c r="E75" i="53"/>
  <c r="E77" i="53"/>
  <c r="E79" i="53"/>
  <c r="E81" i="53"/>
  <c r="E83" i="53"/>
  <c r="E85" i="53"/>
  <c r="E87" i="53"/>
  <c r="E89" i="53"/>
  <c r="E91" i="53"/>
  <c r="E93" i="53"/>
  <c r="E95" i="53"/>
  <c r="E58" i="53"/>
  <c r="E62" i="53"/>
  <c r="E66" i="53"/>
  <c r="E70" i="53"/>
  <c r="E74" i="53"/>
  <c r="E78" i="53"/>
  <c r="E82" i="53"/>
  <c r="E86" i="53"/>
  <c r="E90" i="53"/>
  <c r="E94" i="53"/>
  <c r="E60" i="53"/>
  <c r="E64" i="53"/>
  <c r="E68" i="53"/>
  <c r="E72" i="53"/>
  <c r="E76" i="53"/>
  <c r="E80" i="53"/>
  <c r="E84" i="53"/>
  <c r="E88" i="53"/>
  <c r="E92" i="53"/>
  <c r="AL57" i="53"/>
  <c r="AL59" i="53"/>
  <c r="AL61" i="53"/>
  <c r="AL63" i="53"/>
  <c r="AL65" i="53"/>
  <c r="AL67" i="53"/>
  <c r="AL69" i="53"/>
  <c r="AL71" i="53"/>
  <c r="AL73" i="53"/>
  <c r="AL75" i="53"/>
  <c r="AL77" i="53"/>
  <c r="AL79" i="53"/>
  <c r="AL81" i="53"/>
  <c r="AL83" i="53"/>
  <c r="AL85" i="53"/>
  <c r="AL87" i="53"/>
  <c r="AL89" i="53"/>
  <c r="AL91" i="53"/>
  <c r="AL93" i="53"/>
  <c r="AL95" i="53"/>
  <c r="AL60" i="53"/>
  <c r="AL64" i="53"/>
  <c r="AL68" i="53"/>
  <c r="AL72" i="53"/>
  <c r="AL76" i="53"/>
  <c r="AL80" i="53"/>
  <c r="AL84" i="53"/>
  <c r="AL88" i="53"/>
  <c r="AL92" i="53"/>
  <c r="AL62" i="53"/>
  <c r="AL70" i="53"/>
  <c r="AL78" i="53"/>
  <c r="AL86" i="53"/>
  <c r="AL94" i="53"/>
  <c r="AL58" i="53"/>
  <c r="AL66" i="53"/>
  <c r="AL74" i="53"/>
  <c r="AL82" i="53"/>
  <c r="AL90" i="53"/>
  <c r="E58" i="52"/>
  <c r="E60" i="52"/>
  <c r="E67" i="52"/>
  <c r="E71" i="52"/>
  <c r="E75" i="52"/>
  <c r="E79" i="52"/>
  <c r="E83" i="52"/>
  <c r="E87" i="52"/>
  <c r="E91" i="52"/>
  <c r="E95" i="52"/>
  <c r="E64" i="52"/>
  <c r="E69" i="52"/>
  <c r="E73" i="52"/>
  <c r="E77" i="52"/>
  <c r="E81" i="52"/>
  <c r="E85" i="52"/>
  <c r="E89" i="52"/>
  <c r="E93" i="52"/>
  <c r="E92" i="52"/>
  <c r="E88" i="52"/>
  <c r="E84" i="52"/>
  <c r="E80" i="52"/>
  <c r="E76" i="52"/>
  <c r="E72" i="52"/>
  <c r="E68" i="52"/>
  <c r="E62" i="52"/>
  <c r="E59" i="52"/>
  <c r="E63" i="52"/>
  <c r="E94" i="52"/>
  <c r="E90" i="52"/>
  <c r="E86" i="52"/>
  <c r="E82" i="52"/>
  <c r="E78" i="52"/>
  <c r="E74" i="52"/>
  <c r="E70" i="52"/>
  <c r="E66" i="52"/>
  <c r="E57" i="52"/>
  <c r="E61" i="52"/>
  <c r="E65" i="52"/>
  <c r="AL58" i="52"/>
  <c r="AL60" i="52"/>
  <c r="AL67" i="52"/>
  <c r="AL71" i="52"/>
  <c r="AL75" i="52"/>
  <c r="AL79" i="52"/>
  <c r="AL83" i="52"/>
  <c r="AL87" i="52"/>
  <c r="AL91" i="52"/>
  <c r="AL95" i="52"/>
  <c r="AL64" i="52"/>
  <c r="AL69" i="52"/>
  <c r="AL73" i="52"/>
  <c r="AL77" i="52"/>
  <c r="AL81" i="52"/>
  <c r="AL85" i="52"/>
  <c r="AL89" i="52"/>
  <c r="AL93" i="52"/>
  <c r="AL92" i="52"/>
  <c r="AL88" i="52"/>
  <c r="AL84" i="52"/>
  <c r="AL80" i="52"/>
  <c r="AL76" i="52"/>
  <c r="AL72" i="52"/>
  <c r="AL68" i="52"/>
  <c r="AL62" i="52"/>
  <c r="AL59" i="52"/>
  <c r="AL63" i="52"/>
  <c r="AL94" i="52"/>
  <c r="AL90" i="52"/>
  <c r="AL86" i="52"/>
  <c r="AL82" i="52"/>
  <c r="AL78" i="52"/>
  <c r="AL74" i="52"/>
  <c r="AL70" i="52"/>
  <c r="AL66" i="52"/>
  <c r="AL57" i="52"/>
  <c r="AL61" i="52"/>
  <c r="AL65" i="52"/>
  <c r="E58" i="50"/>
  <c r="E68" i="50"/>
  <c r="E92" i="50"/>
  <c r="E64" i="50"/>
  <c r="E72" i="50"/>
  <c r="E80" i="50"/>
  <c r="E88" i="50"/>
  <c r="E60" i="50"/>
  <c r="E76" i="50"/>
  <c r="E84" i="50"/>
  <c r="E90" i="50"/>
  <c r="E82" i="50"/>
  <c r="E74" i="50"/>
  <c r="E66" i="50"/>
  <c r="E59" i="50"/>
  <c r="E63" i="50"/>
  <c r="E67" i="50"/>
  <c r="E71" i="50"/>
  <c r="E75" i="50"/>
  <c r="E79" i="50"/>
  <c r="E83" i="50"/>
  <c r="E87" i="50"/>
  <c r="E91" i="50"/>
  <c r="E95" i="50"/>
  <c r="E94" i="50"/>
  <c r="E86" i="50"/>
  <c r="E78" i="50"/>
  <c r="E70" i="50"/>
  <c r="E62" i="50"/>
  <c r="E57" i="50"/>
  <c r="E61" i="50"/>
  <c r="E65" i="50"/>
  <c r="E69" i="50"/>
  <c r="E73" i="50"/>
  <c r="E77" i="50"/>
  <c r="E81" i="50"/>
  <c r="E85" i="50"/>
  <c r="E89" i="50"/>
  <c r="E93" i="50"/>
  <c r="H16" i="94"/>
  <c r="G57" i="50" a="1"/>
  <c r="H20" i="94"/>
  <c r="K57" i="50" a="1"/>
  <c r="H24" i="94"/>
  <c r="O57" i="50" a="1"/>
  <c r="H28" i="94"/>
  <c r="S57" i="50" a="1"/>
  <c r="H32" i="94"/>
  <c r="W57" i="50" a="1"/>
  <c r="H36" i="94"/>
  <c r="AA57" i="50" a="1"/>
  <c r="H40" i="94"/>
  <c r="AE57" i="50" a="1"/>
  <c r="H44" i="94"/>
  <c r="AI57" i="50" a="1"/>
  <c r="H48" i="94"/>
  <c r="H15" i="94"/>
  <c r="F57" i="50" a="1"/>
  <c r="H19" i="94"/>
  <c r="J57" i="50" a="1"/>
  <c r="H23" i="94"/>
  <c r="N57" i="50" a="1"/>
  <c r="H27" i="94"/>
  <c r="R57" i="50" a="1"/>
  <c r="H31" i="94"/>
  <c r="V57" i="50" a="1"/>
  <c r="H35" i="94"/>
  <c r="Z57" i="50" a="1"/>
  <c r="H39" i="94"/>
  <c r="AD57" i="50" a="1"/>
  <c r="H43" i="94"/>
  <c r="AH57" i="50" a="1"/>
  <c r="H47" i="94"/>
  <c r="AL57" i="50" a="1"/>
  <c r="H51" i="94"/>
  <c r="H18" i="94"/>
  <c r="I57" i="50" a="1"/>
  <c r="H22" i="94"/>
  <c r="M57" i="50" a="1"/>
  <c r="H26" i="94"/>
  <c r="Q57" i="50" a="1"/>
  <c r="H30" i="94"/>
  <c r="U57" i="50" a="1"/>
  <c r="H34" i="94"/>
  <c r="Y57" i="50" a="1"/>
  <c r="H38" i="94"/>
  <c r="AC57" i="50" a="1"/>
  <c r="H42" i="94"/>
  <c r="AG57" i="50" a="1"/>
  <c r="H46" i="94"/>
  <c r="AK57" i="50" a="1"/>
  <c r="H50" i="94"/>
  <c r="H17" i="94"/>
  <c r="H57" i="50" a="1"/>
  <c r="H21" i="94"/>
  <c r="L57" i="50" a="1"/>
  <c r="H25" i="94"/>
  <c r="P57" i="50" a="1"/>
  <c r="H29" i="94"/>
  <c r="T57" i="50" a="1"/>
  <c r="H33" i="94"/>
  <c r="X57" i="50" a="1"/>
  <c r="H37" i="94"/>
  <c r="AB57" i="50" a="1"/>
  <c r="H41" i="94"/>
  <c r="AF57" i="50" a="1"/>
  <c r="H45" i="94"/>
  <c r="AJ57" i="50" a="1"/>
  <c r="H49" i="94"/>
  <c r="E58" i="88"/>
  <c r="E95" i="88"/>
  <c r="E91" i="88"/>
  <c r="E87" i="88"/>
  <c r="E83" i="88"/>
  <c r="E79" i="88"/>
  <c r="E75" i="88"/>
  <c r="E71" i="88"/>
  <c r="E67" i="88"/>
  <c r="E63" i="88"/>
  <c r="E59" i="88"/>
  <c r="E94" i="88"/>
  <c r="E90" i="88"/>
  <c r="E86" i="88"/>
  <c r="E82" i="88"/>
  <c r="E78" i="88"/>
  <c r="E74" i="88"/>
  <c r="E70" i="88"/>
  <c r="E66" i="88"/>
  <c r="E62" i="88"/>
  <c r="E93" i="88"/>
  <c r="E89" i="88"/>
  <c r="E85" i="88"/>
  <c r="E81" i="88"/>
  <c r="E77" i="88"/>
  <c r="E73" i="88"/>
  <c r="E69" i="88"/>
  <c r="E65" i="88"/>
  <c r="E61" i="88"/>
  <c r="E57" i="88"/>
  <c r="E92" i="88"/>
  <c r="E88" i="88"/>
  <c r="E84" i="88"/>
  <c r="E80" i="88"/>
  <c r="E76" i="88"/>
  <c r="E72" i="88"/>
  <c r="E68" i="88"/>
  <c r="E64" i="88"/>
  <c r="E60" i="88"/>
  <c r="AL57" i="88"/>
  <c r="AL59" i="88"/>
  <c r="AL61" i="88"/>
  <c r="AL63" i="88"/>
  <c r="AL65" i="88"/>
  <c r="AL67" i="88"/>
  <c r="AL69" i="88"/>
  <c r="AL71" i="88"/>
  <c r="AL73" i="88"/>
  <c r="AL75" i="88"/>
  <c r="AL77" i="88"/>
  <c r="AL79" i="88"/>
  <c r="AL81" i="88"/>
  <c r="AL83" i="88"/>
  <c r="AL85" i="88"/>
  <c r="AL87" i="88"/>
  <c r="AL89" i="88"/>
  <c r="AL91" i="88"/>
  <c r="AL93" i="88"/>
  <c r="AL95" i="88"/>
  <c r="AL58" i="88"/>
  <c r="AL60" i="88"/>
  <c r="AL62" i="88"/>
  <c r="AL64" i="88"/>
  <c r="AL66" i="88"/>
  <c r="AL68" i="88"/>
  <c r="AL70" i="88"/>
  <c r="AL72" i="88"/>
  <c r="AL74" i="88"/>
  <c r="AL76" i="88"/>
  <c r="AL78" i="88"/>
  <c r="AL80" i="88"/>
  <c r="AL82" i="88"/>
  <c r="AL84" i="88"/>
  <c r="AL86" i="88"/>
  <c r="AL88" i="88"/>
  <c r="AL90" i="88"/>
  <c r="AL92" i="88"/>
  <c r="AL94" i="88"/>
  <c r="E57" i="87"/>
  <c r="E60" i="87"/>
  <c r="E64" i="87"/>
  <c r="E68" i="87"/>
  <c r="E72" i="87"/>
  <c r="E76" i="87"/>
  <c r="E58" i="87"/>
  <c r="E62" i="87"/>
  <c r="E66" i="87"/>
  <c r="E70" i="87"/>
  <c r="E74" i="87"/>
  <c r="E80" i="87"/>
  <c r="E94" i="87"/>
  <c r="E90" i="87"/>
  <c r="E86" i="87"/>
  <c r="E82" i="87"/>
  <c r="E95" i="87"/>
  <c r="E91" i="87"/>
  <c r="E87" i="87"/>
  <c r="E83" i="87"/>
  <c r="E79" i="87"/>
  <c r="E75" i="87"/>
  <c r="E71" i="87"/>
  <c r="E67" i="87"/>
  <c r="E63" i="87"/>
  <c r="E59" i="87"/>
  <c r="E92" i="87"/>
  <c r="E88" i="87"/>
  <c r="E84" i="87"/>
  <c r="E78" i="87"/>
  <c r="E93" i="87"/>
  <c r="E89" i="87"/>
  <c r="E85" i="87"/>
  <c r="E81" i="87"/>
  <c r="E77" i="87"/>
  <c r="E73" i="87"/>
  <c r="E69" i="87"/>
  <c r="E65" i="87"/>
  <c r="E61" i="87"/>
  <c r="AL57" i="87"/>
  <c r="AL59" i="87"/>
  <c r="AL61" i="87"/>
  <c r="AL63" i="87"/>
  <c r="AL65" i="87"/>
  <c r="AL67" i="87"/>
  <c r="AL69" i="87"/>
  <c r="AL71" i="87"/>
  <c r="AL73" i="87"/>
  <c r="AL75" i="87"/>
  <c r="AL77" i="87"/>
  <c r="AL79" i="87"/>
  <c r="AL81" i="87"/>
  <c r="AL83" i="87"/>
  <c r="AL85" i="87"/>
  <c r="AL58" i="87"/>
  <c r="AL62" i="87"/>
  <c r="AL66" i="87"/>
  <c r="AL70" i="87"/>
  <c r="AL74" i="87"/>
  <c r="AL78" i="87"/>
  <c r="AL82" i="87"/>
  <c r="AL86" i="87"/>
  <c r="AL88" i="87"/>
  <c r="AL90" i="87"/>
  <c r="AL92" i="87"/>
  <c r="AL94" i="87"/>
  <c r="AL60" i="87"/>
  <c r="AL64" i="87"/>
  <c r="AL68" i="87"/>
  <c r="AL72" i="87"/>
  <c r="AL76" i="87"/>
  <c r="AL80" i="87"/>
  <c r="AL84" i="87"/>
  <c r="AL87" i="87"/>
  <c r="AL89" i="87"/>
  <c r="AL91" i="87"/>
  <c r="AL93" i="87"/>
  <c r="AL95" i="87"/>
  <c r="E58" i="89"/>
  <c r="E95" i="89"/>
  <c r="E91" i="89"/>
  <c r="E87" i="89"/>
  <c r="E83" i="89"/>
  <c r="E79" i="89"/>
  <c r="E75" i="89"/>
  <c r="E71" i="89"/>
  <c r="E67" i="89"/>
  <c r="E63" i="89"/>
  <c r="E59" i="89"/>
  <c r="E94" i="89"/>
  <c r="E90" i="89"/>
  <c r="E86" i="89"/>
  <c r="E82" i="89"/>
  <c r="E78" i="89"/>
  <c r="E74" i="89"/>
  <c r="E70" i="89"/>
  <c r="E66" i="89"/>
  <c r="E62" i="89"/>
  <c r="E93" i="89"/>
  <c r="E89" i="89"/>
  <c r="E85" i="89"/>
  <c r="E81" i="89"/>
  <c r="E77" i="89"/>
  <c r="E73" i="89"/>
  <c r="E69" i="89"/>
  <c r="E65" i="89"/>
  <c r="E61" i="89"/>
  <c r="E57" i="89"/>
  <c r="E92" i="89"/>
  <c r="E88" i="89"/>
  <c r="E84" i="89"/>
  <c r="E80" i="89"/>
  <c r="E76" i="89"/>
  <c r="E72" i="89"/>
  <c r="E68" i="89"/>
  <c r="E64" i="89"/>
  <c r="E60" i="89"/>
  <c r="AL57" i="89"/>
  <c r="AL59" i="89"/>
  <c r="AL61" i="89"/>
  <c r="AL63" i="89"/>
  <c r="AL65" i="89"/>
  <c r="AL67" i="89"/>
  <c r="AL69" i="89"/>
  <c r="AL71" i="89"/>
  <c r="AL73" i="89"/>
  <c r="AL75" i="89"/>
  <c r="AL77" i="89"/>
  <c r="AL79" i="89"/>
  <c r="AL81" i="89"/>
  <c r="AL83" i="89"/>
  <c r="AL85" i="89"/>
  <c r="AL87" i="89"/>
  <c r="AL89" i="89"/>
  <c r="AL58" i="89"/>
  <c r="AL62" i="89"/>
  <c r="AL66" i="89"/>
  <c r="AL70" i="89"/>
  <c r="AL74" i="89"/>
  <c r="AL78" i="89"/>
  <c r="AL82" i="89"/>
  <c r="AL86" i="89"/>
  <c r="AL90" i="89"/>
  <c r="AL92" i="89"/>
  <c r="AL94" i="89"/>
  <c r="AL60" i="89"/>
  <c r="AL64" i="89"/>
  <c r="AL68" i="89"/>
  <c r="AL72" i="89"/>
  <c r="AL76" i="89"/>
  <c r="AL80" i="89"/>
  <c r="AL84" i="89"/>
  <c r="AL88" i="89"/>
  <c r="AL91" i="89"/>
  <c r="AL93" i="89"/>
  <c r="AL95" i="89"/>
  <c r="E57" i="82"/>
  <c r="E60" i="82"/>
  <c r="E64" i="82"/>
  <c r="E68" i="82"/>
  <c r="E72" i="82"/>
  <c r="E76" i="82"/>
  <c r="E80" i="82"/>
  <c r="E58" i="82"/>
  <c r="E62" i="82"/>
  <c r="E66" i="82"/>
  <c r="E70" i="82"/>
  <c r="E74" i="82"/>
  <c r="E78" i="82"/>
  <c r="E94" i="82"/>
  <c r="E90" i="82"/>
  <c r="E86" i="82"/>
  <c r="E82" i="82"/>
  <c r="E95" i="82"/>
  <c r="E91" i="82"/>
  <c r="E87" i="82"/>
  <c r="E83" i="82"/>
  <c r="E79" i="82"/>
  <c r="E75" i="82"/>
  <c r="E71" i="82"/>
  <c r="E67" i="82"/>
  <c r="E63" i="82"/>
  <c r="E59" i="82"/>
  <c r="E92" i="82"/>
  <c r="E88" i="82"/>
  <c r="E84" i="82"/>
  <c r="E93" i="82"/>
  <c r="E89" i="82"/>
  <c r="E85" i="82"/>
  <c r="E81" i="82"/>
  <c r="E77" i="82"/>
  <c r="E73" i="82"/>
  <c r="E69" i="82"/>
  <c r="E65" i="82"/>
  <c r="E61" i="82"/>
  <c r="AL57" i="82"/>
  <c r="AL59" i="82"/>
  <c r="AL61" i="82"/>
  <c r="AL63" i="82"/>
  <c r="AL65" i="82"/>
  <c r="AL67" i="82"/>
  <c r="AL69" i="82"/>
  <c r="AL71" i="82"/>
  <c r="AL73" i="82"/>
  <c r="AL75" i="82"/>
  <c r="AL77" i="82"/>
  <c r="AL79" i="82"/>
  <c r="AL81" i="82"/>
  <c r="AL83" i="82"/>
  <c r="AL85" i="82"/>
  <c r="AL87" i="82"/>
  <c r="AL89" i="82"/>
  <c r="AL91" i="82"/>
  <c r="AL93" i="82"/>
  <c r="AL95" i="82"/>
  <c r="AL58" i="82"/>
  <c r="AL62" i="82"/>
  <c r="AL66" i="82"/>
  <c r="AL70" i="82"/>
  <c r="AL74" i="82"/>
  <c r="AL78" i="82"/>
  <c r="AL82" i="82"/>
  <c r="AL86" i="82"/>
  <c r="AL90" i="82"/>
  <c r="AL94" i="82"/>
  <c r="AL60" i="82"/>
  <c r="AL64" i="82"/>
  <c r="AL68" i="82"/>
  <c r="AL72" i="82"/>
  <c r="AL76" i="82"/>
  <c r="AL80" i="82"/>
  <c r="AL84" i="82"/>
  <c r="AL88" i="82"/>
  <c r="AL92" i="82"/>
  <c r="E57" i="81"/>
  <c r="E58" i="81"/>
  <c r="E62" i="81"/>
  <c r="E66" i="81"/>
  <c r="E70" i="81"/>
  <c r="E60" i="81"/>
  <c r="E68" i="81"/>
  <c r="E74" i="81"/>
  <c r="E78" i="81"/>
  <c r="E82" i="81"/>
  <c r="E86" i="81"/>
  <c r="E90" i="81"/>
  <c r="E94" i="81"/>
  <c r="E64" i="81"/>
  <c r="E72" i="81"/>
  <c r="E76" i="81"/>
  <c r="E80" i="81"/>
  <c r="E84" i="81"/>
  <c r="E88" i="81"/>
  <c r="E92" i="81"/>
  <c r="E95" i="81"/>
  <c r="E91" i="81"/>
  <c r="E87" i="81"/>
  <c r="E83" i="81"/>
  <c r="E79" i="81"/>
  <c r="E75" i="81"/>
  <c r="E71" i="81"/>
  <c r="E67" i="81"/>
  <c r="E63" i="81"/>
  <c r="E59" i="81"/>
  <c r="E93" i="81"/>
  <c r="E89" i="81"/>
  <c r="E85" i="81"/>
  <c r="E81" i="81"/>
  <c r="E77" i="81"/>
  <c r="E73" i="81"/>
  <c r="E69" i="81"/>
  <c r="E65" i="81"/>
  <c r="E61" i="81"/>
  <c r="AL57" i="81"/>
  <c r="AL59" i="81"/>
  <c r="AL61" i="81"/>
  <c r="AL63" i="81"/>
  <c r="AL65" i="81"/>
  <c r="AL67" i="81"/>
  <c r="AL69" i="81"/>
  <c r="AL71" i="81"/>
  <c r="AL73" i="81"/>
  <c r="AL75" i="81"/>
  <c r="AL77" i="81"/>
  <c r="AL79" i="81"/>
  <c r="AL81" i="81"/>
  <c r="AL83" i="81"/>
  <c r="AL85" i="81"/>
  <c r="AL87" i="81"/>
  <c r="AL89" i="81"/>
  <c r="AL91" i="81"/>
  <c r="AL58" i="81"/>
  <c r="AL62" i="81"/>
  <c r="AL66" i="81"/>
  <c r="AL70" i="81"/>
  <c r="AL74" i="81"/>
  <c r="AL78" i="81"/>
  <c r="AL82" i="81"/>
  <c r="AL86" i="81"/>
  <c r="AL90" i="81"/>
  <c r="AL93" i="81"/>
  <c r="AL95" i="81"/>
  <c r="AL60" i="81"/>
  <c r="AL64" i="81"/>
  <c r="AL68" i="81"/>
  <c r="AL72" i="81"/>
  <c r="AL76" i="81"/>
  <c r="AL80" i="81"/>
  <c r="AL84" i="81"/>
  <c r="AL88" i="81"/>
  <c r="AL92" i="81"/>
  <c r="AL94" i="81"/>
  <c r="E61" i="80"/>
  <c r="E57" i="80"/>
  <c r="E59" i="80"/>
  <c r="E62" i="80"/>
  <c r="E64" i="80"/>
  <c r="E68" i="80"/>
  <c r="E72" i="80"/>
  <c r="E58" i="80"/>
  <c r="E63" i="80"/>
  <c r="E70" i="80"/>
  <c r="E76" i="80"/>
  <c r="E80" i="80"/>
  <c r="E84" i="80"/>
  <c r="E88" i="80"/>
  <c r="E92" i="80"/>
  <c r="E60" i="80"/>
  <c r="E66" i="80"/>
  <c r="E74" i="80"/>
  <c r="E78" i="80"/>
  <c r="E82" i="80"/>
  <c r="E86" i="80"/>
  <c r="E90" i="80"/>
  <c r="E94" i="80"/>
  <c r="E93" i="80"/>
  <c r="E89" i="80"/>
  <c r="E85" i="80"/>
  <c r="E81" i="80"/>
  <c r="E77" i="80"/>
  <c r="E73" i="80"/>
  <c r="E69" i="80"/>
  <c r="E65" i="80"/>
  <c r="E79" i="80"/>
  <c r="E95" i="80"/>
  <c r="E91" i="80"/>
  <c r="E87" i="80"/>
  <c r="E83" i="80"/>
  <c r="E75" i="80"/>
  <c r="E71" i="80"/>
  <c r="E67" i="80"/>
  <c r="AL57" i="80"/>
  <c r="AL59" i="80"/>
  <c r="AL61" i="80"/>
  <c r="AL63" i="80"/>
  <c r="AL65" i="80"/>
  <c r="AL67" i="80"/>
  <c r="AL69" i="80"/>
  <c r="AL71" i="80"/>
  <c r="AL73" i="80"/>
  <c r="AL75" i="80"/>
  <c r="AL77" i="80"/>
  <c r="AL79" i="80"/>
  <c r="AL81" i="80"/>
  <c r="AL83" i="80"/>
  <c r="AL85" i="80"/>
  <c r="AL87" i="80"/>
  <c r="AL89" i="80"/>
  <c r="AL91" i="80"/>
  <c r="AL93" i="80"/>
  <c r="AL95" i="80"/>
  <c r="AL58" i="80"/>
  <c r="AL60" i="80"/>
  <c r="AL62" i="80"/>
  <c r="AL64" i="80"/>
  <c r="AL66" i="80"/>
  <c r="AL68" i="80"/>
  <c r="AL70" i="80"/>
  <c r="AL72" i="80"/>
  <c r="AL74" i="80"/>
  <c r="AL76" i="80"/>
  <c r="AL78" i="80"/>
  <c r="AL80" i="80"/>
  <c r="AL82" i="80"/>
  <c r="AL84" i="80"/>
  <c r="AL86" i="80"/>
  <c r="AL88" i="80"/>
  <c r="AL90" i="80"/>
  <c r="AL92" i="80"/>
  <c r="AL94" i="80"/>
  <c r="E58" i="79"/>
  <c r="E60" i="79"/>
  <c r="E62" i="79"/>
  <c r="E64" i="79"/>
  <c r="E66" i="79"/>
  <c r="E68" i="79"/>
  <c r="E70" i="79"/>
  <c r="E72" i="79"/>
  <c r="E74" i="79"/>
  <c r="E76" i="79"/>
  <c r="E78" i="79"/>
  <c r="E80" i="79"/>
  <c r="E82" i="79"/>
  <c r="E84" i="79"/>
  <c r="E86" i="79"/>
  <c r="E88" i="79"/>
  <c r="E90" i="79"/>
  <c r="E92" i="79"/>
  <c r="E94" i="79"/>
  <c r="E57" i="79"/>
  <c r="E59" i="79"/>
  <c r="E61" i="79"/>
  <c r="E63" i="79"/>
  <c r="E65" i="79"/>
  <c r="E67" i="79"/>
  <c r="E69" i="79"/>
  <c r="E71" i="79"/>
  <c r="E73" i="79"/>
  <c r="E75" i="79"/>
  <c r="E77" i="79"/>
  <c r="E79" i="79"/>
  <c r="E81" i="79"/>
  <c r="E83" i="79"/>
  <c r="E85" i="79"/>
  <c r="E87" i="79"/>
  <c r="E89" i="79"/>
  <c r="E91" i="79"/>
  <c r="E93" i="79"/>
  <c r="E95" i="79"/>
  <c r="AL57" i="79"/>
  <c r="AL59" i="79"/>
  <c r="AL61" i="79"/>
  <c r="AL63" i="79"/>
  <c r="AL65" i="79"/>
  <c r="AL67" i="79"/>
  <c r="AL69" i="79"/>
  <c r="AL71" i="79"/>
  <c r="AL73" i="79"/>
  <c r="AL75" i="79"/>
  <c r="AL77" i="79"/>
  <c r="AL79" i="79"/>
  <c r="AL81" i="79"/>
  <c r="AL83" i="79"/>
  <c r="AL85" i="79"/>
  <c r="AL87" i="79"/>
  <c r="AL89" i="79"/>
  <c r="AL91" i="79"/>
  <c r="AL93" i="79"/>
  <c r="AL95" i="79"/>
  <c r="AL58" i="79"/>
  <c r="AL60" i="79"/>
  <c r="AL62" i="79"/>
  <c r="AL64" i="79"/>
  <c r="AL66" i="79"/>
  <c r="AL68" i="79"/>
  <c r="AL70" i="79"/>
  <c r="AL72" i="79"/>
  <c r="AL74" i="79"/>
  <c r="AL76" i="79"/>
  <c r="AL78" i="79"/>
  <c r="AL80" i="79"/>
  <c r="AL82" i="79"/>
  <c r="AL84" i="79"/>
  <c r="AL86" i="79"/>
  <c r="AL88" i="79"/>
  <c r="AL90" i="79"/>
  <c r="AL92" i="79"/>
  <c r="AL94" i="79"/>
  <c r="E58" i="78"/>
  <c r="E60" i="78"/>
  <c r="E62" i="78"/>
  <c r="E64" i="78"/>
  <c r="E66" i="78"/>
  <c r="E68" i="78"/>
  <c r="E70" i="78"/>
  <c r="E72" i="78"/>
  <c r="E74" i="78"/>
  <c r="E76" i="78"/>
  <c r="E78" i="78"/>
  <c r="E80" i="78"/>
  <c r="E82" i="78"/>
  <c r="E84" i="78"/>
  <c r="E86" i="78"/>
  <c r="E88" i="78"/>
  <c r="E90" i="78"/>
  <c r="E92" i="78"/>
  <c r="E94" i="78"/>
  <c r="E57" i="78"/>
  <c r="E59" i="78"/>
  <c r="E61" i="78"/>
  <c r="E63" i="78"/>
  <c r="E65" i="78"/>
  <c r="E67" i="78"/>
  <c r="E69" i="78"/>
  <c r="E71" i="78"/>
  <c r="E73" i="78"/>
  <c r="E75" i="78"/>
  <c r="E77" i="78"/>
  <c r="E79" i="78"/>
  <c r="E81" i="78"/>
  <c r="E83" i="78"/>
  <c r="E85" i="78"/>
  <c r="E87" i="78"/>
  <c r="E89" i="78"/>
  <c r="E91" i="78"/>
  <c r="E93" i="78"/>
  <c r="E95" i="78"/>
  <c r="AL64" i="78"/>
  <c r="AL72" i="78"/>
  <c r="AL79" i="78"/>
  <c r="AL83" i="78"/>
  <c r="AL87" i="78"/>
  <c r="AL91" i="78"/>
  <c r="AL95" i="78"/>
  <c r="AL60" i="78"/>
  <c r="AL68" i="78"/>
  <c r="AL76" i="78"/>
  <c r="AL81" i="78"/>
  <c r="AL85" i="78"/>
  <c r="AL89" i="78"/>
  <c r="AL93" i="78"/>
  <c r="AL59" i="78"/>
  <c r="AL63" i="78"/>
  <c r="AL67" i="78"/>
  <c r="AL71" i="78"/>
  <c r="AL75" i="78"/>
  <c r="AL94" i="78"/>
  <c r="AL90" i="78"/>
  <c r="AL86" i="78"/>
  <c r="AL82" i="78"/>
  <c r="AL78" i="78"/>
  <c r="AL70" i="78"/>
  <c r="AL62" i="78"/>
  <c r="AL57" i="78"/>
  <c r="AL61" i="78"/>
  <c r="AL65" i="78"/>
  <c r="AL69" i="78"/>
  <c r="AL73" i="78"/>
  <c r="AL77" i="78"/>
  <c r="AL92" i="78"/>
  <c r="AL88" i="78"/>
  <c r="AL84" i="78"/>
  <c r="AL80" i="78"/>
  <c r="AL74" i="78"/>
  <c r="AL66" i="78"/>
  <c r="AL58" i="78"/>
  <c r="E60" i="77"/>
  <c r="E68" i="77"/>
  <c r="E75" i="77"/>
  <c r="E79" i="77"/>
  <c r="E83" i="77"/>
  <c r="E87" i="77"/>
  <c r="E91" i="77"/>
  <c r="E95" i="77"/>
  <c r="E64" i="77"/>
  <c r="E72" i="77"/>
  <c r="E77" i="77"/>
  <c r="E81" i="77"/>
  <c r="E85" i="77"/>
  <c r="E89" i="77"/>
  <c r="E93" i="77"/>
  <c r="E59" i="77"/>
  <c r="E63" i="77"/>
  <c r="E67" i="77"/>
  <c r="E71" i="77"/>
  <c r="E94" i="77"/>
  <c r="E90" i="77"/>
  <c r="E86" i="77"/>
  <c r="E82" i="77"/>
  <c r="E78" i="77"/>
  <c r="E74" i="77"/>
  <c r="E66" i="77"/>
  <c r="E58" i="77"/>
  <c r="E57" i="77"/>
  <c r="E65" i="77"/>
  <c r="E73" i="77"/>
  <c r="E88" i="77"/>
  <c r="E80" i="77"/>
  <c r="E70" i="77"/>
  <c r="E61" i="77"/>
  <c r="E69" i="77"/>
  <c r="E92" i="77"/>
  <c r="E84" i="77"/>
  <c r="E76" i="77"/>
  <c r="E62" i="77"/>
  <c r="AL60" i="77"/>
  <c r="AL68" i="77"/>
  <c r="AL76" i="77"/>
  <c r="AL84" i="77"/>
  <c r="AL92" i="77"/>
  <c r="AL64" i="77"/>
  <c r="AL72" i="77"/>
  <c r="AL80" i="77"/>
  <c r="AL88" i="77"/>
  <c r="AL59" i="77"/>
  <c r="AL63" i="77"/>
  <c r="AL67" i="77"/>
  <c r="AL71" i="77"/>
  <c r="AL75" i="77"/>
  <c r="AL79" i="77"/>
  <c r="AL83" i="77"/>
  <c r="AL87" i="77"/>
  <c r="AL91" i="77"/>
  <c r="AL95" i="77"/>
  <c r="AL90" i="77"/>
  <c r="AL82" i="77"/>
  <c r="AL74" i="77"/>
  <c r="AL66" i="77"/>
  <c r="AL58" i="77"/>
  <c r="AL57" i="77"/>
  <c r="AL61" i="77"/>
  <c r="AL65" i="77"/>
  <c r="AL69" i="77"/>
  <c r="AL73" i="77"/>
  <c r="AL77" i="77"/>
  <c r="AL81" i="77"/>
  <c r="AL85" i="77"/>
  <c r="AL89" i="77"/>
  <c r="AL93" i="77"/>
  <c r="AL94" i="77"/>
  <c r="AL86" i="77"/>
  <c r="AL78" i="77"/>
  <c r="AL70" i="77"/>
  <c r="AL62" i="77"/>
  <c r="E68" i="76"/>
  <c r="E84" i="76"/>
  <c r="E64" i="76"/>
  <c r="E72" i="76"/>
  <c r="E80" i="76"/>
  <c r="E88" i="76"/>
  <c r="E60" i="76"/>
  <c r="E76" i="76"/>
  <c r="E92" i="76"/>
  <c r="E59" i="76"/>
  <c r="E61" i="76"/>
  <c r="E65" i="76"/>
  <c r="E69" i="76"/>
  <c r="E73" i="76"/>
  <c r="E77" i="76"/>
  <c r="E81" i="76"/>
  <c r="E85" i="76"/>
  <c r="E89" i="76"/>
  <c r="E93" i="76"/>
  <c r="E90" i="76"/>
  <c r="E82" i="76"/>
  <c r="E74" i="76"/>
  <c r="E66" i="76"/>
  <c r="E58" i="76"/>
  <c r="E57" i="76"/>
  <c r="E63" i="76"/>
  <c r="E67" i="76"/>
  <c r="E71" i="76"/>
  <c r="E75" i="76"/>
  <c r="E79" i="76"/>
  <c r="E83" i="76"/>
  <c r="E87" i="76"/>
  <c r="E91" i="76"/>
  <c r="E95" i="76"/>
  <c r="E94" i="76"/>
  <c r="E86" i="76"/>
  <c r="E78" i="76"/>
  <c r="E70" i="76"/>
  <c r="E62" i="76"/>
  <c r="AL60" i="76"/>
  <c r="AL68" i="76"/>
  <c r="AL76" i="76"/>
  <c r="AL84" i="76"/>
  <c r="AL92" i="76"/>
  <c r="AL64" i="76"/>
  <c r="AL80" i="76"/>
  <c r="AL88" i="76"/>
  <c r="AL72" i="76"/>
  <c r="AL59" i="76"/>
  <c r="AL63" i="76"/>
  <c r="AL67" i="76"/>
  <c r="AL71" i="76"/>
  <c r="AL75" i="76"/>
  <c r="AL79" i="76"/>
  <c r="AL83" i="76"/>
  <c r="AL87" i="76"/>
  <c r="AL91" i="76"/>
  <c r="AL95" i="76"/>
  <c r="AL90" i="76"/>
  <c r="AL82" i="76"/>
  <c r="AL74" i="76"/>
  <c r="AL66" i="76"/>
  <c r="AL58" i="76"/>
  <c r="AL57" i="76"/>
  <c r="AL61" i="76"/>
  <c r="AL65" i="76"/>
  <c r="AL69" i="76"/>
  <c r="AL73" i="76"/>
  <c r="AL77" i="76"/>
  <c r="AL81" i="76"/>
  <c r="AL85" i="76"/>
  <c r="AL89" i="76"/>
  <c r="AL93" i="76"/>
  <c r="AL94" i="76"/>
  <c r="AL86" i="76"/>
  <c r="AL78" i="76"/>
  <c r="AL70" i="76"/>
  <c r="AL62" i="76"/>
  <c r="E64" i="75"/>
  <c r="E72" i="75"/>
  <c r="E80" i="75"/>
  <c r="E88" i="75"/>
  <c r="E60" i="75"/>
  <c r="E68" i="75"/>
  <c r="E76" i="75"/>
  <c r="E84" i="75"/>
  <c r="E92" i="75"/>
  <c r="E57" i="75"/>
  <c r="E61" i="75"/>
  <c r="E65" i="75"/>
  <c r="E69" i="75"/>
  <c r="E73" i="75"/>
  <c r="E77" i="75"/>
  <c r="E81" i="75"/>
  <c r="E85" i="75"/>
  <c r="E89" i="75"/>
  <c r="E93" i="75"/>
  <c r="E90" i="75"/>
  <c r="E82" i="75"/>
  <c r="E74" i="75"/>
  <c r="E66" i="75"/>
  <c r="E58" i="75"/>
  <c r="E59" i="75"/>
  <c r="E63" i="75"/>
  <c r="E67" i="75"/>
  <c r="E71" i="75"/>
  <c r="E75" i="75"/>
  <c r="E79" i="75"/>
  <c r="E83" i="75"/>
  <c r="E87" i="75"/>
  <c r="E91" i="75"/>
  <c r="E95" i="75"/>
  <c r="E94" i="75"/>
  <c r="E86" i="75"/>
  <c r="E78" i="75"/>
  <c r="E70" i="75"/>
  <c r="E62" i="75"/>
  <c r="AL60" i="75"/>
  <c r="AL68" i="75"/>
  <c r="AL76" i="75"/>
  <c r="AL84" i="75"/>
  <c r="AL92" i="75"/>
  <c r="AL64" i="75"/>
  <c r="AL72" i="75"/>
  <c r="AL80" i="75"/>
  <c r="AL88" i="75"/>
  <c r="AL57" i="75"/>
  <c r="AL61" i="75"/>
  <c r="AL65" i="75"/>
  <c r="AL69" i="75"/>
  <c r="AL73" i="75"/>
  <c r="AL77" i="75"/>
  <c r="AL81" i="75"/>
  <c r="AL85" i="75"/>
  <c r="AL89" i="75"/>
  <c r="AL93" i="75"/>
  <c r="AL94" i="75"/>
  <c r="AL86" i="75"/>
  <c r="AL78" i="75"/>
  <c r="AL70" i="75"/>
  <c r="AL62" i="75"/>
  <c r="AL59" i="75"/>
  <c r="AL63" i="75"/>
  <c r="AL67" i="75"/>
  <c r="AL71" i="75"/>
  <c r="AL75" i="75"/>
  <c r="AL79" i="75"/>
  <c r="AL83" i="75"/>
  <c r="AL87" i="75"/>
  <c r="AL91" i="75"/>
  <c r="AL95" i="75"/>
  <c r="AL90" i="75"/>
  <c r="AL82" i="75"/>
  <c r="AL74" i="75"/>
  <c r="AL66" i="75"/>
  <c r="AL58" i="75"/>
  <c r="E60" i="74"/>
  <c r="E64" i="74"/>
  <c r="E68" i="74"/>
  <c r="E72" i="74"/>
  <c r="E78" i="74"/>
  <c r="E82" i="74"/>
  <c r="E88" i="74"/>
  <c r="E58" i="74"/>
  <c r="E62" i="74"/>
  <c r="E66" i="74"/>
  <c r="E70" i="74"/>
  <c r="E76" i="74"/>
  <c r="E80" i="74"/>
  <c r="E84" i="74"/>
  <c r="E92" i="74"/>
  <c r="E59" i="74"/>
  <c r="E63" i="74"/>
  <c r="E67" i="74"/>
  <c r="E71" i="74"/>
  <c r="E75" i="74"/>
  <c r="E79" i="74"/>
  <c r="E83" i="74"/>
  <c r="E87" i="74"/>
  <c r="E91" i="74"/>
  <c r="E95" i="74"/>
  <c r="E94" i="74"/>
  <c r="E86" i="74"/>
  <c r="E57" i="74"/>
  <c r="E61" i="74"/>
  <c r="E65" i="74"/>
  <c r="E69" i="74"/>
  <c r="E73" i="74"/>
  <c r="E77" i="74"/>
  <c r="E81" i="74"/>
  <c r="E85" i="74"/>
  <c r="E89" i="74"/>
  <c r="E93" i="74"/>
  <c r="E90" i="74"/>
  <c r="E74" i="74"/>
  <c r="AL60" i="74"/>
  <c r="AL68" i="74"/>
  <c r="AL76" i="74"/>
  <c r="AL84" i="74"/>
  <c r="AL92" i="74"/>
  <c r="AL64" i="74"/>
  <c r="AL72" i="74"/>
  <c r="AL80" i="74"/>
  <c r="AL88" i="74"/>
  <c r="AL57" i="74"/>
  <c r="AL61" i="74"/>
  <c r="AL65" i="74"/>
  <c r="AL69" i="74"/>
  <c r="AL73" i="74"/>
  <c r="AL77" i="74"/>
  <c r="AL81" i="74"/>
  <c r="AL85" i="74"/>
  <c r="AL89" i="74"/>
  <c r="AL93" i="74"/>
  <c r="AL94" i="74"/>
  <c r="AL86" i="74"/>
  <c r="AL78" i="74"/>
  <c r="AL70" i="74"/>
  <c r="AL62" i="74"/>
  <c r="AL59" i="74"/>
  <c r="AL63" i="74"/>
  <c r="AL67" i="74"/>
  <c r="AL71" i="74"/>
  <c r="AL75" i="74"/>
  <c r="AL79" i="74"/>
  <c r="AL83" i="74"/>
  <c r="AL87" i="74"/>
  <c r="AL91" i="74"/>
  <c r="AL95" i="74"/>
  <c r="AL90" i="74"/>
  <c r="AL82" i="74"/>
  <c r="AL74" i="74"/>
  <c r="AL66" i="74"/>
  <c r="AL58" i="74"/>
  <c r="E58" i="51"/>
  <c r="E64" i="51"/>
  <c r="E72" i="51"/>
  <c r="E80" i="51"/>
  <c r="E88" i="51"/>
  <c r="E60" i="51"/>
  <c r="E68" i="51"/>
  <c r="E76" i="51"/>
  <c r="E84" i="51"/>
  <c r="E92" i="51"/>
  <c r="E94" i="51"/>
  <c r="E86" i="51"/>
  <c r="E78" i="51"/>
  <c r="E70" i="51"/>
  <c r="E62" i="51"/>
  <c r="E59" i="51"/>
  <c r="E63" i="51"/>
  <c r="E67" i="51"/>
  <c r="E71" i="51"/>
  <c r="E75" i="51"/>
  <c r="E79" i="51"/>
  <c r="E83" i="51"/>
  <c r="E87" i="51"/>
  <c r="E91" i="51"/>
  <c r="E95" i="51"/>
  <c r="E90" i="51"/>
  <c r="E82" i="51"/>
  <c r="E74" i="51"/>
  <c r="E66" i="51"/>
  <c r="E57" i="51"/>
  <c r="E61" i="51"/>
  <c r="E65" i="51"/>
  <c r="E69" i="51"/>
  <c r="E73" i="51"/>
  <c r="E77" i="51"/>
  <c r="E81" i="51"/>
  <c r="E85" i="51"/>
  <c r="E89" i="51"/>
  <c r="E93" i="51"/>
  <c r="AL58" i="51"/>
  <c r="AL60" i="51"/>
  <c r="AL68" i="51"/>
  <c r="AL76" i="51"/>
  <c r="AL84" i="51"/>
  <c r="AL92" i="51"/>
  <c r="AL64" i="51"/>
  <c r="AL72" i="51"/>
  <c r="AL80" i="51"/>
  <c r="AL88" i="51"/>
  <c r="AL90" i="51"/>
  <c r="AL82" i="51"/>
  <c r="AL74" i="51"/>
  <c r="AL66" i="51"/>
  <c r="AL57" i="51"/>
  <c r="AL61" i="51"/>
  <c r="AL65" i="51"/>
  <c r="AL69" i="51"/>
  <c r="AL73" i="51"/>
  <c r="AL77" i="51"/>
  <c r="AL81" i="51"/>
  <c r="AL85" i="51"/>
  <c r="AL89" i="51"/>
  <c r="AL93" i="51"/>
  <c r="AL94" i="51"/>
  <c r="AL86" i="51"/>
  <c r="AL78" i="51"/>
  <c r="AL70" i="51"/>
  <c r="AL62" i="51"/>
  <c r="AL59" i="51"/>
  <c r="AL63" i="51"/>
  <c r="AL67" i="51"/>
  <c r="AL71" i="51"/>
  <c r="AL75" i="51"/>
  <c r="AL79" i="51"/>
  <c r="AL83" i="51"/>
  <c r="AL87" i="51"/>
  <c r="AL91" i="51"/>
  <c r="AL95" i="51"/>
  <c r="G53" i="94"/>
  <c r="I11" i="93" s="1"/>
  <c r="AL58" i="49"/>
  <c r="AL60" i="49"/>
  <c r="AL68" i="49"/>
  <c r="AL76" i="49"/>
  <c r="AL84" i="49"/>
  <c r="AL92" i="49"/>
  <c r="AL64" i="49"/>
  <c r="AL80" i="49"/>
  <c r="AL72" i="49"/>
  <c r="AL88" i="49"/>
  <c r="AL90" i="49"/>
  <c r="AL82" i="49"/>
  <c r="AL74" i="49"/>
  <c r="AL66" i="49"/>
  <c r="AL57" i="49"/>
  <c r="AL61" i="49"/>
  <c r="AL65" i="49"/>
  <c r="AL69" i="49"/>
  <c r="AL73" i="49"/>
  <c r="AL77" i="49"/>
  <c r="AL81" i="49"/>
  <c r="AL85" i="49"/>
  <c r="AL89" i="49"/>
  <c r="AL93" i="49"/>
  <c r="AL94" i="49"/>
  <c r="AL78" i="49"/>
  <c r="AL62" i="49"/>
  <c r="AL63" i="49"/>
  <c r="AL71" i="49"/>
  <c r="AL79" i="49"/>
  <c r="AL87" i="49"/>
  <c r="AL95" i="49"/>
  <c r="AL86" i="49"/>
  <c r="AL70" i="49"/>
  <c r="AL59" i="49"/>
  <c r="AL67" i="49"/>
  <c r="AL75" i="49"/>
  <c r="AL83" i="49"/>
  <c r="AL91" i="49"/>
  <c r="E58" i="49"/>
  <c r="E60" i="49"/>
  <c r="E68" i="49"/>
  <c r="E76" i="49"/>
  <c r="E84" i="49"/>
  <c r="E92" i="49"/>
  <c r="E64" i="49"/>
  <c r="E72" i="49"/>
  <c r="E80" i="49"/>
  <c r="E88" i="49"/>
  <c r="E90" i="49"/>
  <c r="E82" i="49"/>
  <c r="E74" i="49"/>
  <c r="E66" i="49"/>
  <c r="E57" i="49"/>
  <c r="E61" i="49"/>
  <c r="E65" i="49"/>
  <c r="E69" i="49"/>
  <c r="E73" i="49"/>
  <c r="E77" i="49"/>
  <c r="E81" i="49"/>
  <c r="E85" i="49"/>
  <c r="E89" i="49"/>
  <c r="E93" i="49"/>
  <c r="E94" i="49"/>
  <c r="E86" i="49"/>
  <c r="E78" i="49"/>
  <c r="E70" i="49"/>
  <c r="E62" i="49"/>
  <c r="E59" i="49"/>
  <c r="E63" i="49"/>
  <c r="E67" i="49"/>
  <c r="E71" i="49"/>
  <c r="E75" i="49"/>
  <c r="E79" i="49"/>
  <c r="E83" i="49"/>
  <c r="E87" i="49"/>
  <c r="E91" i="49"/>
  <c r="E95" i="49"/>
  <c r="E58" i="73"/>
  <c r="E62" i="73"/>
  <c r="E66" i="73"/>
  <c r="E70" i="73"/>
  <c r="E74" i="73"/>
  <c r="E78" i="73"/>
  <c r="E82" i="73"/>
  <c r="E86" i="73"/>
  <c r="E90" i="73"/>
  <c r="E94" i="73"/>
  <c r="E60" i="73"/>
  <c r="E64" i="73"/>
  <c r="E68" i="73"/>
  <c r="E72" i="73"/>
  <c r="E76" i="73"/>
  <c r="E80" i="73"/>
  <c r="E84" i="73"/>
  <c r="E88" i="73"/>
  <c r="E92" i="73"/>
  <c r="E57" i="73"/>
  <c r="E61" i="73"/>
  <c r="E65" i="73"/>
  <c r="E69" i="73"/>
  <c r="E73" i="73"/>
  <c r="E77" i="73"/>
  <c r="E81" i="73"/>
  <c r="E85" i="73"/>
  <c r="E89" i="73"/>
  <c r="E93" i="73"/>
  <c r="E59" i="73"/>
  <c r="E63" i="73"/>
  <c r="E67" i="73"/>
  <c r="E71" i="73"/>
  <c r="E75" i="73"/>
  <c r="E79" i="73"/>
  <c r="E83" i="73"/>
  <c r="E87" i="73"/>
  <c r="E91" i="73"/>
  <c r="E95" i="73"/>
  <c r="E57" i="70"/>
  <c r="E58" i="70"/>
  <c r="E62" i="70"/>
  <c r="E66" i="70"/>
  <c r="E70" i="70"/>
  <c r="E74" i="70"/>
  <c r="E78" i="70"/>
  <c r="E82" i="70"/>
  <c r="E86" i="70"/>
  <c r="E90" i="70"/>
  <c r="E94" i="70"/>
  <c r="E60" i="70"/>
  <c r="E64" i="70"/>
  <c r="E68" i="70"/>
  <c r="E72" i="70"/>
  <c r="E76" i="70"/>
  <c r="E80" i="70"/>
  <c r="E84" i="70"/>
  <c r="E88" i="70"/>
  <c r="E92" i="70"/>
  <c r="E93" i="70"/>
  <c r="E89" i="70"/>
  <c r="E85" i="70"/>
  <c r="E81" i="70"/>
  <c r="E77" i="70"/>
  <c r="E73" i="70"/>
  <c r="E69" i="70"/>
  <c r="E65" i="70"/>
  <c r="E61" i="70"/>
  <c r="E95" i="70"/>
  <c r="E91" i="70"/>
  <c r="E87" i="70"/>
  <c r="E83" i="70"/>
  <c r="E79" i="70"/>
  <c r="E75" i="70"/>
  <c r="E71" i="70"/>
  <c r="E67" i="70"/>
  <c r="E63" i="70"/>
  <c r="E59" i="70"/>
  <c r="Y150" i="86"/>
  <c r="Y153" i="86"/>
  <c r="Y157" i="86"/>
  <c r="Y161" i="86"/>
  <c r="Y165" i="86"/>
  <c r="Y169" i="86"/>
  <c r="Y173" i="86"/>
  <c r="Y177" i="86"/>
  <c r="Y181" i="86"/>
  <c r="Y185" i="86"/>
  <c r="Y151" i="86"/>
  <c r="Y155" i="86"/>
  <c r="Y159" i="86"/>
  <c r="Y163" i="86"/>
  <c r="Y167" i="86"/>
  <c r="Y171" i="86"/>
  <c r="Y175" i="86"/>
  <c r="Y179" i="86"/>
  <c r="Y183" i="86"/>
  <c r="Y187" i="86"/>
  <c r="Y186" i="86"/>
  <c r="Y182" i="86"/>
  <c r="Y178" i="86"/>
  <c r="Y174" i="86"/>
  <c r="Y170" i="86"/>
  <c r="Y166" i="86"/>
  <c r="Y162" i="86"/>
  <c r="Y158" i="86"/>
  <c r="Y154" i="86"/>
  <c r="Y188" i="86"/>
  <c r="Y184" i="86"/>
  <c r="Y180" i="86"/>
  <c r="Y176" i="86"/>
  <c r="Y172" i="86"/>
  <c r="Y168" i="86"/>
  <c r="Y164" i="86"/>
  <c r="Y160" i="86"/>
  <c r="Y156" i="86"/>
  <c r="Y152" i="86"/>
  <c r="X150" i="86"/>
  <c r="X153" i="86"/>
  <c r="X157" i="86"/>
  <c r="X161" i="86"/>
  <c r="X165" i="86"/>
  <c r="X169" i="86"/>
  <c r="X173" i="86"/>
  <c r="X177" i="86"/>
  <c r="X181" i="86"/>
  <c r="X185" i="86"/>
  <c r="X151" i="86"/>
  <c r="X155" i="86"/>
  <c r="X159" i="86"/>
  <c r="X163" i="86"/>
  <c r="X167" i="86"/>
  <c r="X171" i="86"/>
  <c r="X175" i="86"/>
  <c r="X179" i="86"/>
  <c r="X183" i="86"/>
  <c r="X187" i="86"/>
  <c r="X188" i="86"/>
  <c r="X184" i="86"/>
  <c r="X180" i="86"/>
  <c r="X176" i="86"/>
  <c r="X172" i="86"/>
  <c r="X168" i="86"/>
  <c r="X164" i="86"/>
  <c r="X160" i="86"/>
  <c r="X156" i="86"/>
  <c r="X152" i="86"/>
  <c r="X186" i="86"/>
  <c r="X182" i="86"/>
  <c r="X178" i="86"/>
  <c r="X174" i="86"/>
  <c r="X170" i="86"/>
  <c r="X166" i="86"/>
  <c r="X162" i="86"/>
  <c r="X158" i="86"/>
  <c r="X154" i="86"/>
  <c r="K150" i="86"/>
  <c r="K152" i="86"/>
  <c r="K154" i="86"/>
  <c r="K156" i="86"/>
  <c r="K158" i="86"/>
  <c r="K160" i="86"/>
  <c r="K162" i="86"/>
  <c r="K164" i="86"/>
  <c r="K166" i="86"/>
  <c r="K168" i="86"/>
  <c r="K170" i="86"/>
  <c r="K172" i="86"/>
  <c r="K174" i="86"/>
  <c r="K176" i="86"/>
  <c r="K178" i="86"/>
  <c r="K180" i="86"/>
  <c r="K182" i="86"/>
  <c r="K184" i="86"/>
  <c r="K186" i="86"/>
  <c r="K188" i="86"/>
  <c r="K151" i="86"/>
  <c r="K153" i="86"/>
  <c r="K155" i="86"/>
  <c r="K157" i="86"/>
  <c r="K159" i="86"/>
  <c r="K161" i="86"/>
  <c r="K163" i="86"/>
  <c r="K165" i="86"/>
  <c r="K167" i="86"/>
  <c r="K169" i="86"/>
  <c r="K171" i="86"/>
  <c r="K173" i="86"/>
  <c r="K175" i="86"/>
  <c r="K177" i="86"/>
  <c r="K179" i="86"/>
  <c r="K181" i="86"/>
  <c r="K183" i="86"/>
  <c r="K185" i="86"/>
  <c r="K187" i="86"/>
  <c r="J150" i="86"/>
  <c r="J153" i="86"/>
  <c r="J157" i="86"/>
  <c r="J161" i="86"/>
  <c r="J165" i="86"/>
  <c r="J169" i="86"/>
  <c r="J173" i="86"/>
  <c r="J177" i="86"/>
  <c r="J181" i="86"/>
  <c r="J185" i="86"/>
  <c r="J151" i="86"/>
  <c r="J155" i="86"/>
  <c r="J159" i="86"/>
  <c r="J163" i="86"/>
  <c r="J167" i="86"/>
  <c r="J171" i="86"/>
  <c r="J175" i="86"/>
  <c r="J179" i="86"/>
  <c r="J183" i="86"/>
  <c r="J187" i="86"/>
  <c r="J188" i="86"/>
  <c r="J184" i="86"/>
  <c r="J180" i="86"/>
  <c r="J176" i="86"/>
  <c r="J172" i="86"/>
  <c r="J168" i="86"/>
  <c r="J164" i="86"/>
  <c r="J160" i="86"/>
  <c r="J156" i="86"/>
  <c r="J152" i="86"/>
  <c r="J186" i="86"/>
  <c r="J182" i="86"/>
  <c r="J178" i="86"/>
  <c r="J174" i="86"/>
  <c r="J170" i="86"/>
  <c r="J166" i="86"/>
  <c r="J162" i="86"/>
  <c r="J158" i="86"/>
  <c r="J154" i="86"/>
  <c r="AP150" i="86"/>
  <c r="AP153" i="86"/>
  <c r="AP157" i="86"/>
  <c r="AP161" i="86"/>
  <c r="AP165" i="86"/>
  <c r="AP169" i="86"/>
  <c r="AP173" i="86"/>
  <c r="AP177" i="86"/>
  <c r="AP181" i="86"/>
  <c r="AP185" i="86"/>
  <c r="AP151" i="86"/>
  <c r="AP155" i="86"/>
  <c r="AP159" i="86"/>
  <c r="AP163" i="86"/>
  <c r="AP167" i="86"/>
  <c r="AP171" i="86"/>
  <c r="AP175" i="86"/>
  <c r="AP179" i="86"/>
  <c r="AP183" i="86"/>
  <c r="AP187" i="86"/>
  <c r="AP186" i="86"/>
  <c r="AP182" i="86"/>
  <c r="AP178" i="86"/>
  <c r="AP174" i="86"/>
  <c r="AP170" i="86"/>
  <c r="AP166" i="86"/>
  <c r="AP162" i="86"/>
  <c r="AP158" i="86"/>
  <c r="AP154" i="86"/>
  <c r="AP188" i="86"/>
  <c r="AP184" i="86"/>
  <c r="AP180" i="86"/>
  <c r="AP176" i="86"/>
  <c r="AP172" i="86"/>
  <c r="AP168" i="86"/>
  <c r="AP164" i="86"/>
  <c r="AP160" i="86"/>
  <c r="AP156" i="86"/>
  <c r="AP152" i="86"/>
  <c r="AE154" i="86"/>
  <c r="AE151" i="86"/>
  <c r="AE153" i="86"/>
  <c r="AE157" i="86"/>
  <c r="AE161" i="86"/>
  <c r="AE165" i="86"/>
  <c r="AE169" i="86"/>
  <c r="AE173" i="86"/>
  <c r="AE177" i="86"/>
  <c r="AE181" i="86"/>
  <c r="AE185" i="86"/>
  <c r="AE150" i="86"/>
  <c r="AE152" i="86"/>
  <c r="AE155" i="86"/>
  <c r="AE159" i="86"/>
  <c r="AE163" i="86"/>
  <c r="AE167" i="86"/>
  <c r="AE171" i="86"/>
  <c r="AE175" i="86"/>
  <c r="AE179" i="86"/>
  <c r="AE183" i="86"/>
  <c r="AE187" i="86"/>
  <c r="AE188" i="86"/>
  <c r="AE184" i="86"/>
  <c r="AE180" i="86"/>
  <c r="AE176" i="86"/>
  <c r="AE172" i="86"/>
  <c r="AE168" i="86"/>
  <c r="AE164" i="86"/>
  <c r="AE160" i="86"/>
  <c r="AE156" i="86"/>
  <c r="AE186" i="86"/>
  <c r="AE182" i="86"/>
  <c r="AE178" i="86"/>
  <c r="AE174" i="86"/>
  <c r="AE170" i="86"/>
  <c r="AE166" i="86"/>
  <c r="AE162" i="86"/>
  <c r="AE158" i="86"/>
  <c r="AB150" i="86"/>
  <c r="AB153" i="86"/>
  <c r="AB157" i="86"/>
  <c r="AB161" i="86"/>
  <c r="AB165" i="86"/>
  <c r="AB169" i="86"/>
  <c r="AB173" i="86"/>
  <c r="AB177" i="86"/>
  <c r="AB181" i="86"/>
  <c r="AB185" i="86"/>
  <c r="AB151" i="86"/>
  <c r="AB155" i="86"/>
  <c r="AB159" i="86"/>
  <c r="AB163" i="86"/>
  <c r="AB167" i="86"/>
  <c r="AB171" i="86"/>
  <c r="AB175" i="86"/>
  <c r="AB179" i="86"/>
  <c r="AB183" i="86"/>
  <c r="AB187" i="86"/>
  <c r="AB186" i="86"/>
  <c r="AB182" i="86"/>
  <c r="AB178" i="86"/>
  <c r="AB174" i="86"/>
  <c r="AB170" i="86"/>
  <c r="AB166" i="86"/>
  <c r="AB162" i="86"/>
  <c r="AB158" i="86"/>
  <c r="AB154" i="86"/>
  <c r="AB188" i="86"/>
  <c r="AB184" i="86"/>
  <c r="AB180" i="86"/>
  <c r="AB176" i="86"/>
  <c r="AB172" i="86"/>
  <c r="AB168" i="86"/>
  <c r="AB164" i="86"/>
  <c r="AB160" i="86"/>
  <c r="AB156" i="86"/>
  <c r="AB152" i="86"/>
  <c r="AG150" i="86"/>
  <c r="AG153" i="86"/>
  <c r="AG157" i="86"/>
  <c r="AG161" i="86"/>
  <c r="AG165" i="86"/>
  <c r="AG169" i="86"/>
  <c r="AG173" i="86"/>
  <c r="AG177" i="86"/>
  <c r="AG181" i="86"/>
  <c r="AG185" i="86"/>
  <c r="AG151" i="86"/>
  <c r="AG155" i="86"/>
  <c r="AG159" i="86"/>
  <c r="AG163" i="86"/>
  <c r="AG167" i="86"/>
  <c r="AG171" i="86"/>
  <c r="AG175" i="86"/>
  <c r="AG179" i="86"/>
  <c r="AG183" i="86"/>
  <c r="AG187" i="86"/>
  <c r="AG186" i="86"/>
  <c r="AG182" i="86"/>
  <c r="AG178" i="86"/>
  <c r="AG174" i="86"/>
  <c r="AG170" i="86"/>
  <c r="AG166" i="86"/>
  <c r="AG162" i="86"/>
  <c r="AG158" i="86"/>
  <c r="AG154" i="86"/>
  <c r="AG188" i="86"/>
  <c r="AG184" i="86"/>
  <c r="AG180" i="86"/>
  <c r="AG176" i="86"/>
  <c r="AG172" i="86"/>
  <c r="AG168" i="86"/>
  <c r="AG164" i="86"/>
  <c r="AG160" i="86"/>
  <c r="AG156" i="86"/>
  <c r="AG152" i="86"/>
  <c r="AD150" i="86"/>
  <c r="AD153" i="86"/>
  <c r="AD157" i="86"/>
  <c r="AD161" i="86"/>
  <c r="AD165" i="86"/>
  <c r="AD169" i="86"/>
  <c r="AD173" i="86"/>
  <c r="AD177" i="86"/>
  <c r="AD181" i="86"/>
  <c r="AD185" i="86"/>
  <c r="AD151" i="86"/>
  <c r="AD155" i="86"/>
  <c r="AD159" i="86"/>
  <c r="AD163" i="86"/>
  <c r="AD167" i="86"/>
  <c r="AD171" i="86"/>
  <c r="AD175" i="86"/>
  <c r="AD179" i="86"/>
  <c r="AD183" i="86"/>
  <c r="AD187" i="86"/>
  <c r="AD186" i="86"/>
  <c r="AD182" i="86"/>
  <c r="AD178" i="86"/>
  <c r="AD174" i="86"/>
  <c r="AD170" i="86"/>
  <c r="AD166" i="86"/>
  <c r="AD162" i="86"/>
  <c r="AD158" i="86"/>
  <c r="AD154" i="86"/>
  <c r="AD188" i="86"/>
  <c r="AD184" i="86"/>
  <c r="AD180" i="86"/>
  <c r="AD176" i="86"/>
  <c r="AD172" i="86"/>
  <c r="AD168" i="86"/>
  <c r="AD164" i="86"/>
  <c r="AD160" i="86"/>
  <c r="AD156" i="86"/>
  <c r="AD152" i="86"/>
  <c r="Q150" i="86"/>
  <c r="Q153" i="86"/>
  <c r="Q157" i="86"/>
  <c r="Q161" i="86"/>
  <c r="Q165" i="86"/>
  <c r="Q169" i="86"/>
  <c r="Q173" i="86"/>
  <c r="Q177" i="86"/>
  <c r="Q181" i="86"/>
  <c r="Q185" i="86"/>
  <c r="Q151" i="86"/>
  <c r="Q155" i="86"/>
  <c r="Q159" i="86"/>
  <c r="Q163" i="86"/>
  <c r="Q167" i="86"/>
  <c r="Q171" i="86"/>
  <c r="Q175" i="86"/>
  <c r="Q179" i="86"/>
  <c r="Q183" i="86"/>
  <c r="Q187" i="86"/>
  <c r="Q186" i="86"/>
  <c r="Q182" i="86"/>
  <c r="Q178" i="86"/>
  <c r="Q174" i="86"/>
  <c r="Q170" i="86"/>
  <c r="Q166" i="86"/>
  <c r="Q162" i="86"/>
  <c r="Q158" i="86"/>
  <c r="Q154" i="86"/>
  <c r="Q188" i="86"/>
  <c r="Q184" i="86"/>
  <c r="Q180" i="86"/>
  <c r="Q176" i="86"/>
  <c r="Q172" i="86"/>
  <c r="Q168" i="86"/>
  <c r="Q164" i="86"/>
  <c r="Q160" i="86"/>
  <c r="Q156" i="86"/>
  <c r="Q152" i="86"/>
  <c r="P150" i="86"/>
  <c r="P153" i="86"/>
  <c r="P157" i="86"/>
  <c r="P161" i="86"/>
  <c r="P165" i="86"/>
  <c r="P169" i="86"/>
  <c r="P173" i="86"/>
  <c r="P177" i="86"/>
  <c r="P181" i="86"/>
  <c r="P185" i="86"/>
  <c r="P151" i="86"/>
  <c r="P155" i="86"/>
  <c r="P159" i="86"/>
  <c r="P163" i="86"/>
  <c r="P167" i="86"/>
  <c r="P171" i="86"/>
  <c r="P175" i="86"/>
  <c r="P179" i="86"/>
  <c r="P183" i="86"/>
  <c r="P187" i="86"/>
  <c r="P186" i="86"/>
  <c r="P182" i="86"/>
  <c r="P178" i="86"/>
  <c r="P174" i="86"/>
  <c r="P170" i="86"/>
  <c r="P166" i="86"/>
  <c r="P162" i="86"/>
  <c r="P158" i="86"/>
  <c r="P154" i="86"/>
  <c r="P188" i="86"/>
  <c r="P184" i="86"/>
  <c r="P180" i="86"/>
  <c r="P176" i="86"/>
  <c r="P172" i="86"/>
  <c r="P168" i="86"/>
  <c r="P164" i="86"/>
  <c r="P160" i="86"/>
  <c r="P156" i="86"/>
  <c r="P152" i="86"/>
  <c r="AK150" i="86"/>
  <c r="AK153" i="86"/>
  <c r="AK157" i="86"/>
  <c r="AK161" i="86"/>
  <c r="AK165" i="86"/>
  <c r="AK169" i="86"/>
  <c r="AK173" i="86"/>
  <c r="AK177" i="86"/>
  <c r="AK181" i="86"/>
  <c r="AK185" i="86"/>
  <c r="AK155" i="86"/>
  <c r="AK163" i="86"/>
  <c r="AK171" i="86"/>
  <c r="AK179" i="86"/>
  <c r="AK159" i="86"/>
  <c r="AK175" i="86"/>
  <c r="AK187" i="86"/>
  <c r="AK151" i="86"/>
  <c r="AK167" i="86"/>
  <c r="AK183" i="86"/>
  <c r="AK188" i="86"/>
  <c r="AK184" i="86"/>
  <c r="AK180" i="86"/>
  <c r="AK176" i="86"/>
  <c r="AK172" i="86"/>
  <c r="AK168" i="86"/>
  <c r="AK164" i="86"/>
  <c r="AK160" i="86"/>
  <c r="AK156" i="86"/>
  <c r="AK152" i="86"/>
  <c r="AK186" i="86"/>
  <c r="AK182" i="86"/>
  <c r="AK178" i="86"/>
  <c r="AK174" i="86"/>
  <c r="AK170" i="86"/>
  <c r="AK166" i="86"/>
  <c r="AK162" i="86"/>
  <c r="AK158" i="86"/>
  <c r="AK154" i="86"/>
  <c r="AM150" i="86"/>
  <c r="AM151" i="86"/>
  <c r="AM155" i="86"/>
  <c r="AM159" i="86"/>
  <c r="AM163" i="86"/>
  <c r="AM167" i="86"/>
  <c r="AM171" i="86"/>
  <c r="AM175" i="86"/>
  <c r="AM179" i="86"/>
  <c r="AM183" i="86"/>
  <c r="AM187" i="86"/>
  <c r="AM153" i="86"/>
  <c r="AM161" i="86"/>
  <c r="AM169" i="86"/>
  <c r="AM177" i="86"/>
  <c r="AM185" i="86"/>
  <c r="AM157" i="86"/>
  <c r="AM165" i="86"/>
  <c r="AM173" i="86"/>
  <c r="AM181" i="86"/>
  <c r="AM186" i="86"/>
  <c r="AM182" i="86"/>
  <c r="AM178" i="86"/>
  <c r="AM174" i="86"/>
  <c r="AM170" i="86"/>
  <c r="AM166" i="86"/>
  <c r="AM162" i="86"/>
  <c r="AM158" i="86"/>
  <c r="AM154" i="86"/>
  <c r="AM188" i="86"/>
  <c r="AM184" i="86"/>
  <c r="AM180" i="86"/>
  <c r="AM176" i="86"/>
  <c r="AM172" i="86"/>
  <c r="AM168" i="86"/>
  <c r="AM164" i="86"/>
  <c r="AM160" i="86"/>
  <c r="AM156" i="86"/>
  <c r="AM152" i="86"/>
  <c r="AH150" i="86"/>
  <c r="AH151" i="86"/>
  <c r="AH155" i="86"/>
  <c r="AH159" i="86"/>
  <c r="AH163" i="86"/>
  <c r="AH167" i="86"/>
  <c r="AH171" i="86"/>
  <c r="AH175" i="86"/>
  <c r="AH179" i="86"/>
  <c r="AH183" i="86"/>
  <c r="AH187" i="86"/>
  <c r="AH153" i="86"/>
  <c r="AH157" i="86"/>
  <c r="AH161" i="86"/>
  <c r="AH165" i="86"/>
  <c r="AH169" i="86"/>
  <c r="AH173" i="86"/>
  <c r="AH177" i="86"/>
  <c r="AH181" i="86"/>
  <c r="AH185" i="86"/>
  <c r="AH188" i="86"/>
  <c r="AH184" i="86"/>
  <c r="AH180" i="86"/>
  <c r="AH176" i="86"/>
  <c r="AH172" i="86"/>
  <c r="AH168" i="86"/>
  <c r="AH164" i="86"/>
  <c r="AH160" i="86"/>
  <c r="AH156" i="86"/>
  <c r="AH152" i="86"/>
  <c r="AH186" i="86"/>
  <c r="AH182" i="86"/>
  <c r="AH178" i="86"/>
  <c r="AH174" i="86"/>
  <c r="AH170" i="86"/>
  <c r="AH166" i="86"/>
  <c r="AH162" i="86"/>
  <c r="AH158" i="86"/>
  <c r="AH154" i="86"/>
  <c r="U150" i="86"/>
  <c r="U152" i="86"/>
  <c r="U154" i="86"/>
  <c r="U156" i="86"/>
  <c r="U158" i="86"/>
  <c r="U160" i="86"/>
  <c r="U162" i="86"/>
  <c r="U164" i="86"/>
  <c r="U166" i="86"/>
  <c r="U168" i="86"/>
  <c r="U170" i="86"/>
  <c r="U172" i="86"/>
  <c r="U174" i="86"/>
  <c r="U176" i="86"/>
  <c r="U178" i="86"/>
  <c r="U180" i="86"/>
  <c r="U182" i="86"/>
  <c r="U184" i="86"/>
  <c r="U186" i="86"/>
  <c r="U188" i="86"/>
  <c r="U151" i="86"/>
  <c r="U153" i="86"/>
  <c r="U155" i="86"/>
  <c r="U157" i="86"/>
  <c r="U159" i="86"/>
  <c r="U161" i="86"/>
  <c r="U163" i="86"/>
  <c r="U165" i="86"/>
  <c r="U167" i="86"/>
  <c r="U169" i="86"/>
  <c r="U171" i="86"/>
  <c r="U173" i="86"/>
  <c r="U175" i="86"/>
  <c r="U177" i="86"/>
  <c r="U179" i="86"/>
  <c r="U181" i="86"/>
  <c r="U183" i="86"/>
  <c r="U185" i="86"/>
  <c r="U187" i="86"/>
  <c r="T150" i="86"/>
  <c r="T151" i="86"/>
  <c r="T155" i="86"/>
  <c r="T159" i="86"/>
  <c r="T163" i="86"/>
  <c r="T157" i="86"/>
  <c r="T165" i="86"/>
  <c r="T169" i="86"/>
  <c r="T173" i="86"/>
  <c r="T177" i="86"/>
  <c r="T181" i="86"/>
  <c r="T185" i="86"/>
  <c r="T153" i="86"/>
  <c r="T161" i="86"/>
  <c r="T167" i="86"/>
  <c r="T171" i="86"/>
  <c r="T175" i="86"/>
  <c r="T179" i="86"/>
  <c r="T183" i="86"/>
  <c r="T187" i="86"/>
  <c r="T188" i="86"/>
  <c r="T184" i="86"/>
  <c r="T180" i="86"/>
  <c r="T176" i="86"/>
  <c r="T172" i="86"/>
  <c r="T168" i="86"/>
  <c r="T164" i="86"/>
  <c r="T160" i="86"/>
  <c r="T156" i="86"/>
  <c r="T152" i="86"/>
  <c r="T186" i="86"/>
  <c r="T182" i="86"/>
  <c r="T178" i="86"/>
  <c r="T174" i="86"/>
  <c r="T170" i="86"/>
  <c r="T166" i="86"/>
  <c r="T162" i="86"/>
  <c r="T158" i="86"/>
  <c r="T154" i="86"/>
  <c r="G151" i="86"/>
  <c r="G153" i="86"/>
  <c r="G155" i="86"/>
  <c r="G157" i="86"/>
  <c r="G159" i="86"/>
  <c r="G161" i="86"/>
  <c r="G163" i="86"/>
  <c r="G165" i="86"/>
  <c r="G167" i="86"/>
  <c r="G169" i="86"/>
  <c r="G171" i="86"/>
  <c r="G173" i="86"/>
  <c r="G175" i="86"/>
  <c r="G177" i="86"/>
  <c r="G179" i="86"/>
  <c r="G181" i="86"/>
  <c r="G183" i="86"/>
  <c r="G185" i="86"/>
  <c r="G187" i="86"/>
  <c r="G150" i="86"/>
  <c r="G152" i="86"/>
  <c r="G154" i="86"/>
  <c r="G156" i="86"/>
  <c r="G158" i="86"/>
  <c r="G160" i="86"/>
  <c r="G162" i="86"/>
  <c r="G164" i="86"/>
  <c r="G166" i="86"/>
  <c r="G168" i="86"/>
  <c r="G170" i="86"/>
  <c r="G172" i="86"/>
  <c r="G174" i="86"/>
  <c r="G176" i="86"/>
  <c r="G178" i="86"/>
  <c r="G180" i="86"/>
  <c r="G182" i="86"/>
  <c r="G184" i="86"/>
  <c r="G186" i="86"/>
  <c r="G188" i="86"/>
  <c r="F150" i="86"/>
  <c r="F153" i="86"/>
  <c r="F157" i="86"/>
  <c r="F161" i="86"/>
  <c r="F165" i="86"/>
  <c r="F169" i="86"/>
  <c r="F173" i="86"/>
  <c r="F177" i="86"/>
  <c r="F181" i="86"/>
  <c r="F185" i="86"/>
  <c r="F151" i="86"/>
  <c r="F155" i="86"/>
  <c r="F159" i="86"/>
  <c r="F163" i="86"/>
  <c r="F167" i="86"/>
  <c r="F171" i="86"/>
  <c r="F175" i="86"/>
  <c r="F179" i="86"/>
  <c r="F183" i="86"/>
  <c r="F187" i="86"/>
  <c r="F186" i="86"/>
  <c r="F182" i="86"/>
  <c r="F178" i="86"/>
  <c r="F174" i="86"/>
  <c r="F170" i="86"/>
  <c r="F166" i="86"/>
  <c r="F162" i="86"/>
  <c r="F158" i="86"/>
  <c r="F154" i="86"/>
  <c r="F188" i="86"/>
  <c r="F184" i="86"/>
  <c r="F180" i="86"/>
  <c r="F176" i="86"/>
  <c r="F172" i="86"/>
  <c r="F168" i="86"/>
  <c r="F164" i="86"/>
  <c r="F160" i="86"/>
  <c r="F156" i="86"/>
  <c r="F152" i="86"/>
  <c r="AL150" i="86"/>
  <c r="AL151" i="86"/>
  <c r="AL155" i="86"/>
  <c r="AL159" i="86"/>
  <c r="AL163" i="86"/>
  <c r="AL167" i="86"/>
  <c r="AL171" i="86"/>
  <c r="AL175" i="86"/>
  <c r="AL179" i="86"/>
  <c r="AL183" i="86"/>
  <c r="AL187" i="86"/>
  <c r="AL153" i="86"/>
  <c r="AL161" i="86"/>
  <c r="AL169" i="86"/>
  <c r="AL177" i="86"/>
  <c r="AL185" i="86"/>
  <c r="AL157" i="86"/>
  <c r="AL165" i="86"/>
  <c r="AL173" i="86"/>
  <c r="AL181" i="86"/>
  <c r="AL186" i="86"/>
  <c r="AL182" i="86"/>
  <c r="AL178" i="86"/>
  <c r="AL174" i="86"/>
  <c r="AL170" i="86"/>
  <c r="AL166" i="86"/>
  <c r="AL162" i="86"/>
  <c r="AL158" i="86"/>
  <c r="AL154" i="86"/>
  <c r="AL188" i="86"/>
  <c r="AL184" i="86"/>
  <c r="AL180" i="86"/>
  <c r="AL176" i="86"/>
  <c r="AL172" i="86"/>
  <c r="AL168" i="86"/>
  <c r="AL164" i="86"/>
  <c r="AL160" i="86"/>
  <c r="AL156" i="86"/>
  <c r="AL152" i="86"/>
  <c r="K24" i="91"/>
  <c r="D6" i="93"/>
  <c r="K25" i="91"/>
  <c r="D8" i="93"/>
  <c r="I150" i="86"/>
  <c r="I153" i="86"/>
  <c r="I157" i="86"/>
  <c r="I161" i="86"/>
  <c r="I165" i="86"/>
  <c r="I169" i="86"/>
  <c r="I173" i="86"/>
  <c r="I177" i="86"/>
  <c r="I181" i="86"/>
  <c r="I185" i="86"/>
  <c r="I151" i="86"/>
  <c r="I155" i="86"/>
  <c r="I159" i="86"/>
  <c r="I163" i="86"/>
  <c r="I167" i="86"/>
  <c r="I171" i="86"/>
  <c r="I175" i="86"/>
  <c r="I179" i="86"/>
  <c r="I183" i="86"/>
  <c r="I187" i="86"/>
  <c r="I186" i="86"/>
  <c r="I182" i="86"/>
  <c r="I178" i="86"/>
  <c r="I174" i="86"/>
  <c r="I170" i="86"/>
  <c r="I166" i="86"/>
  <c r="I162" i="86"/>
  <c r="I158" i="86"/>
  <c r="I154" i="86"/>
  <c r="I188" i="86"/>
  <c r="I184" i="86"/>
  <c r="I180" i="86"/>
  <c r="I176" i="86"/>
  <c r="I172" i="86"/>
  <c r="I168" i="86"/>
  <c r="I164" i="86"/>
  <c r="I160" i="86"/>
  <c r="I156" i="86"/>
  <c r="I152" i="86"/>
  <c r="H150" i="86"/>
  <c r="H153" i="86"/>
  <c r="H157" i="86"/>
  <c r="H161" i="86"/>
  <c r="H165" i="86"/>
  <c r="H169" i="86"/>
  <c r="H173" i="86"/>
  <c r="H177" i="86"/>
  <c r="H181" i="86"/>
  <c r="H185" i="86"/>
  <c r="H151" i="86"/>
  <c r="H155" i="86"/>
  <c r="H159" i="86"/>
  <c r="H163" i="86"/>
  <c r="H167" i="86"/>
  <c r="H171" i="86"/>
  <c r="H175" i="86"/>
  <c r="H179" i="86"/>
  <c r="H183" i="86"/>
  <c r="H187" i="86"/>
  <c r="H186" i="86"/>
  <c r="H182" i="86"/>
  <c r="H178" i="86"/>
  <c r="H174" i="86"/>
  <c r="H170" i="86"/>
  <c r="H166" i="86"/>
  <c r="H162" i="86"/>
  <c r="H158" i="86"/>
  <c r="H154" i="86"/>
  <c r="H188" i="86"/>
  <c r="H184" i="86"/>
  <c r="H180" i="86"/>
  <c r="H176" i="86"/>
  <c r="H172" i="86"/>
  <c r="H168" i="86"/>
  <c r="H164" i="86"/>
  <c r="H160" i="86"/>
  <c r="H156" i="86"/>
  <c r="H152" i="86"/>
  <c r="AN150" i="86"/>
  <c r="AN151" i="86"/>
  <c r="AN155" i="86"/>
  <c r="AN159" i="86"/>
  <c r="AN163" i="86"/>
  <c r="AN167" i="86"/>
  <c r="AN171" i="86"/>
  <c r="AN175" i="86"/>
  <c r="AN179" i="86"/>
  <c r="AN183" i="86"/>
  <c r="AN187" i="86"/>
  <c r="AN157" i="86"/>
  <c r="AN165" i="86"/>
  <c r="AN173" i="86"/>
  <c r="AN181" i="86"/>
  <c r="AN153" i="86"/>
  <c r="AN161" i="86"/>
  <c r="AN169" i="86"/>
  <c r="AN177" i="86"/>
  <c r="AN185" i="86"/>
  <c r="AN188" i="86"/>
  <c r="AN184" i="86"/>
  <c r="AN180" i="86"/>
  <c r="AN176" i="86"/>
  <c r="AN172" i="86"/>
  <c r="AN168" i="86"/>
  <c r="AN164" i="86"/>
  <c r="AN160" i="86"/>
  <c r="AN156" i="86"/>
  <c r="AN152" i="86"/>
  <c r="AN186" i="86"/>
  <c r="AN182" i="86"/>
  <c r="AN178" i="86"/>
  <c r="AN174" i="86"/>
  <c r="AN170" i="86"/>
  <c r="AN166" i="86"/>
  <c r="AN162" i="86"/>
  <c r="AN158" i="86"/>
  <c r="AN154" i="86"/>
  <c r="AC151" i="86"/>
  <c r="AC153" i="86"/>
  <c r="AC155" i="86"/>
  <c r="AC157" i="86"/>
  <c r="AC159" i="86"/>
  <c r="AC161" i="86"/>
  <c r="AC163" i="86"/>
  <c r="AC165" i="86"/>
  <c r="AC167" i="86"/>
  <c r="AC169" i="86"/>
  <c r="AC171" i="86"/>
  <c r="AC173" i="86"/>
  <c r="AC175" i="86"/>
  <c r="AC177" i="86"/>
  <c r="AC179" i="86"/>
  <c r="AC181" i="86"/>
  <c r="AC183" i="86"/>
  <c r="AC185" i="86"/>
  <c r="AC187" i="86"/>
  <c r="AC150" i="86"/>
  <c r="AC152" i="86"/>
  <c r="AC154" i="86"/>
  <c r="AC156" i="86"/>
  <c r="AC158" i="86"/>
  <c r="AC160" i="86"/>
  <c r="AC162" i="86"/>
  <c r="AC164" i="86"/>
  <c r="AC166" i="86"/>
  <c r="AC168" i="86"/>
  <c r="AC170" i="86"/>
  <c r="AC172" i="86"/>
  <c r="AC174" i="86"/>
  <c r="AC176" i="86"/>
  <c r="AC178" i="86"/>
  <c r="AC180" i="86"/>
  <c r="AC182" i="86"/>
  <c r="AC184" i="86"/>
  <c r="AC186" i="86"/>
  <c r="AC188" i="86"/>
  <c r="Z150" i="86"/>
  <c r="Z151" i="86"/>
  <c r="Z155" i="86"/>
  <c r="Z159" i="86"/>
  <c r="Z163" i="86"/>
  <c r="Z167" i="86"/>
  <c r="Z171" i="86"/>
  <c r="Z175" i="86"/>
  <c r="Z179" i="86"/>
  <c r="Z183" i="86"/>
  <c r="Z187" i="86"/>
  <c r="Z153" i="86"/>
  <c r="Z157" i="86"/>
  <c r="Z161" i="86"/>
  <c r="Z165" i="86"/>
  <c r="Z169" i="86"/>
  <c r="Z173" i="86"/>
  <c r="Z177" i="86"/>
  <c r="Z181" i="86"/>
  <c r="Z185" i="86"/>
  <c r="Z186" i="86"/>
  <c r="Z182" i="86"/>
  <c r="Z178" i="86"/>
  <c r="Z174" i="86"/>
  <c r="Z170" i="86"/>
  <c r="Z166" i="86"/>
  <c r="Z162" i="86"/>
  <c r="Z158" i="86"/>
  <c r="Z154" i="86"/>
  <c r="Z188" i="86"/>
  <c r="Z184" i="86"/>
  <c r="Z180" i="86"/>
  <c r="Z176" i="86"/>
  <c r="Z172" i="86"/>
  <c r="Z168" i="86"/>
  <c r="Z164" i="86"/>
  <c r="Z160" i="86"/>
  <c r="Z156" i="86"/>
  <c r="Z152" i="86"/>
  <c r="M150" i="86"/>
  <c r="M151" i="86"/>
  <c r="M155" i="86"/>
  <c r="M159" i="86"/>
  <c r="M163" i="86"/>
  <c r="M167" i="86"/>
  <c r="M171" i="86"/>
  <c r="M175" i="86"/>
  <c r="M179" i="86"/>
  <c r="M183" i="86"/>
  <c r="M187" i="86"/>
  <c r="M153" i="86"/>
  <c r="M157" i="86"/>
  <c r="M161" i="86"/>
  <c r="M165" i="86"/>
  <c r="M169" i="86"/>
  <c r="M173" i="86"/>
  <c r="M177" i="86"/>
  <c r="M181" i="86"/>
  <c r="M185" i="86"/>
  <c r="M188" i="86"/>
  <c r="M184" i="86"/>
  <c r="M180" i="86"/>
  <c r="M176" i="86"/>
  <c r="M172" i="86"/>
  <c r="M168" i="86"/>
  <c r="M164" i="86"/>
  <c r="M160" i="86"/>
  <c r="M156" i="86"/>
  <c r="M152" i="86"/>
  <c r="M186" i="86"/>
  <c r="M182" i="86"/>
  <c r="M178" i="86"/>
  <c r="M174" i="86"/>
  <c r="M170" i="86"/>
  <c r="M166" i="86"/>
  <c r="M162" i="86"/>
  <c r="M158" i="86"/>
  <c r="M154" i="86"/>
  <c r="L150" i="86"/>
  <c r="L151" i="86"/>
  <c r="L155" i="86"/>
  <c r="L159" i="86"/>
  <c r="L163" i="86"/>
  <c r="L167" i="86"/>
  <c r="L171" i="86"/>
  <c r="L175" i="86"/>
  <c r="L179" i="86"/>
  <c r="L183" i="86"/>
  <c r="L187" i="86"/>
  <c r="L153" i="86"/>
  <c r="L157" i="86"/>
  <c r="L161" i="86"/>
  <c r="L165" i="86"/>
  <c r="L169" i="86"/>
  <c r="L173" i="86"/>
  <c r="L177" i="86"/>
  <c r="L181" i="86"/>
  <c r="L185" i="86"/>
  <c r="L188" i="86"/>
  <c r="L184" i="86"/>
  <c r="L180" i="86"/>
  <c r="L176" i="86"/>
  <c r="L172" i="86"/>
  <c r="L168" i="86"/>
  <c r="L164" i="86"/>
  <c r="L160" i="86"/>
  <c r="L156" i="86"/>
  <c r="L152" i="86"/>
  <c r="L186" i="86"/>
  <c r="L182" i="86"/>
  <c r="L178" i="86"/>
  <c r="L174" i="86"/>
  <c r="L170" i="86"/>
  <c r="L166" i="86"/>
  <c r="L162" i="86"/>
  <c r="L158" i="86"/>
  <c r="L154" i="86"/>
  <c r="E150" i="86"/>
  <c r="E151" i="86"/>
  <c r="E155" i="86"/>
  <c r="E159" i="86"/>
  <c r="E163" i="86"/>
  <c r="E167" i="86"/>
  <c r="E171" i="86"/>
  <c r="E175" i="86"/>
  <c r="E179" i="86"/>
  <c r="E183" i="86"/>
  <c r="E187" i="86"/>
  <c r="E153" i="86"/>
  <c r="E157" i="86"/>
  <c r="E161" i="86"/>
  <c r="E165" i="86"/>
  <c r="E169" i="86"/>
  <c r="E173" i="86"/>
  <c r="E177" i="86"/>
  <c r="E181" i="86"/>
  <c r="E185" i="86"/>
  <c r="E188" i="86"/>
  <c r="E184" i="86"/>
  <c r="E180" i="86"/>
  <c r="E176" i="86"/>
  <c r="E172" i="86"/>
  <c r="E168" i="86"/>
  <c r="E164" i="86"/>
  <c r="E160" i="86"/>
  <c r="E156" i="86"/>
  <c r="E152" i="86"/>
  <c r="E186" i="86"/>
  <c r="E182" i="86"/>
  <c r="E178" i="86"/>
  <c r="E174" i="86"/>
  <c r="E170" i="86"/>
  <c r="E166" i="86"/>
  <c r="E162" i="86"/>
  <c r="E158" i="86"/>
  <c r="E154" i="86"/>
  <c r="O150" i="86"/>
  <c r="O151" i="86"/>
  <c r="O155" i="86"/>
  <c r="O159" i="86"/>
  <c r="O163" i="86"/>
  <c r="O167" i="86"/>
  <c r="O171" i="86"/>
  <c r="O175" i="86"/>
  <c r="O179" i="86"/>
  <c r="O183" i="86"/>
  <c r="O187" i="86"/>
  <c r="O153" i="86"/>
  <c r="O157" i="86"/>
  <c r="O161" i="86"/>
  <c r="O165" i="86"/>
  <c r="O169" i="86"/>
  <c r="O173" i="86"/>
  <c r="O177" i="86"/>
  <c r="O181" i="86"/>
  <c r="O185" i="86"/>
  <c r="O188" i="86"/>
  <c r="O184" i="86"/>
  <c r="O180" i="86"/>
  <c r="O176" i="86"/>
  <c r="O172" i="86"/>
  <c r="O168" i="86"/>
  <c r="O164" i="86"/>
  <c r="O160" i="86"/>
  <c r="O156" i="86"/>
  <c r="O152" i="86"/>
  <c r="O186" i="86"/>
  <c r="O182" i="86"/>
  <c r="O178" i="86"/>
  <c r="O174" i="86"/>
  <c r="O170" i="86"/>
  <c r="O166" i="86"/>
  <c r="O162" i="86"/>
  <c r="O158" i="86"/>
  <c r="O154" i="86"/>
  <c r="N151" i="86"/>
  <c r="N153" i="86"/>
  <c r="N155" i="86"/>
  <c r="N157" i="86"/>
  <c r="N159" i="86"/>
  <c r="N161" i="86"/>
  <c r="N163" i="86"/>
  <c r="N165" i="86"/>
  <c r="N167" i="86"/>
  <c r="N169" i="86"/>
  <c r="N171" i="86"/>
  <c r="N173" i="86"/>
  <c r="N175" i="86"/>
  <c r="N177" i="86"/>
  <c r="N179" i="86"/>
  <c r="N181" i="86"/>
  <c r="N183" i="86"/>
  <c r="N185" i="86"/>
  <c r="N187" i="86"/>
  <c r="N150" i="86"/>
  <c r="N152" i="86"/>
  <c r="N154" i="86"/>
  <c r="N156" i="86"/>
  <c r="N158" i="86"/>
  <c r="N160" i="86"/>
  <c r="N162" i="86"/>
  <c r="N164" i="86"/>
  <c r="N166" i="86"/>
  <c r="N168" i="86"/>
  <c r="N170" i="86"/>
  <c r="N172" i="86"/>
  <c r="N174" i="86"/>
  <c r="N176" i="86"/>
  <c r="N178" i="86"/>
  <c r="N180" i="86"/>
  <c r="N182" i="86"/>
  <c r="N184" i="86"/>
  <c r="N186" i="86"/>
  <c r="N188" i="86"/>
  <c r="AA150" i="86"/>
  <c r="AA153" i="86"/>
  <c r="AA157" i="86"/>
  <c r="AA161" i="86"/>
  <c r="AA165" i="86"/>
  <c r="AA169" i="86"/>
  <c r="AA173" i="86"/>
  <c r="AA177" i="86"/>
  <c r="AA181" i="86"/>
  <c r="AA185" i="86"/>
  <c r="AA151" i="86"/>
  <c r="AA155" i="86"/>
  <c r="AA159" i="86"/>
  <c r="AA163" i="86"/>
  <c r="AA167" i="86"/>
  <c r="AA171" i="86"/>
  <c r="AA175" i="86"/>
  <c r="AA179" i="86"/>
  <c r="AA183" i="86"/>
  <c r="AA187" i="86"/>
  <c r="AA188" i="86"/>
  <c r="AA184" i="86"/>
  <c r="AA180" i="86"/>
  <c r="AA176" i="86"/>
  <c r="AA172" i="86"/>
  <c r="AA168" i="86"/>
  <c r="AA164" i="86"/>
  <c r="AA160" i="86"/>
  <c r="AA156" i="86"/>
  <c r="AA152" i="86"/>
  <c r="AA186" i="86"/>
  <c r="AA182" i="86"/>
  <c r="AA178" i="86"/>
  <c r="AA174" i="86"/>
  <c r="AA170" i="86"/>
  <c r="AA166" i="86"/>
  <c r="AA162" i="86"/>
  <c r="AA158" i="86"/>
  <c r="AA154" i="86"/>
  <c r="AI150" i="86"/>
  <c r="AI153" i="86"/>
  <c r="AI157" i="86"/>
  <c r="AI161" i="86"/>
  <c r="AI165" i="86"/>
  <c r="AI169" i="86"/>
  <c r="AI173" i="86"/>
  <c r="AI177" i="86"/>
  <c r="AI181" i="86"/>
  <c r="AI185" i="86"/>
  <c r="AI151" i="86"/>
  <c r="AI155" i="86"/>
  <c r="AI159" i="86"/>
  <c r="AI163" i="86"/>
  <c r="AI167" i="86"/>
  <c r="AI171" i="86"/>
  <c r="AI175" i="86"/>
  <c r="AI179" i="86"/>
  <c r="AI183" i="86"/>
  <c r="AI187" i="86"/>
  <c r="AI188" i="86"/>
  <c r="AI184" i="86"/>
  <c r="AI180" i="86"/>
  <c r="AI176" i="86"/>
  <c r="AI172" i="86"/>
  <c r="AI168" i="86"/>
  <c r="AI164" i="86"/>
  <c r="AI160" i="86"/>
  <c r="AI156" i="86"/>
  <c r="AI152" i="86"/>
  <c r="AI186" i="86"/>
  <c r="AI182" i="86"/>
  <c r="AI178" i="86"/>
  <c r="AI174" i="86"/>
  <c r="AI170" i="86"/>
  <c r="AI166" i="86"/>
  <c r="AI162" i="86"/>
  <c r="AI158" i="86"/>
  <c r="AI154" i="86"/>
  <c r="AF150" i="86"/>
  <c r="AF153" i="86"/>
  <c r="AF157" i="86"/>
  <c r="AF161" i="86"/>
  <c r="AF165" i="86"/>
  <c r="AF169" i="86"/>
  <c r="AF173" i="86"/>
  <c r="AF177" i="86"/>
  <c r="AF181" i="86"/>
  <c r="AF185" i="86"/>
  <c r="AF151" i="86"/>
  <c r="AF155" i="86"/>
  <c r="AF159" i="86"/>
  <c r="AF163" i="86"/>
  <c r="AF167" i="86"/>
  <c r="AF171" i="86"/>
  <c r="AF175" i="86"/>
  <c r="AF179" i="86"/>
  <c r="AF183" i="86"/>
  <c r="AF187" i="86"/>
  <c r="AF188" i="86"/>
  <c r="AF184" i="86"/>
  <c r="AF180" i="86"/>
  <c r="AF176" i="86"/>
  <c r="AF172" i="86"/>
  <c r="AF168" i="86"/>
  <c r="AF164" i="86"/>
  <c r="AF160" i="86"/>
  <c r="AF156" i="86"/>
  <c r="AF152" i="86"/>
  <c r="AF186" i="86"/>
  <c r="AF182" i="86"/>
  <c r="AF178" i="86"/>
  <c r="AF174" i="86"/>
  <c r="AF170" i="86"/>
  <c r="AF166" i="86"/>
  <c r="AF162" i="86"/>
  <c r="AF158" i="86"/>
  <c r="AF154" i="86"/>
  <c r="S150" i="86"/>
  <c r="S151" i="86"/>
  <c r="S155" i="86"/>
  <c r="S159" i="86"/>
  <c r="S163" i="86"/>
  <c r="S167" i="86"/>
  <c r="S171" i="86"/>
  <c r="S175" i="86"/>
  <c r="S179" i="86"/>
  <c r="S183" i="86"/>
  <c r="S187" i="86"/>
  <c r="S153" i="86"/>
  <c r="S157" i="86"/>
  <c r="S161" i="86"/>
  <c r="S165" i="86"/>
  <c r="S169" i="86"/>
  <c r="S173" i="86"/>
  <c r="S177" i="86"/>
  <c r="S181" i="86"/>
  <c r="S185" i="86"/>
  <c r="S188" i="86"/>
  <c r="S184" i="86"/>
  <c r="S180" i="86"/>
  <c r="S176" i="86"/>
  <c r="S172" i="86"/>
  <c r="S168" i="86"/>
  <c r="S164" i="86"/>
  <c r="S160" i="86"/>
  <c r="S156" i="86"/>
  <c r="S152" i="86"/>
  <c r="S186" i="86"/>
  <c r="S182" i="86"/>
  <c r="S178" i="86"/>
  <c r="S174" i="86"/>
  <c r="S170" i="86"/>
  <c r="S166" i="86"/>
  <c r="S162" i="86"/>
  <c r="S158" i="86"/>
  <c r="S154" i="86"/>
  <c r="R150" i="86"/>
  <c r="R153" i="86"/>
  <c r="R157" i="86"/>
  <c r="R161" i="86"/>
  <c r="R165" i="86"/>
  <c r="R169" i="86"/>
  <c r="R173" i="86"/>
  <c r="R177" i="86"/>
  <c r="R181" i="86"/>
  <c r="R185" i="86"/>
  <c r="R151" i="86"/>
  <c r="R155" i="86"/>
  <c r="R159" i="86"/>
  <c r="R163" i="86"/>
  <c r="R167" i="86"/>
  <c r="R171" i="86"/>
  <c r="R175" i="86"/>
  <c r="R179" i="86"/>
  <c r="R183" i="86"/>
  <c r="R187" i="86"/>
  <c r="R188" i="86"/>
  <c r="R184" i="86"/>
  <c r="R180" i="86"/>
  <c r="R176" i="86"/>
  <c r="R172" i="86"/>
  <c r="R168" i="86"/>
  <c r="R164" i="86"/>
  <c r="R160" i="86"/>
  <c r="R156" i="86"/>
  <c r="R152" i="86"/>
  <c r="R186" i="86"/>
  <c r="R182" i="86"/>
  <c r="R178" i="86"/>
  <c r="R174" i="86"/>
  <c r="R170" i="86"/>
  <c r="R166" i="86"/>
  <c r="R162" i="86"/>
  <c r="R158" i="86"/>
  <c r="R154" i="86"/>
  <c r="AO150" i="86"/>
  <c r="AO151" i="86"/>
  <c r="AO155" i="86"/>
  <c r="AO159" i="86"/>
  <c r="AO163" i="86"/>
  <c r="AO167" i="86"/>
  <c r="AO171" i="86"/>
  <c r="AO175" i="86"/>
  <c r="AO179" i="86"/>
  <c r="AO183" i="86"/>
  <c r="AO187" i="86"/>
  <c r="AO157" i="86"/>
  <c r="AO165" i="86"/>
  <c r="AO173" i="86"/>
  <c r="AO181" i="86"/>
  <c r="AO153" i="86"/>
  <c r="AO161" i="86"/>
  <c r="AO169" i="86"/>
  <c r="AO177" i="86"/>
  <c r="AO185" i="86"/>
  <c r="AO186" i="86"/>
  <c r="AO182" i="86"/>
  <c r="AO178" i="86"/>
  <c r="AO174" i="86"/>
  <c r="AO170" i="86"/>
  <c r="AO166" i="86"/>
  <c r="AO162" i="86"/>
  <c r="AO158" i="86"/>
  <c r="AO154" i="86"/>
  <c r="AO188" i="86"/>
  <c r="AO184" i="86"/>
  <c r="AO180" i="86"/>
  <c r="AO176" i="86"/>
  <c r="AO172" i="86"/>
  <c r="AO168" i="86"/>
  <c r="AO164" i="86"/>
  <c r="AO160" i="86"/>
  <c r="AO156" i="86"/>
  <c r="AO152" i="86"/>
  <c r="AQ150" i="86"/>
  <c r="AQ151" i="86"/>
  <c r="AQ155" i="86"/>
  <c r="AQ159" i="86"/>
  <c r="AQ163" i="86"/>
  <c r="AQ167" i="86"/>
  <c r="AQ171" i="86"/>
  <c r="AQ175" i="86"/>
  <c r="AQ179" i="86"/>
  <c r="AQ183" i="86"/>
  <c r="AQ187" i="86"/>
  <c r="AQ153" i="86"/>
  <c r="AQ157" i="86"/>
  <c r="AQ161" i="86"/>
  <c r="AQ165" i="86"/>
  <c r="AQ169" i="86"/>
  <c r="AQ173" i="86"/>
  <c r="AQ177" i="86"/>
  <c r="AQ181" i="86"/>
  <c r="AQ185" i="86"/>
  <c r="AQ186" i="86"/>
  <c r="AQ182" i="86"/>
  <c r="AQ178" i="86"/>
  <c r="AQ174" i="86"/>
  <c r="AQ170" i="86"/>
  <c r="AQ166" i="86"/>
  <c r="AQ162" i="86"/>
  <c r="AQ158" i="86"/>
  <c r="AQ154" i="86"/>
  <c r="AQ188" i="86"/>
  <c r="AQ184" i="86"/>
  <c r="AQ180" i="86"/>
  <c r="AQ176" i="86"/>
  <c r="AQ172" i="86"/>
  <c r="AQ168" i="86"/>
  <c r="AQ164" i="86"/>
  <c r="AQ160" i="86"/>
  <c r="AQ156" i="86"/>
  <c r="AQ152" i="86"/>
  <c r="AJ150" i="86"/>
  <c r="AJ153" i="86"/>
  <c r="AJ157" i="86"/>
  <c r="AJ161" i="86"/>
  <c r="AJ165" i="86"/>
  <c r="AJ169" i="86"/>
  <c r="AJ173" i="86"/>
  <c r="AJ177" i="86"/>
  <c r="AJ181" i="86"/>
  <c r="AJ185" i="86"/>
  <c r="AJ151" i="86"/>
  <c r="AJ155" i="86"/>
  <c r="AJ159" i="86"/>
  <c r="AJ163" i="86"/>
  <c r="AJ167" i="86"/>
  <c r="AJ171" i="86"/>
  <c r="AJ175" i="86"/>
  <c r="AJ179" i="86"/>
  <c r="AJ183" i="86"/>
  <c r="AJ187" i="86"/>
  <c r="AJ188" i="86"/>
  <c r="AJ184" i="86"/>
  <c r="AJ180" i="86"/>
  <c r="AJ176" i="86"/>
  <c r="AJ172" i="86"/>
  <c r="AJ168" i="86"/>
  <c r="AJ164" i="86"/>
  <c r="AJ160" i="86"/>
  <c r="AJ156" i="86"/>
  <c r="AJ152" i="86"/>
  <c r="AJ186" i="86"/>
  <c r="AJ182" i="86"/>
  <c r="AJ178" i="86"/>
  <c r="AJ174" i="86"/>
  <c r="AJ170" i="86"/>
  <c r="AJ166" i="86"/>
  <c r="AJ162" i="86"/>
  <c r="AJ158" i="86"/>
  <c r="AJ154" i="86"/>
  <c r="W150" i="86"/>
  <c r="W151" i="86"/>
  <c r="W155" i="86"/>
  <c r="W159" i="86"/>
  <c r="W163" i="86"/>
  <c r="W167" i="86"/>
  <c r="W171" i="86"/>
  <c r="W175" i="86"/>
  <c r="W179" i="86"/>
  <c r="W183" i="86"/>
  <c r="W187" i="86"/>
  <c r="W153" i="86"/>
  <c r="W157" i="86"/>
  <c r="W161" i="86"/>
  <c r="W165" i="86"/>
  <c r="W169" i="86"/>
  <c r="W173" i="86"/>
  <c r="W177" i="86"/>
  <c r="W181" i="86"/>
  <c r="W185" i="86"/>
  <c r="W188" i="86"/>
  <c r="W184" i="86"/>
  <c r="W180" i="86"/>
  <c r="W176" i="86"/>
  <c r="W172" i="86"/>
  <c r="W168" i="86"/>
  <c r="W164" i="86"/>
  <c r="W160" i="86"/>
  <c r="W156" i="86"/>
  <c r="W152" i="86"/>
  <c r="W186" i="86"/>
  <c r="W182" i="86"/>
  <c r="W178" i="86"/>
  <c r="W174" i="86"/>
  <c r="W170" i="86"/>
  <c r="W166" i="86"/>
  <c r="W162" i="86"/>
  <c r="W158" i="86"/>
  <c r="W154" i="86"/>
  <c r="V150" i="86"/>
  <c r="V153" i="86"/>
  <c r="V157" i="86"/>
  <c r="V161" i="86"/>
  <c r="V165" i="86"/>
  <c r="V169" i="86"/>
  <c r="V173" i="86"/>
  <c r="V177" i="86"/>
  <c r="V181" i="86"/>
  <c r="V185" i="86"/>
  <c r="V151" i="86"/>
  <c r="V155" i="86"/>
  <c r="V159" i="86"/>
  <c r="V163" i="86"/>
  <c r="V167" i="86"/>
  <c r="V171" i="86"/>
  <c r="V175" i="86"/>
  <c r="V179" i="86"/>
  <c r="V183" i="86"/>
  <c r="V187" i="86"/>
  <c r="V188" i="86"/>
  <c r="V184" i="86"/>
  <c r="V180" i="86"/>
  <c r="V176" i="86"/>
  <c r="V172" i="86"/>
  <c r="V168" i="86"/>
  <c r="V164" i="86"/>
  <c r="V160" i="86"/>
  <c r="V156" i="86"/>
  <c r="V152" i="86"/>
  <c r="V186" i="86"/>
  <c r="V182" i="86"/>
  <c r="V178" i="86"/>
  <c r="V174" i="86"/>
  <c r="V170" i="86"/>
  <c r="V166" i="86"/>
  <c r="V162" i="86"/>
  <c r="V158" i="86"/>
  <c r="V154" i="86"/>
  <c r="AL58" i="70"/>
  <c r="AL62" i="70"/>
  <c r="AL66" i="70"/>
  <c r="AL70" i="70"/>
  <c r="AL74" i="70"/>
  <c r="AL78" i="70"/>
  <c r="AL82" i="70"/>
  <c r="AL86" i="70"/>
  <c r="AL90" i="70"/>
  <c r="AL94" i="70"/>
  <c r="AL60" i="70"/>
  <c r="AL64" i="70"/>
  <c r="AL68" i="70"/>
  <c r="AL72" i="70"/>
  <c r="AL76" i="70"/>
  <c r="AL80" i="70"/>
  <c r="AL84" i="70"/>
  <c r="AL88" i="70"/>
  <c r="AL92" i="70"/>
  <c r="AL57" i="70"/>
  <c r="AL61" i="70"/>
  <c r="AL65" i="70"/>
  <c r="AL69" i="70"/>
  <c r="AL73" i="70"/>
  <c r="AL77" i="70"/>
  <c r="AL81" i="70"/>
  <c r="AL85" i="70"/>
  <c r="AL89" i="70"/>
  <c r="AL93" i="70"/>
  <c r="AL59" i="70"/>
  <c r="AL63" i="70"/>
  <c r="AL67" i="70"/>
  <c r="AL71" i="70"/>
  <c r="AL75" i="70"/>
  <c r="AL79" i="70"/>
  <c r="AL83" i="70"/>
  <c r="AL87" i="70"/>
  <c r="AL91" i="70"/>
  <c r="AL95" i="70"/>
  <c r="AL60" i="73"/>
  <c r="AL68" i="73"/>
  <c r="AL76" i="73"/>
  <c r="AL84" i="73"/>
  <c r="AL92" i="73"/>
  <c r="AL64" i="73"/>
  <c r="AL72" i="73"/>
  <c r="AL80" i="73"/>
  <c r="AL88" i="73"/>
  <c r="AL57" i="73"/>
  <c r="AL61" i="73"/>
  <c r="AL65" i="73"/>
  <c r="AL69" i="73"/>
  <c r="AL73" i="73"/>
  <c r="AL77" i="73"/>
  <c r="AL81" i="73"/>
  <c r="AL85" i="73"/>
  <c r="AL89" i="73"/>
  <c r="AL93" i="73"/>
  <c r="AL94" i="73"/>
  <c r="AL86" i="73"/>
  <c r="AL78" i="73"/>
  <c r="AL70" i="73"/>
  <c r="AL62" i="73"/>
  <c r="AL59" i="73"/>
  <c r="AL63" i="73"/>
  <c r="AL67" i="73"/>
  <c r="AL71" i="73"/>
  <c r="AL75" i="73"/>
  <c r="AL79" i="73"/>
  <c r="AL83" i="73"/>
  <c r="AL87" i="73"/>
  <c r="AL91" i="73"/>
  <c r="AL95" i="73"/>
  <c r="AL90" i="73"/>
  <c r="AL82" i="73"/>
  <c r="AL74" i="73"/>
  <c r="AL66" i="73"/>
  <c r="AL58" i="73"/>
  <c r="H14" i="94"/>
  <c r="J146" i="86"/>
  <c r="H53" i="53"/>
  <c r="H53" i="60"/>
  <c r="H53" i="58"/>
  <c r="H53" i="56"/>
  <c r="H53" i="54"/>
  <c r="H53" i="52"/>
  <c r="H53" i="49"/>
  <c r="H53" i="81"/>
  <c r="H53" i="79"/>
  <c r="H53" i="77"/>
  <c r="H53" i="75"/>
  <c r="H53" i="50"/>
  <c r="H53" i="88"/>
  <c r="H53" i="51"/>
  <c r="H53" i="73"/>
  <c r="H53" i="71"/>
  <c r="H53" i="69"/>
  <c r="H53" i="67"/>
  <c r="H53" i="65"/>
  <c r="H53" i="63"/>
  <c r="H53" i="61"/>
  <c r="H53" i="59"/>
  <c r="H53" i="57"/>
  <c r="H53" i="55"/>
  <c r="H53" i="89"/>
  <c r="H53" i="74"/>
  <c r="H53" i="72"/>
  <c r="H53" i="70"/>
  <c r="H53" i="68"/>
  <c r="H53" i="66"/>
  <c r="H53" i="64"/>
  <c r="H53" i="62"/>
  <c r="H53" i="82"/>
  <c r="H53" i="80"/>
  <c r="H53" i="78"/>
  <c r="H53" i="76"/>
  <c r="H53" i="87"/>
  <c r="AQ58" i="50" l="1"/>
  <c r="AQ58" i="94" s="1"/>
  <c r="AQ64" i="50"/>
  <c r="AQ64" i="94" s="1"/>
  <c r="AQ72" i="50"/>
  <c r="AQ72" i="94" s="1"/>
  <c r="AQ80" i="50"/>
  <c r="AQ80" i="94" s="1"/>
  <c r="AQ88" i="50"/>
  <c r="AQ88" i="94" s="1"/>
  <c r="AQ60" i="50"/>
  <c r="AQ60" i="94" s="1"/>
  <c r="AQ68" i="50"/>
  <c r="AQ68" i="94" s="1"/>
  <c r="AQ76" i="50"/>
  <c r="AQ76" i="94" s="1"/>
  <c r="AQ84" i="50"/>
  <c r="AQ84" i="94" s="1"/>
  <c r="AQ92" i="50"/>
  <c r="AQ92" i="94" s="1"/>
  <c r="AQ94" i="50"/>
  <c r="AQ94" i="94" s="1"/>
  <c r="AQ86" i="50"/>
  <c r="AQ86" i="94" s="1"/>
  <c r="AQ78" i="50"/>
  <c r="AQ78" i="94" s="1"/>
  <c r="AQ70" i="50"/>
  <c r="AQ70" i="94" s="1"/>
  <c r="AQ62" i="50"/>
  <c r="AQ62" i="94" s="1"/>
  <c r="AQ59" i="50"/>
  <c r="AQ59" i="94" s="1"/>
  <c r="AQ63" i="50"/>
  <c r="AQ63" i="94" s="1"/>
  <c r="AQ67" i="50"/>
  <c r="AQ67" i="94" s="1"/>
  <c r="AQ71" i="50"/>
  <c r="AQ71" i="94" s="1"/>
  <c r="AQ75" i="50"/>
  <c r="AQ75" i="94" s="1"/>
  <c r="AQ79" i="50"/>
  <c r="AQ79" i="94" s="1"/>
  <c r="AQ83" i="50"/>
  <c r="AQ83" i="94" s="1"/>
  <c r="AQ87" i="50"/>
  <c r="AQ87" i="94" s="1"/>
  <c r="AQ91" i="50"/>
  <c r="AQ91" i="94" s="1"/>
  <c r="AQ95" i="50"/>
  <c r="AQ95" i="94" s="1"/>
  <c r="AQ90" i="50"/>
  <c r="AQ90" i="94" s="1"/>
  <c r="AQ82" i="50"/>
  <c r="AQ82" i="94" s="1"/>
  <c r="AQ74" i="50"/>
  <c r="AQ74" i="94" s="1"/>
  <c r="AQ66" i="50"/>
  <c r="AQ66" i="94" s="1"/>
  <c r="AQ57" i="50"/>
  <c r="AQ57" i="94" s="1"/>
  <c r="AQ61" i="50"/>
  <c r="AQ61" i="94" s="1"/>
  <c r="AQ65" i="50"/>
  <c r="AQ65" i="94" s="1"/>
  <c r="AQ69" i="50"/>
  <c r="AQ69" i="94" s="1"/>
  <c r="AQ73" i="50"/>
  <c r="AQ73" i="94" s="1"/>
  <c r="AQ77" i="50"/>
  <c r="AQ77" i="94" s="1"/>
  <c r="AQ81" i="50"/>
  <c r="AQ81" i="94" s="1"/>
  <c r="AQ85" i="50"/>
  <c r="AQ85" i="94" s="1"/>
  <c r="AQ89" i="50"/>
  <c r="AQ89" i="94" s="1"/>
  <c r="AQ93" i="50"/>
  <c r="AQ93" i="94" s="1"/>
  <c r="AM94" i="94"/>
  <c r="AM82" i="94"/>
  <c r="AM78" i="94"/>
  <c r="AM66" i="94"/>
  <c r="AM62" i="94"/>
  <c r="AM93" i="94"/>
  <c r="AM85" i="94"/>
  <c r="AM77" i="94"/>
  <c r="AM69" i="94"/>
  <c r="AM61" i="94"/>
  <c r="E95" i="94"/>
  <c r="E87" i="94"/>
  <c r="E79" i="94"/>
  <c r="E71" i="94"/>
  <c r="E63" i="94"/>
  <c r="E94" i="94"/>
  <c r="E86" i="94"/>
  <c r="E78" i="94"/>
  <c r="E70" i="94"/>
  <c r="E62" i="94"/>
  <c r="AM92" i="94"/>
  <c r="AM88" i="94"/>
  <c r="AM84" i="94"/>
  <c r="AM80" i="94"/>
  <c r="AM76" i="94"/>
  <c r="AM72" i="94"/>
  <c r="AM68" i="94"/>
  <c r="AM64" i="94"/>
  <c r="AM60" i="94"/>
  <c r="AM95" i="94"/>
  <c r="AM91" i="94"/>
  <c r="AM87" i="94"/>
  <c r="AM83" i="94"/>
  <c r="AM79" i="94"/>
  <c r="AM75" i="94"/>
  <c r="AM71" i="94"/>
  <c r="AM67" i="94"/>
  <c r="AM63" i="94"/>
  <c r="AM59" i="94"/>
  <c r="E93" i="94"/>
  <c r="E89" i="94"/>
  <c r="E85" i="94"/>
  <c r="E81" i="94"/>
  <c r="E77" i="94"/>
  <c r="E73" i="94"/>
  <c r="E69" i="94"/>
  <c r="E65" i="94"/>
  <c r="E61" i="94"/>
  <c r="E57" i="94"/>
  <c r="E92" i="94"/>
  <c r="E88" i="94"/>
  <c r="E84" i="94"/>
  <c r="E80" i="94"/>
  <c r="E76" i="94"/>
  <c r="E72" i="94"/>
  <c r="E68" i="94"/>
  <c r="E64" i="94"/>
  <c r="E60" i="94"/>
  <c r="AM90" i="94"/>
  <c r="AM86" i="94"/>
  <c r="AM74" i="94"/>
  <c r="AM70" i="94"/>
  <c r="AM58" i="94"/>
  <c r="AM89" i="94"/>
  <c r="AM81" i="94"/>
  <c r="AM73" i="94"/>
  <c r="AM65" i="94"/>
  <c r="AM57" i="94"/>
  <c r="E91" i="94"/>
  <c r="E83" i="94"/>
  <c r="E75" i="94"/>
  <c r="E67" i="94"/>
  <c r="E59" i="94"/>
  <c r="E90" i="94"/>
  <c r="E82" i="94"/>
  <c r="E74" i="94"/>
  <c r="E66" i="94"/>
  <c r="E58" i="94"/>
  <c r="AJ58" i="50"/>
  <c r="AJ58" i="94" s="1"/>
  <c r="AJ60" i="50"/>
  <c r="AJ60" i="94" s="1"/>
  <c r="AJ68" i="50"/>
  <c r="AJ68" i="94" s="1"/>
  <c r="AJ76" i="50"/>
  <c r="AJ76" i="94" s="1"/>
  <c r="AJ84" i="50"/>
  <c r="AJ84" i="94" s="1"/>
  <c r="AJ92" i="50"/>
  <c r="AJ92" i="94" s="1"/>
  <c r="AJ64" i="50"/>
  <c r="AJ64" i="94" s="1"/>
  <c r="AJ72" i="50"/>
  <c r="AJ72" i="94" s="1"/>
  <c r="AJ80" i="50"/>
  <c r="AJ80" i="94" s="1"/>
  <c r="AJ88" i="50"/>
  <c r="AJ88" i="94" s="1"/>
  <c r="AJ90" i="50"/>
  <c r="AJ90" i="94" s="1"/>
  <c r="AJ82" i="50"/>
  <c r="AJ82" i="94" s="1"/>
  <c r="AJ74" i="50"/>
  <c r="AJ74" i="94" s="1"/>
  <c r="AJ66" i="50"/>
  <c r="AJ66" i="94" s="1"/>
  <c r="AJ59" i="50"/>
  <c r="AJ59" i="94" s="1"/>
  <c r="AJ63" i="50"/>
  <c r="AJ63" i="94" s="1"/>
  <c r="AJ67" i="50"/>
  <c r="AJ67" i="94" s="1"/>
  <c r="AJ71" i="50"/>
  <c r="AJ71" i="94" s="1"/>
  <c r="AJ75" i="50"/>
  <c r="AJ75" i="94" s="1"/>
  <c r="AJ79" i="50"/>
  <c r="AJ79" i="94" s="1"/>
  <c r="AJ83" i="50"/>
  <c r="AJ83" i="94" s="1"/>
  <c r="AJ87" i="50"/>
  <c r="AJ87" i="94" s="1"/>
  <c r="AJ91" i="50"/>
  <c r="AJ91" i="94" s="1"/>
  <c r="AJ95" i="50"/>
  <c r="AJ95" i="94" s="1"/>
  <c r="AJ94" i="50"/>
  <c r="AJ94" i="94" s="1"/>
  <c r="AJ86" i="50"/>
  <c r="AJ86" i="94" s="1"/>
  <c r="AJ78" i="50"/>
  <c r="AJ78" i="94" s="1"/>
  <c r="AJ70" i="50"/>
  <c r="AJ70" i="94" s="1"/>
  <c r="AJ62" i="50"/>
  <c r="AJ62" i="94" s="1"/>
  <c r="AJ57" i="50"/>
  <c r="AJ57" i="94" s="1"/>
  <c r="AJ61" i="50"/>
  <c r="AJ61" i="94" s="1"/>
  <c r="AJ65" i="50"/>
  <c r="AJ65" i="94" s="1"/>
  <c r="AJ69" i="50"/>
  <c r="AJ69" i="94" s="1"/>
  <c r="AJ73" i="50"/>
  <c r="AJ73" i="94" s="1"/>
  <c r="AJ77" i="50"/>
  <c r="AJ77" i="94" s="1"/>
  <c r="AJ81" i="50"/>
  <c r="AJ81" i="94" s="1"/>
  <c r="AJ85" i="50"/>
  <c r="AJ85" i="94" s="1"/>
  <c r="AJ89" i="50"/>
  <c r="AJ89" i="94" s="1"/>
  <c r="AJ93" i="50"/>
  <c r="AJ93" i="94" s="1"/>
  <c r="AF58" i="50"/>
  <c r="AF58" i="94" s="1"/>
  <c r="AF64" i="50"/>
  <c r="AF64" i="94" s="1"/>
  <c r="AF72" i="50"/>
  <c r="AF72" i="94" s="1"/>
  <c r="AF80" i="50"/>
  <c r="AF80" i="94" s="1"/>
  <c r="AF88" i="50"/>
  <c r="AF88" i="94" s="1"/>
  <c r="AF60" i="50"/>
  <c r="AF60" i="94" s="1"/>
  <c r="AF68" i="50"/>
  <c r="AF68" i="94" s="1"/>
  <c r="AF76" i="50"/>
  <c r="AF76" i="94" s="1"/>
  <c r="AF84" i="50"/>
  <c r="AF84" i="94" s="1"/>
  <c r="AF92" i="50"/>
  <c r="AF92" i="94" s="1"/>
  <c r="AF90" i="50"/>
  <c r="AF90" i="94" s="1"/>
  <c r="AF82" i="50"/>
  <c r="AF82" i="94" s="1"/>
  <c r="AF74" i="50"/>
  <c r="AF74" i="94" s="1"/>
  <c r="AF66" i="50"/>
  <c r="AF66" i="94" s="1"/>
  <c r="AF57" i="50"/>
  <c r="AF57" i="94" s="1"/>
  <c r="AF61" i="50"/>
  <c r="AF61" i="94" s="1"/>
  <c r="AF65" i="50"/>
  <c r="AF65" i="94" s="1"/>
  <c r="AF69" i="50"/>
  <c r="AF69" i="94" s="1"/>
  <c r="AF94" i="50"/>
  <c r="AF94" i="94" s="1"/>
  <c r="AF86" i="50"/>
  <c r="AF86" i="94" s="1"/>
  <c r="AF78" i="50"/>
  <c r="AF78" i="94" s="1"/>
  <c r="AF70" i="50"/>
  <c r="AF70" i="94" s="1"/>
  <c r="AF62" i="50"/>
  <c r="AF62" i="94" s="1"/>
  <c r="AF59" i="50"/>
  <c r="AF59" i="94" s="1"/>
  <c r="AF63" i="50"/>
  <c r="AF63" i="94" s="1"/>
  <c r="AF67" i="50"/>
  <c r="AF67" i="94" s="1"/>
  <c r="AF71" i="50"/>
  <c r="AF71" i="94" s="1"/>
  <c r="AF75" i="50"/>
  <c r="AF75" i="94" s="1"/>
  <c r="AF79" i="50"/>
  <c r="AF79" i="94" s="1"/>
  <c r="AF83" i="50"/>
  <c r="AF83" i="94" s="1"/>
  <c r="AF87" i="50"/>
  <c r="AF87" i="94" s="1"/>
  <c r="AF91" i="50"/>
  <c r="AF91" i="94" s="1"/>
  <c r="AF95" i="50"/>
  <c r="AF95" i="94" s="1"/>
  <c r="AF73" i="50"/>
  <c r="AF73" i="94" s="1"/>
  <c r="AF77" i="50"/>
  <c r="AF77" i="94" s="1"/>
  <c r="AF81" i="50"/>
  <c r="AF81" i="94" s="1"/>
  <c r="AF85" i="50"/>
  <c r="AF85" i="94" s="1"/>
  <c r="AF89" i="50"/>
  <c r="AF89" i="94" s="1"/>
  <c r="AF93" i="50"/>
  <c r="AF93" i="94" s="1"/>
  <c r="AB58" i="50"/>
  <c r="AB58" i="94" s="1"/>
  <c r="AB60" i="50"/>
  <c r="AB60" i="94" s="1"/>
  <c r="AB68" i="50"/>
  <c r="AB68" i="94" s="1"/>
  <c r="AB76" i="50"/>
  <c r="AB76" i="94" s="1"/>
  <c r="AB84" i="50"/>
  <c r="AB84" i="94" s="1"/>
  <c r="AB92" i="50"/>
  <c r="AB92" i="94" s="1"/>
  <c r="AB64" i="50"/>
  <c r="AB64" i="94" s="1"/>
  <c r="AB72" i="50"/>
  <c r="AB72" i="94" s="1"/>
  <c r="AB80" i="50"/>
  <c r="AB80" i="94" s="1"/>
  <c r="AB88" i="50"/>
  <c r="AB88" i="94" s="1"/>
  <c r="AB94" i="50"/>
  <c r="AB94" i="94" s="1"/>
  <c r="AB86" i="50"/>
  <c r="AB86" i="94" s="1"/>
  <c r="AB78" i="50"/>
  <c r="AB78" i="94" s="1"/>
  <c r="AB70" i="50"/>
  <c r="AB70" i="94" s="1"/>
  <c r="AB62" i="50"/>
  <c r="AB62" i="94" s="1"/>
  <c r="AB59" i="50"/>
  <c r="AB59" i="94" s="1"/>
  <c r="AB63" i="50"/>
  <c r="AB63" i="94" s="1"/>
  <c r="AB67" i="50"/>
  <c r="AB67" i="94" s="1"/>
  <c r="AB71" i="50"/>
  <c r="AB71" i="94" s="1"/>
  <c r="AB75" i="50"/>
  <c r="AB75" i="94" s="1"/>
  <c r="AB79" i="50"/>
  <c r="AB79" i="94" s="1"/>
  <c r="AB83" i="50"/>
  <c r="AB83" i="94" s="1"/>
  <c r="AB87" i="50"/>
  <c r="AB87" i="94" s="1"/>
  <c r="AB91" i="50"/>
  <c r="AB91" i="94" s="1"/>
  <c r="AB95" i="50"/>
  <c r="AB95" i="94" s="1"/>
  <c r="AB90" i="50"/>
  <c r="AB90" i="94" s="1"/>
  <c r="AB82" i="50"/>
  <c r="AB82" i="94" s="1"/>
  <c r="AB74" i="50"/>
  <c r="AB74" i="94" s="1"/>
  <c r="AB66" i="50"/>
  <c r="AB66" i="94" s="1"/>
  <c r="AB57" i="50"/>
  <c r="AB57" i="94" s="1"/>
  <c r="AB61" i="50"/>
  <c r="AB61" i="94" s="1"/>
  <c r="AB65" i="50"/>
  <c r="AB65" i="94" s="1"/>
  <c r="AB69" i="50"/>
  <c r="AB69" i="94" s="1"/>
  <c r="AB73" i="50"/>
  <c r="AB73" i="94" s="1"/>
  <c r="AB77" i="50"/>
  <c r="AB77" i="94" s="1"/>
  <c r="AB81" i="50"/>
  <c r="AB81" i="94" s="1"/>
  <c r="AB85" i="50"/>
  <c r="AB85" i="94" s="1"/>
  <c r="AB89" i="50"/>
  <c r="AB89" i="94" s="1"/>
  <c r="AB93" i="50"/>
  <c r="AB93" i="94" s="1"/>
  <c r="X58" i="50"/>
  <c r="X58" i="94" s="1"/>
  <c r="X60" i="50"/>
  <c r="X60" i="94" s="1"/>
  <c r="X68" i="50"/>
  <c r="X68" i="94" s="1"/>
  <c r="X76" i="50"/>
  <c r="X76" i="94" s="1"/>
  <c r="X84" i="50"/>
  <c r="X84" i="94" s="1"/>
  <c r="X92" i="50"/>
  <c r="X92" i="94" s="1"/>
  <c r="X64" i="50"/>
  <c r="X64" i="94" s="1"/>
  <c r="X72" i="50"/>
  <c r="X72" i="94" s="1"/>
  <c r="X80" i="50"/>
  <c r="X80" i="94" s="1"/>
  <c r="X88" i="50"/>
  <c r="X88" i="94" s="1"/>
  <c r="X94" i="50"/>
  <c r="X94" i="94" s="1"/>
  <c r="X86" i="50"/>
  <c r="X86" i="94" s="1"/>
  <c r="X78" i="50"/>
  <c r="X78" i="94" s="1"/>
  <c r="X70" i="50"/>
  <c r="X70" i="94" s="1"/>
  <c r="X62" i="50"/>
  <c r="X62" i="94" s="1"/>
  <c r="X59" i="50"/>
  <c r="X59" i="94" s="1"/>
  <c r="X63" i="50"/>
  <c r="X63" i="94" s="1"/>
  <c r="X67" i="50"/>
  <c r="X67" i="94" s="1"/>
  <c r="X71" i="50"/>
  <c r="X71" i="94" s="1"/>
  <c r="X75" i="50"/>
  <c r="X75" i="94" s="1"/>
  <c r="X79" i="50"/>
  <c r="X79" i="94" s="1"/>
  <c r="X83" i="50"/>
  <c r="X83" i="94" s="1"/>
  <c r="X87" i="50"/>
  <c r="X87" i="94" s="1"/>
  <c r="X91" i="50"/>
  <c r="X91" i="94" s="1"/>
  <c r="X95" i="50"/>
  <c r="X95" i="94" s="1"/>
  <c r="X90" i="50"/>
  <c r="X90" i="94" s="1"/>
  <c r="X82" i="50"/>
  <c r="X82" i="94" s="1"/>
  <c r="X74" i="50"/>
  <c r="X74" i="94" s="1"/>
  <c r="X66" i="50"/>
  <c r="X66" i="94" s="1"/>
  <c r="X57" i="50"/>
  <c r="X57" i="94" s="1"/>
  <c r="X61" i="50"/>
  <c r="X61" i="94" s="1"/>
  <c r="X65" i="50"/>
  <c r="X65" i="94" s="1"/>
  <c r="X69" i="50"/>
  <c r="X69" i="94" s="1"/>
  <c r="X73" i="50"/>
  <c r="X73" i="94" s="1"/>
  <c r="X77" i="50"/>
  <c r="X77" i="94" s="1"/>
  <c r="X81" i="50"/>
  <c r="X81" i="94" s="1"/>
  <c r="X85" i="50"/>
  <c r="X85" i="94" s="1"/>
  <c r="X89" i="50"/>
  <c r="X89" i="94" s="1"/>
  <c r="X93" i="50"/>
  <c r="X93" i="94" s="1"/>
  <c r="T58" i="50"/>
  <c r="T58" i="94" s="1"/>
  <c r="T60" i="50"/>
  <c r="T60" i="94" s="1"/>
  <c r="T68" i="50"/>
  <c r="T68" i="94" s="1"/>
  <c r="T76" i="50"/>
  <c r="T76" i="94" s="1"/>
  <c r="T84" i="50"/>
  <c r="T84" i="94" s="1"/>
  <c r="T92" i="50"/>
  <c r="T92" i="94" s="1"/>
  <c r="T64" i="50"/>
  <c r="T64" i="94" s="1"/>
  <c r="T72" i="50"/>
  <c r="T72" i="94" s="1"/>
  <c r="T80" i="50"/>
  <c r="T80" i="94" s="1"/>
  <c r="T88" i="50"/>
  <c r="T88" i="94" s="1"/>
  <c r="T94" i="50"/>
  <c r="T94" i="94" s="1"/>
  <c r="T86" i="50"/>
  <c r="T86" i="94" s="1"/>
  <c r="T90" i="50"/>
  <c r="T90" i="94" s="1"/>
  <c r="T82" i="50"/>
  <c r="T82" i="94" s="1"/>
  <c r="T74" i="50"/>
  <c r="T74" i="94" s="1"/>
  <c r="T66" i="50"/>
  <c r="T66" i="94" s="1"/>
  <c r="T59" i="50"/>
  <c r="T59" i="94" s="1"/>
  <c r="T63" i="50"/>
  <c r="T63" i="94" s="1"/>
  <c r="T67" i="50"/>
  <c r="T67" i="94" s="1"/>
  <c r="T71" i="50"/>
  <c r="T71" i="94" s="1"/>
  <c r="T75" i="50"/>
  <c r="T75" i="94" s="1"/>
  <c r="T79" i="50"/>
  <c r="T79" i="94" s="1"/>
  <c r="T83" i="50"/>
  <c r="T83" i="94" s="1"/>
  <c r="T87" i="50"/>
  <c r="T87" i="94" s="1"/>
  <c r="T91" i="50"/>
  <c r="T91" i="94" s="1"/>
  <c r="T95" i="50"/>
  <c r="T95" i="94" s="1"/>
  <c r="T78" i="50"/>
  <c r="T78" i="94" s="1"/>
  <c r="T70" i="50"/>
  <c r="T70" i="94" s="1"/>
  <c r="T62" i="50"/>
  <c r="T62" i="94" s="1"/>
  <c r="T57" i="50"/>
  <c r="T57" i="94" s="1"/>
  <c r="T61" i="50"/>
  <c r="T61" i="94" s="1"/>
  <c r="T65" i="50"/>
  <c r="T65" i="94" s="1"/>
  <c r="T69" i="50"/>
  <c r="T69" i="94" s="1"/>
  <c r="T73" i="50"/>
  <c r="T73" i="94" s="1"/>
  <c r="T77" i="50"/>
  <c r="T77" i="94" s="1"/>
  <c r="T81" i="50"/>
  <c r="T81" i="94" s="1"/>
  <c r="T85" i="50"/>
  <c r="T85" i="94" s="1"/>
  <c r="T89" i="50"/>
  <c r="T89" i="94" s="1"/>
  <c r="T93" i="50"/>
  <c r="T93" i="94" s="1"/>
  <c r="P58" i="50"/>
  <c r="P58" i="94" s="1"/>
  <c r="P64" i="50"/>
  <c r="P64" i="94" s="1"/>
  <c r="P72" i="50"/>
  <c r="P72" i="94" s="1"/>
  <c r="P80" i="50"/>
  <c r="P80" i="94" s="1"/>
  <c r="P88" i="50"/>
  <c r="P88" i="94" s="1"/>
  <c r="P60" i="50"/>
  <c r="P60" i="94" s="1"/>
  <c r="P68" i="50"/>
  <c r="P68" i="94" s="1"/>
  <c r="P76" i="50"/>
  <c r="P76" i="94" s="1"/>
  <c r="P84" i="50"/>
  <c r="P84" i="94" s="1"/>
  <c r="P92" i="50"/>
  <c r="P92" i="94" s="1"/>
  <c r="P94" i="50"/>
  <c r="P94" i="94" s="1"/>
  <c r="P86" i="50"/>
  <c r="P86" i="94" s="1"/>
  <c r="P78" i="50"/>
  <c r="P78" i="94" s="1"/>
  <c r="P70" i="50"/>
  <c r="P70" i="94" s="1"/>
  <c r="P62" i="50"/>
  <c r="P62" i="94" s="1"/>
  <c r="P57" i="50"/>
  <c r="P57" i="94" s="1"/>
  <c r="P61" i="50"/>
  <c r="P61" i="94" s="1"/>
  <c r="P65" i="50"/>
  <c r="P65" i="94" s="1"/>
  <c r="P69" i="50"/>
  <c r="P69" i="94" s="1"/>
  <c r="P73" i="50"/>
  <c r="P73" i="94" s="1"/>
  <c r="P77" i="50"/>
  <c r="P77" i="94" s="1"/>
  <c r="P81" i="50"/>
  <c r="P81" i="94" s="1"/>
  <c r="P85" i="50"/>
  <c r="P85" i="94" s="1"/>
  <c r="P89" i="50"/>
  <c r="P89" i="94" s="1"/>
  <c r="P93" i="50"/>
  <c r="P93" i="94" s="1"/>
  <c r="P90" i="50"/>
  <c r="P90" i="94" s="1"/>
  <c r="P82" i="50"/>
  <c r="P82" i="94" s="1"/>
  <c r="P74" i="50"/>
  <c r="P74" i="94" s="1"/>
  <c r="P66" i="50"/>
  <c r="P66" i="94" s="1"/>
  <c r="P59" i="50"/>
  <c r="P59" i="94" s="1"/>
  <c r="P63" i="50"/>
  <c r="P63" i="94" s="1"/>
  <c r="P67" i="50"/>
  <c r="P67" i="94" s="1"/>
  <c r="P71" i="50"/>
  <c r="P71" i="94" s="1"/>
  <c r="P75" i="50"/>
  <c r="P75" i="94" s="1"/>
  <c r="P79" i="50"/>
  <c r="P79" i="94" s="1"/>
  <c r="P83" i="50"/>
  <c r="P83" i="94" s="1"/>
  <c r="P87" i="50"/>
  <c r="P87" i="94" s="1"/>
  <c r="P91" i="50"/>
  <c r="P91" i="94" s="1"/>
  <c r="P95" i="50"/>
  <c r="P95" i="94" s="1"/>
  <c r="L58" i="50"/>
  <c r="L58" i="94" s="1"/>
  <c r="L64" i="50"/>
  <c r="L64" i="94" s="1"/>
  <c r="L72" i="50"/>
  <c r="L72" i="94" s="1"/>
  <c r="L80" i="50"/>
  <c r="L80" i="94" s="1"/>
  <c r="L88" i="50"/>
  <c r="L88" i="94" s="1"/>
  <c r="L60" i="50"/>
  <c r="L60" i="94" s="1"/>
  <c r="L68" i="50"/>
  <c r="L68" i="94" s="1"/>
  <c r="L76" i="50"/>
  <c r="L76" i="94" s="1"/>
  <c r="L84" i="50"/>
  <c r="L84" i="94" s="1"/>
  <c r="L92" i="50"/>
  <c r="L92" i="94" s="1"/>
  <c r="L94" i="50"/>
  <c r="L94" i="94" s="1"/>
  <c r="L86" i="50"/>
  <c r="L86" i="94" s="1"/>
  <c r="L78" i="50"/>
  <c r="L78" i="94" s="1"/>
  <c r="L70" i="50"/>
  <c r="L70" i="94" s="1"/>
  <c r="L62" i="50"/>
  <c r="L62" i="94" s="1"/>
  <c r="L57" i="50"/>
  <c r="L57" i="94" s="1"/>
  <c r="L61" i="50"/>
  <c r="L61" i="94" s="1"/>
  <c r="L65" i="50"/>
  <c r="L65" i="94" s="1"/>
  <c r="L69" i="50"/>
  <c r="L69" i="94" s="1"/>
  <c r="L73" i="50"/>
  <c r="L73" i="94" s="1"/>
  <c r="L77" i="50"/>
  <c r="L77" i="94" s="1"/>
  <c r="L81" i="50"/>
  <c r="L81" i="94" s="1"/>
  <c r="L85" i="50"/>
  <c r="L85" i="94" s="1"/>
  <c r="L89" i="50"/>
  <c r="L89" i="94" s="1"/>
  <c r="L93" i="50"/>
  <c r="L93" i="94" s="1"/>
  <c r="L90" i="50"/>
  <c r="L90" i="94" s="1"/>
  <c r="L82" i="50"/>
  <c r="L82" i="94" s="1"/>
  <c r="L74" i="50"/>
  <c r="L74" i="94" s="1"/>
  <c r="L66" i="50"/>
  <c r="L66" i="94" s="1"/>
  <c r="L59" i="50"/>
  <c r="L59" i="94" s="1"/>
  <c r="L63" i="50"/>
  <c r="L63" i="94" s="1"/>
  <c r="L67" i="50"/>
  <c r="L67" i="94" s="1"/>
  <c r="L71" i="50"/>
  <c r="L71" i="94" s="1"/>
  <c r="L75" i="50"/>
  <c r="L75" i="94" s="1"/>
  <c r="L79" i="50"/>
  <c r="L79" i="94" s="1"/>
  <c r="L83" i="50"/>
  <c r="L83" i="94" s="1"/>
  <c r="L87" i="50"/>
  <c r="L87" i="94" s="1"/>
  <c r="L91" i="50"/>
  <c r="L91" i="94" s="1"/>
  <c r="L95" i="50"/>
  <c r="L95" i="94" s="1"/>
  <c r="H58" i="50"/>
  <c r="H58" i="94" s="1"/>
  <c r="H60" i="50"/>
  <c r="H60" i="94" s="1"/>
  <c r="H68" i="50"/>
  <c r="H68" i="94" s="1"/>
  <c r="H76" i="50"/>
  <c r="H76" i="94" s="1"/>
  <c r="H84" i="50"/>
  <c r="H84" i="94" s="1"/>
  <c r="H92" i="50"/>
  <c r="H92" i="94" s="1"/>
  <c r="H64" i="50"/>
  <c r="H64" i="94" s="1"/>
  <c r="H72" i="50"/>
  <c r="H72" i="94" s="1"/>
  <c r="H80" i="50"/>
  <c r="H80" i="94" s="1"/>
  <c r="H88" i="50"/>
  <c r="H88" i="94" s="1"/>
  <c r="H90" i="50"/>
  <c r="H90" i="94" s="1"/>
  <c r="H82" i="50"/>
  <c r="H82" i="94" s="1"/>
  <c r="H74" i="50"/>
  <c r="H74" i="94" s="1"/>
  <c r="H66" i="50"/>
  <c r="H66" i="94" s="1"/>
  <c r="H59" i="50"/>
  <c r="H59" i="94" s="1"/>
  <c r="H63" i="50"/>
  <c r="H63" i="94" s="1"/>
  <c r="H67" i="50"/>
  <c r="H67" i="94" s="1"/>
  <c r="H71" i="50"/>
  <c r="H71" i="94" s="1"/>
  <c r="H75" i="50"/>
  <c r="H75" i="94" s="1"/>
  <c r="H79" i="50"/>
  <c r="H79" i="94" s="1"/>
  <c r="H83" i="50"/>
  <c r="H83" i="94" s="1"/>
  <c r="H87" i="50"/>
  <c r="H87" i="94" s="1"/>
  <c r="H91" i="50"/>
  <c r="H91" i="94" s="1"/>
  <c r="H95" i="50"/>
  <c r="H95" i="94" s="1"/>
  <c r="H94" i="50"/>
  <c r="H94" i="94" s="1"/>
  <c r="H86" i="50"/>
  <c r="H86" i="94" s="1"/>
  <c r="H78" i="50"/>
  <c r="H78" i="94" s="1"/>
  <c r="H70" i="50"/>
  <c r="H70" i="94" s="1"/>
  <c r="H62" i="50"/>
  <c r="H62" i="94" s="1"/>
  <c r="H57" i="50"/>
  <c r="H57" i="94" s="1"/>
  <c r="H61" i="50"/>
  <c r="H61" i="94" s="1"/>
  <c r="H65" i="50"/>
  <c r="H65" i="94" s="1"/>
  <c r="H69" i="50"/>
  <c r="H69" i="94" s="1"/>
  <c r="H73" i="50"/>
  <c r="H73" i="94" s="1"/>
  <c r="H77" i="50"/>
  <c r="H77" i="94" s="1"/>
  <c r="H81" i="50"/>
  <c r="H81" i="94" s="1"/>
  <c r="H85" i="50"/>
  <c r="H85" i="94" s="1"/>
  <c r="H89" i="50"/>
  <c r="H89" i="94" s="1"/>
  <c r="H93" i="50"/>
  <c r="H93" i="94" s="1"/>
  <c r="AK58" i="50"/>
  <c r="AK58" i="94" s="1"/>
  <c r="AK60" i="50"/>
  <c r="AK60" i="94" s="1"/>
  <c r="AK68" i="50"/>
  <c r="AK68" i="94" s="1"/>
  <c r="AK76" i="50"/>
  <c r="AK76" i="94" s="1"/>
  <c r="AK84" i="50"/>
  <c r="AK84" i="94" s="1"/>
  <c r="AK92" i="50"/>
  <c r="AK92" i="94" s="1"/>
  <c r="AK64" i="50"/>
  <c r="AK64" i="94" s="1"/>
  <c r="AK72" i="50"/>
  <c r="AK72" i="94" s="1"/>
  <c r="AK80" i="50"/>
  <c r="AK80" i="94" s="1"/>
  <c r="AK88" i="50"/>
  <c r="AK88" i="94" s="1"/>
  <c r="AK90" i="50"/>
  <c r="AK90" i="94" s="1"/>
  <c r="AK82" i="50"/>
  <c r="AK82" i="94" s="1"/>
  <c r="AK74" i="50"/>
  <c r="AK74" i="94" s="1"/>
  <c r="AK66" i="50"/>
  <c r="AK66" i="94" s="1"/>
  <c r="AK59" i="50"/>
  <c r="AK59" i="94" s="1"/>
  <c r="AK63" i="50"/>
  <c r="AK63" i="94" s="1"/>
  <c r="AK67" i="50"/>
  <c r="AK67" i="94" s="1"/>
  <c r="AK71" i="50"/>
  <c r="AK71" i="94" s="1"/>
  <c r="AK75" i="50"/>
  <c r="AK75" i="94" s="1"/>
  <c r="AK79" i="50"/>
  <c r="AK79" i="94" s="1"/>
  <c r="AK83" i="50"/>
  <c r="AK83" i="94" s="1"/>
  <c r="AK87" i="50"/>
  <c r="AK87" i="94" s="1"/>
  <c r="AK91" i="50"/>
  <c r="AK91" i="94" s="1"/>
  <c r="AK95" i="50"/>
  <c r="AK95" i="94" s="1"/>
  <c r="AK94" i="50"/>
  <c r="AK94" i="94" s="1"/>
  <c r="AK86" i="50"/>
  <c r="AK86" i="94" s="1"/>
  <c r="AK78" i="50"/>
  <c r="AK78" i="94" s="1"/>
  <c r="AK70" i="50"/>
  <c r="AK70" i="94" s="1"/>
  <c r="AK62" i="50"/>
  <c r="AK62" i="94" s="1"/>
  <c r="AK57" i="50"/>
  <c r="AK57" i="94" s="1"/>
  <c r="AK61" i="50"/>
  <c r="AK61" i="94" s="1"/>
  <c r="AK65" i="50"/>
  <c r="AK65" i="94" s="1"/>
  <c r="AK69" i="50"/>
  <c r="AK69" i="94" s="1"/>
  <c r="AK73" i="50"/>
  <c r="AK73" i="94" s="1"/>
  <c r="AK77" i="50"/>
  <c r="AK77" i="94" s="1"/>
  <c r="AK81" i="50"/>
  <c r="AK81" i="94" s="1"/>
  <c r="AK85" i="50"/>
  <c r="AK85" i="94" s="1"/>
  <c r="AK89" i="50"/>
  <c r="AK89" i="94" s="1"/>
  <c r="AK93" i="50"/>
  <c r="AK93" i="94" s="1"/>
  <c r="AG58" i="50"/>
  <c r="AG58" i="94" s="1"/>
  <c r="AG60" i="50"/>
  <c r="AG60" i="94" s="1"/>
  <c r="AG68" i="50"/>
  <c r="AG68" i="94" s="1"/>
  <c r="AG76" i="50"/>
  <c r="AG76" i="94" s="1"/>
  <c r="AG84" i="50"/>
  <c r="AG84" i="94" s="1"/>
  <c r="AG92" i="50"/>
  <c r="AG92" i="94" s="1"/>
  <c r="AG64" i="50"/>
  <c r="AG64" i="94" s="1"/>
  <c r="AG72" i="50"/>
  <c r="AG72" i="94" s="1"/>
  <c r="AG80" i="50"/>
  <c r="AG80" i="94" s="1"/>
  <c r="AG88" i="50"/>
  <c r="AG88" i="94" s="1"/>
  <c r="AG90" i="50"/>
  <c r="AG90" i="94" s="1"/>
  <c r="AG82" i="50"/>
  <c r="AG82" i="94" s="1"/>
  <c r="AG74" i="50"/>
  <c r="AG74" i="94" s="1"/>
  <c r="AG66" i="50"/>
  <c r="AG66" i="94" s="1"/>
  <c r="AG57" i="50"/>
  <c r="AG57" i="94" s="1"/>
  <c r="AG61" i="50"/>
  <c r="AG61" i="94" s="1"/>
  <c r="AG65" i="50"/>
  <c r="AG65" i="94" s="1"/>
  <c r="AG69" i="50"/>
  <c r="AG69" i="94" s="1"/>
  <c r="AG73" i="50"/>
  <c r="AG73" i="94" s="1"/>
  <c r="AG77" i="50"/>
  <c r="AG77" i="94" s="1"/>
  <c r="AG81" i="50"/>
  <c r="AG81" i="94" s="1"/>
  <c r="AG85" i="50"/>
  <c r="AG85" i="94" s="1"/>
  <c r="AG89" i="50"/>
  <c r="AG89" i="94" s="1"/>
  <c r="AG93" i="50"/>
  <c r="AG93" i="94" s="1"/>
  <c r="AG94" i="50"/>
  <c r="AG94" i="94" s="1"/>
  <c r="AG86" i="50"/>
  <c r="AG86" i="94" s="1"/>
  <c r="AG78" i="50"/>
  <c r="AG78" i="94" s="1"/>
  <c r="AG70" i="50"/>
  <c r="AG70" i="94" s="1"/>
  <c r="AG62" i="50"/>
  <c r="AG62" i="94" s="1"/>
  <c r="AG59" i="50"/>
  <c r="AG59" i="94" s="1"/>
  <c r="AG63" i="50"/>
  <c r="AG63" i="94" s="1"/>
  <c r="AG67" i="50"/>
  <c r="AG67" i="94" s="1"/>
  <c r="AG71" i="50"/>
  <c r="AG71" i="94" s="1"/>
  <c r="AG75" i="50"/>
  <c r="AG75" i="94" s="1"/>
  <c r="AG79" i="50"/>
  <c r="AG79" i="94" s="1"/>
  <c r="AG83" i="50"/>
  <c r="AG83" i="94" s="1"/>
  <c r="AG87" i="50"/>
  <c r="AG87" i="94" s="1"/>
  <c r="AG91" i="50"/>
  <c r="AG91" i="94" s="1"/>
  <c r="AG95" i="50"/>
  <c r="AG95" i="94" s="1"/>
  <c r="AC58" i="50"/>
  <c r="AC58" i="94" s="1"/>
  <c r="AC60" i="50"/>
  <c r="AC60" i="94" s="1"/>
  <c r="AC68" i="50"/>
  <c r="AC68" i="94" s="1"/>
  <c r="AC76" i="50"/>
  <c r="AC76" i="94" s="1"/>
  <c r="AC84" i="50"/>
  <c r="AC84" i="94" s="1"/>
  <c r="AC92" i="50"/>
  <c r="AC92" i="94" s="1"/>
  <c r="AC64" i="50"/>
  <c r="AC64" i="94" s="1"/>
  <c r="AC72" i="50"/>
  <c r="AC72" i="94" s="1"/>
  <c r="AC80" i="50"/>
  <c r="AC80" i="94" s="1"/>
  <c r="AC88" i="50"/>
  <c r="AC88" i="94" s="1"/>
  <c r="AC94" i="50"/>
  <c r="AC94" i="94" s="1"/>
  <c r="AC86" i="50"/>
  <c r="AC86" i="94" s="1"/>
  <c r="AC78" i="50"/>
  <c r="AC78" i="94" s="1"/>
  <c r="AC70" i="50"/>
  <c r="AC70" i="94" s="1"/>
  <c r="AC62" i="50"/>
  <c r="AC62" i="94" s="1"/>
  <c r="AC57" i="50"/>
  <c r="AC57" i="94" s="1"/>
  <c r="AC61" i="50"/>
  <c r="AC61" i="94" s="1"/>
  <c r="AC65" i="50"/>
  <c r="AC65" i="94" s="1"/>
  <c r="AC69" i="50"/>
  <c r="AC69" i="94" s="1"/>
  <c r="AC73" i="50"/>
  <c r="AC73" i="94" s="1"/>
  <c r="AC77" i="50"/>
  <c r="AC77" i="94" s="1"/>
  <c r="AC81" i="50"/>
  <c r="AC81" i="94" s="1"/>
  <c r="AC85" i="50"/>
  <c r="AC85" i="94" s="1"/>
  <c r="AC89" i="50"/>
  <c r="AC89" i="94" s="1"/>
  <c r="AC93" i="50"/>
  <c r="AC93" i="94" s="1"/>
  <c r="AC90" i="50"/>
  <c r="AC90" i="94" s="1"/>
  <c r="AC82" i="50"/>
  <c r="AC82" i="94" s="1"/>
  <c r="AC74" i="50"/>
  <c r="AC74" i="94" s="1"/>
  <c r="AC66" i="50"/>
  <c r="AC66" i="94" s="1"/>
  <c r="AC59" i="50"/>
  <c r="AC59" i="94" s="1"/>
  <c r="AC63" i="50"/>
  <c r="AC63" i="94" s="1"/>
  <c r="AC67" i="50"/>
  <c r="AC67" i="94" s="1"/>
  <c r="AC71" i="50"/>
  <c r="AC71" i="94" s="1"/>
  <c r="AC75" i="50"/>
  <c r="AC75" i="94" s="1"/>
  <c r="AC79" i="50"/>
  <c r="AC79" i="94" s="1"/>
  <c r="AC83" i="50"/>
  <c r="AC83" i="94" s="1"/>
  <c r="AC87" i="50"/>
  <c r="AC87" i="94" s="1"/>
  <c r="AC91" i="50"/>
  <c r="AC91" i="94" s="1"/>
  <c r="AC95" i="50"/>
  <c r="AC95" i="94" s="1"/>
  <c r="Y58" i="50"/>
  <c r="Y58" i="94" s="1"/>
  <c r="Y60" i="50"/>
  <c r="Y60" i="94" s="1"/>
  <c r="Y68" i="50"/>
  <c r="Y68" i="94" s="1"/>
  <c r="Y76" i="50"/>
  <c r="Y76" i="94" s="1"/>
  <c r="Y84" i="50"/>
  <c r="Y84" i="94" s="1"/>
  <c r="Y92" i="50"/>
  <c r="Y92" i="94" s="1"/>
  <c r="Y64" i="50"/>
  <c r="Y64" i="94" s="1"/>
  <c r="Y72" i="50"/>
  <c r="Y72" i="94" s="1"/>
  <c r="Y80" i="50"/>
  <c r="Y80" i="94" s="1"/>
  <c r="Y88" i="50"/>
  <c r="Y88" i="94" s="1"/>
  <c r="Y94" i="50"/>
  <c r="Y94" i="94" s="1"/>
  <c r="Y86" i="50"/>
  <c r="Y86" i="94" s="1"/>
  <c r="Y78" i="50"/>
  <c r="Y78" i="94" s="1"/>
  <c r="Y70" i="50"/>
  <c r="Y70" i="94" s="1"/>
  <c r="Y62" i="50"/>
  <c r="Y62" i="94" s="1"/>
  <c r="Y59" i="50"/>
  <c r="Y59" i="94" s="1"/>
  <c r="Y63" i="50"/>
  <c r="Y63" i="94" s="1"/>
  <c r="Y67" i="50"/>
  <c r="Y67" i="94" s="1"/>
  <c r="Y71" i="50"/>
  <c r="Y71" i="94" s="1"/>
  <c r="Y75" i="50"/>
  <c r="Y75" i="94" s="1"/>
  <c r="Y79" i="50"/>
  <c r="Y79" i="94" s="1"/>
  <c r="Y83" i="50"/>
  <c r="Y83" i="94" s="1"/>
  <c r="Y87" i="50"/>
  <c r="Y87" i="94" s="1"/>
  <c r="Y91" i="50"/>
  <c r="Y91" i="94" s="1"/>
  <c r="Y95" i="50"/>
  <c r="Y95" i="94" s="1"/>
  <c r="Y90" i="50"/>
  <c r="Y90" i="94" s="1"/>
  <c r="Y82" i="50"/>
  <c r="Y82" i="94" s="1"/>
  <c r="Y74" i="50"/>
  <c r="Y74" i="94" s="1"/>
  <c r="Y66" i="50"/>
  <c r="Y66" i="94" s="1"/>
  <c r="Y57" i="50"/>
  <c r="Y57" i="94" s="1"/>
  <c r="Y61" i="50"/>
  <c r="Y61" i="94" s="1"/>
  <c r="Y65" i="50"/>
  <c r="Y65" i="94" s="1"/>
  <c r="Y69" i="50"/>
  <c r="Y69" i="94" s="1"/>
  <c r="Y73" i="50"/>
  <c r="Y73" i="94" s="1"/>
  <c r="Y77" i="50"/>
  <c r="Y77" i="94" s="1"/>
  <c r="Y81" i="50"/>
  <c r="Y81" i="94" s="1"/>
  <c r="Y85" i="50"/>
  <c r="Y85" i="94" s="1"/>
  <c r="Y89" i="50"/>
  <c r="Y89" i="94" s="1"/>
  <c r="Y93" i="50"/>
  <c r="Y93" i="94" s="1"/>
  <c r="U58" i="50"/>
  <c r="U58" i="94" s="1"/>
  <c r="U60" i="50"/>
  <c r="U60" i="94" s="1"/>
  <c r="U68" i="50"/>
  <c r="U68" i="94" s="1"/>
  <c r="U76" i="50"/>
  <c r="U76" i="94" s="1"/>
  <c r="U84" i="50"/>
  <c r="U84" i="94" s="1"/>
  <c r="U92" i="50"/>
  <c r="U92" i="94" s="1"/>
  <c r="U64" i="50"/>
  <c r="U64" i="94" s="1"/>
  <c r="U72" i="50"/>
  <c r="U72" i="94" s="1"/>
  <c r="U80" i="50"/>
  <c r="U80" i="94" s="1"/>
  <c r="U88" i="50"/>
  <c r="U88" i="94" s="1"/>
  <c r="U90" i="50"/>
  <c r="U90" i="94" s="1"/>
  <c r="U82" i="50"/>
  <c r="U82" i="94" s="1"/>
  <c r="U74" i="50"/>
  <c r="U74" i="94" s="1"/>
  <c r="U66" i="50"/>
  <c r="U66" i="94" s="1"/>
  <c r="U57" i="50"/>
  <c r="U57" i="94" s="1"/>
  <c r="U61" i="50"/>
  <c r="U61" i="94" s="1"/>
  <c r="U65" i="50"/>
  <c r="U65" i="94" s="1"/>
  <c r="U69" i="50"/>
  <c r="U69" i="94" s="1"/>
  <c r="U73" i="50"/>
  <c r="U73" i="94" s="1"/>
  <c r="U77" i="50"/>
  <c r="U77" i="94" s="1"/>
  <c r="U81" i="50"/>
  <c r="U81" i="94" s="1"/>
  <c r="U85" i="50"/>
  <c r="U85" i="94" s="1"/>
  <c r="U89" i="50"/>
  <c r="U89" i="94" s="1"/>
  <c r="U93" i="50"/>
  <c r="U93" i="94" s="1"/>
  <c r="U94" i="50"/>
  <c r="U94" i="94" s="1"/>
  <c r="U86" i="50"/>
  <c r="U86" i="94" s="1"/>
  <c r="U78" i="50"/>
  <c r="U78" i="94" s="1"/>
  <c r="U70" i="50"/>
  <c r="U70" i="94" s="1"/>
  <c r="U62" i="50"/>
  <c r="U62" i="94" s="1"/>
  <c r="U59" i="50"/>
  <c r="U59" i="94" s="1"/>
  <c r="U63" i="50"/>
  <c r="U63" i="94" s="1"/>
  <c r="U67" i="50"/>
  <c r="U67" i="94" s="1"/>
  <c r="U71" i="50"/>
  <c r="U71" i="94" s="1"/>
  <c r="U75" i="50"/>
  <c r="U75" i="94" s="1"/>
  <c r="U79" i="50"/>
  <c r="U79" i="94" s="1"/>
  <c r="U83" i="50"/>
  <c r="U83" i="94" s="1"/>
  <c r="U87" i="50"/>
  <c r="U87" i="94" s="1"/>
  <c r="U91" i="50"/>
  <c r="U91" i="94" s="1"/>
  <c r="U95" i="50"/>
  <c r="U95" i="94" s="1"/>
  <c r="Q58" i="50"/>
  <c r="Q58" i="94" s="1"/>
  <c r="Q60" i="50"/>
  <c r="Q60" i="94" s="1"/>
  <c r="Q68" i="50"/>
  <c r="Q68" i="94" s="1"/>
  <c r="Q76" i="50"/>
  <c r="Q76" i="94" s="1"/>
  <c r="Q84" i="50"/>
  <c r="Q84" i="94" s="1"/>
  <c r="Q92" i="50"/>
  <c r="Q92" i="94" s="1"/>
  <c r="Q64" i="50"/>
  <c r="Q64" i="94" s="1"/>
  <c r="Q72" i="50"/>
  <c r="Q72" i="94" s="1"/>
  <c r="Q80" i="50"/>
  <c r="Q80" i="94" s="1"/>
  <c r="Q88" i="50"/>
  <c r="Q88" i="94" s="1"/>
  <c r="Q90" i="50"/>
  <c r="Q90" i="94" s="1"/>
  <c r="Q82" i="50"/>
  <c r="Q82" i="94" s="1"/>
  <c r="Q74" i="50"/>
  <c r="Q74" i="94" s="1"/>
  <c r="Q66" i="50"/>
  <c r="Q66" i="94" s="1"/>
  <c r="Q57" i="50"/>
  <c r="Q57" i="94" s="1"/>
  <c r="Q61" i="50"/>
  <c r="Q61" i="94" s="1"/>
  <c r="Q65" i="50"/>
  <c r="Q65" i="94" s="1"/>
  <c r="Q69" i="50"/>
  <c r="Q69" i="94" s="1"/>
  <c r="Q73" i="50"/>
  <c r="Q73" i="94" s="1"/>
  <c r="Q77" i="50"/>
  <c r="Q77" i="94" s="1"/>
  <c r="Q81" i="50"/>
  <c r="Q81" i="94" s="1"/>
  <c r="Q85" i="50"/>
  <c r="Q85" i="94" s="1"/>
  <c r="Q89" i="50"/>
  <c r="Q89" i="94" s="1"/>
  <c r="Q93" i="50"/>
  <c r="Q93" i="94" s="1"/>
  <c r="Q94" i="50"/>
  <c r="Q94" i="94" s="1"/>
  <c r="Q86" i="50"/>
  <c r="Q86" i="94" s="1"/>
  <c r="Q78" i="50"/>
  <c r="Q78" i="94" s="1"/>
  <c r="Q70" i="50"/>
  <c r="Q70" i="94" s="1"/>
  <c r="Q62" i="50"/>
  <c r="Q62" i="94" s="1"/>
  <c r="Q59" i="50"/>
  <c r="Q59" i="94" s="1"/>
  <c r="Q63" i="50"/>
  <c r="Q63" i="94" s="1"/>
  <c r="Q67" i="50"/>
  <c r="Q67" i="94" s="1"/>
  <c r="Q71" i="50"/>
  <c r="Q71" i="94" s="1"/>
  <c r="Q75" i="50"/>
  <c r="Q75" i="94" s="1"/>
  <c r="Q79" i="50"/>
  <c r="Q79" i="94" s="1"/>
  <c r="Q83" i="50"/>
  <c r="Q83" i="94" s="1"/>
  <c r="Q87" i="50"/>
  <c r="Q87" i="94" s="1"/>
  <c r="Q91" i="50"/>
  <c r="Q91" i="94" s="1"/>
  <c r="Q95" i="50"/>
  <c r="Q95" i="94" s="1"/>
  <c r="M58" i="50"/>
  <c r="M58" i="94" s="1"/>
  <c r="M60" i="50"/>
  <c r="M60" i="94" s="1"/>
  <c r="M68" i="50"/>
  <c r="M68" i="94" s="1"/>
  <c r="M76" i="50"/>
  <c r="M76" i="94" s="1"/>
  <c r="M84" i="50"/>
  <c r="M84" i="94" s="1"/>
  <c r="M92" i="50"/>
  <c r="M92" i="94" s="1"/>
  <c r="M64" i="50"/>
  <c r="M64" i="94" s="1"/>
  <c r="M72" i="50"/>
  <c r="M72" i="94" s="1"/>
  <c r="M80" i="50"/>
  <c r="M80" i="94" s="1"/>
  <c r="M88" i="50"/>
  <c r="M88" i="94" s="1"/>
  <c r="M90" i="50"/>
  <c r="M90" i="94" s="1"/>
  <c r="M82" i="50"/>
  <c r="M82" i="94" s="1"/>
  <c r="M74" i="50"/>
  <c r="M74" i="94" s="1"/>
  <c r="M66" i="50"/>
  <c r="M66" i="94" s="1"/>
  <c r="M57" i="50"/>
  <c r="M57" i="94" s="1"/>
  <c r="M61" i="50"/>
  <c r="M61" i="94" s="1"/>
  <c r="M65" i="50"/>
  <c r="M65" i="94" s="1"/>
  <c r="M69" i="50"/>
  <c r="M69" i="94" s="1"/>
  <c r="M73" i="50"/>
  <c r="M73" i="94" s="1"/>
  <c r="M77" i="50"/>
  <c r="M77" i="94" s="1"/>
  <c r="M81" i="50"/>
  <c r="M81" i="94" s="1"/>
  <c r="M85" i="50"/>
  <c r="M85" i="94" s="1"/>
  <c r="M89" i="50"/>
  <c r="M89" i="94" s="1"/>
  <c r="M93" i="50"/>
  <c r="M93" i="94" s="1"/>
  <c r="M94" i="50"/>
  <c r="M94" i="94" s="1"/>
  <c r="M86" i="50"/>
  <c r="M86" i="94" s="1"/>
  <c r="M78" i="50"/>
  <c r="M78" i="94" s="1"/>
  <c r="M70" i="50"/>
  <c r="M70" i="94" s="1"/>
  <c r="M62" i="50"/>
  <c r="M62" i="94" s="1"/>
  <c r="M59" i="50"/>
  <c r="M59" i="94" s="1"/>
  <c r="M63" i="50"/>
  <c r="M63" i="94" s="1"/>
  <c r="M67" i="50"/>
  <c r="M67" i="94" s="1"/>
  <c r="M71" i="50"/>
  <c r="M71" i="94" s="1"/>
  <c r="M75" i="50"/>
  <c r="M75" i="94" s="1"/>
  <c r="M79" i="50"/>
  <c r="M79" i="94" s="1"/>
  <c r="M83" i="50"/>
  <c r="M83" i="94" s="1"/>
  <c r="M87" i="50"/>
  <c r="M87" i="94" s="1"/>
  <c r="M91" i="50"/>
  <c r="M91" i="94" s="1"/>
  <c r="M95" i="50"/>
  <c r="M95" i="94" s="1"/>
  <c r="I58" i="50"/>
  <c r="I58" i="94" s="1"/>
  <c r="I64" i="50"/>
  <c r="I64" i="94" s="1"/>
  <c r="I72" i="50"/>
  <c r="I72" i="94" s="1"/>
  <c r="I80" i="50"/>
  <c r="I80" i="94" s="1"/>
  <c r="I88" i="50"/>
  <c r="I88" i="94" s="1"/>
  <c r="I60" i="50"/>
  <c r="I60" i="94" s="1"/>
  <c r="I68" i="50"/>
  <c r="I68" i="94" s="1"/>
  <c r="I76" i="50"/>
  <c r="I76" i="94" s="1"/>
  <c r="I84" i="50"/>
  <c r="I84" i="94" s="1"/>
  <c r="I92" i="50"/>
  <c r="I92" i="94" s="1"/>
  <c r="I90" i="50"/>
  <c r="I90" i="94" s="1"/>
  <c r="I82" i="50"/>
  <c r="I82" i="94" s="1"/>
  <c r="I74" i="50"/>
  <c r="I74" i="94" s="1"/>
  <c r="I66" i="50"/>
  <c r="I66" i="94" s="1"/>
  <c r="I59" i="50"/>
  <c r="I59" i="94" s="1"/>
  <c r="I63" i="50"/>
  <c r="I63" i="94" s="1"/>
  <c r="I67" i="50"/>
  <c r="I67" i="94" s="1"/>
  <c r="I71" i="50"/>
  <c r="I71" i="94" s="1"/>
  <c r="I75" i="50"/>
  <c r="I75" i="94" s="1"/>
  <c r="I79" i="50"/>
  <c r="I79" i="94" s="1"/>
  <c r="I83" i="50"/>
  <c r="I83" i="94" s="1"/>
  <c r="I87" i="50"/>
  <c r="I87" i="94" s="1"/>
  <c r="I91" i="50"/>
  <c r="I91" i="94" s="1"/>
  <c r="I95" i="50"/>
  <c r="I95" i="94" s="1"/>
  <c r="I94" i="50"/>
  <c r="I94" i="94" s="1"/>
  <c r="I86" i="50"/>
  <c r="I86" i="94" s="1"/>
  <c r="I78" i="50"/>
  <c r="I78" i="94" s="1"/>
  <c r="I70" i="50"/>
  <c r="I70" i="94" s="1"/>
  <c r="I62" i="50"/>
  <c r="I62" i="94" s="1"/>
  <c r="I57" i="50"/>
  <c r="I57" i="94" s="1"/>
  <c r="I61" i="50"/>
  <c r="I61" i="94" s="1"/>
  <c r="I65" i="50"/>
  <c r="I65" i="94" s="1"/>
  <c r="I69" i="50"/>
  <c r="I69" i="94" s="1"/>
  <c r="I73" i="50"/>
  <c r="I73" i="94" s="1"/>
  <c r="I77" i="50"/>
  <c r="I77" i="94" s="1"/>
  <c r="I81" i="50"/>
  <c r="I81" i="94" s="1"/>
  <c r="I85" i="50"/>
  <c r="I85" i="94" s="1"/>
  <c r="I89" i="50"/>
  <c r="I89" i="94" s="1"/>
  <c r="I93" i="50"/>
  <c r="I93" i="94" s="1"/>
  <c r="AL58" i="50"/>
  <c r="AL58" i="94" s="1"/>
  <c r="AL64" i="50"/>
  <c r="AL64" i="94" s="1"/>
  <c r="AL72" i="50"/>
  <c r="AL72" i="94" s="1"/>
  <c r="AL80" i="50"/>
  <c r="AL80" i="94" s="1"/>
  <c r="AL88" i="50"/>
  <c r="AL88" i="94" s="1"/>
  <c r="AL60" i="50"/>
  <c r="AL60" i="94" s="1"/>
  <c r="AL68" i="50"/>
  <c r="AL68" i="94" s="1"/>
  <c r="AL76" i="50"/>
  <c r="AL76" i="94" s="1"/>
  <c r="AL84" i="50"/>
  <c r="AL84" i="94" s="1"/>
  <c r="AL92" i="50"/>
  <c r="AL92" i="94" s="1"/>
  <c r="AL90" i="50"/>
  <c r="AL90" i="94" s="1"/>
  <c r="AL82" i="50"/>
  <c r="AL82" i="94" s="1"/>
  <c r="AL74" i="50"/>
  <c r="AL74" i="94" s="1"/>
  <c r="AL66" i="50"/>
  <c r="AL66" i="94" s="1"/>
  <c r="AL59" i="50"/>
  <c r="AL59" i="94" s="1"/>
  <c r="AL63" i="50"/>
  <c r="AL63" i="94" s="1"/>
  <c r="AL67" i="50"/>
  <c r="AL67" i="94" s="1"/>
  <c r="AL71" i="50"/>
  <c r="AL71" i="94" s="1"/>
  <c r="AL75" i="50"/>
  <c r="AL75" i="94" s="1"/>
  <c r="AL79" i="50"/>
  <c r="AL79" i="94" s="1"/>
  <c r="AL83" i="50"/>
  <c r="AL83" i="94" s="1"/>
  <c r="AL87" i="50"/>
  <c r="AL87" i="94" s="1"/>
  <c r="AL91" i="50"/>
  <c r="AL91" i="94" s="1"/>
  <c r="AL95" i="50"/>
  <c r="AL95" i="94" s="1"/>
  <c r="AL94" i="50"/>
  <c r="AL94" i="94" s="1"/>
  <c r="AL86" i="50"/>
  <c r="AL86" i="94" s="1"/>
  <c r="AL78" i="50"/>
  <c r="AL78" i="94" s="1"/>
  <c r="AL70" i="50"/>
  <c r="AL70" i="94" s="1"/>
  <c r="AL62" i="50"/>
  <c r="AL62" i="94" s="1"/>
  <c r="AL57" i="50"/>
  <c r="AL57" i="94" s="1"/>
  <c r="AL61" i="50"/>
  <c r="AL61" i="94" s="1"/>
  <c r="AL65" i="50"/>
  <c r="AL65" i="94" s="1"/>
  <c r="AL69" i="50"/>
  <c r="AL69" i="94" s="1"/>
  <c r="AL73" i="50"/>
  <c r="AL73" i="94" s="1"/>
  <c r="AL77" i="50"/>
  <c r="AL77" i="94" s="1"/>
  <c r="AL81" i="50"/>
  <c r="AL81" i="94" s="1"/>
  <c r="AL85" i="50"/>
  <c r="AL85" i="94" s="1"/>
  <c r="AL89" i="50"/>
  <c r="AL89" i="94" s="1"/>
  <c r="AL93" i="50"/>
  <c r="AL93" i="94" s="1"/>
  <c r="AH58" i="50"/>
  <c r="AH58" i="94" s="1"/>
  <c r="AH64" i="50"/>
  <c r="AH64" i="94" s="1"/>
  <c r="AH72" i="50"/>
  <c r="AH72" i="94" s="1"/>
  <c r="AH80" i="50"/>
  <c r="AH80" i="94" s="1"/>
  <c r="AH88" i="50"/>
  <c r="AH88" i="94" s="1"/>
  <c r="AH60" i="50"/>
  <c r="AH60" i="94" s="1"/>
  <c r="AH68" i="50"/>
  <c r="AH68" i="94" s="1"/>
  <c r="AH76" i="50"/>
  <c r="AH76" i="94" s="1"/>
  <c r="AH84" i="50"/>
  <c r="AH84" i="94" s="1"/>
  <c r="AH92" i="50"/>
  <c r="AH92" i="94" s="1"/>
  <c r="AH94" i="50"/>
  <c r="AH94" i="94" s="1"/>
  <c r="AH86" i="50"/>
  <c r="AH86" i="94" s="1"/>
  <c r="AH78" i="50"/>
  <c r="AH78" i="94" s="1"/>
  <c r="AH70" i="50"/>
  <c r="AH70" i="94" s="1"/>
  <c r="AH62" i="50"/>
  <c r="AH62" i="94" s="1"/>
  <c r="AH59" i="50"/>
  <c r="AH59" i="94" s="1"/>
  <c r="AH63" i="50"/>
  <c r="AH63" i="94" s="1"/>
  <c r="AH67" i="50"/>
  <c r="AH67" i="94" s="1"/>
  <c r="AH71" i="50"/>
  <c r="AH71" i="94" s="1"/>
  <c r="AH75" i="50"/>
  <c r="AH75" i="94" s="1"/>
  <c r="AH79" i="50"/>
  <c r="AH79" i="94" s="1"/>
  <c r="AH83" i="50"/>
  <c r="AH83" i="94" s="1"/>
  <c r="AH87" i="50"/>
  <c r="AH87" i="94" s="1"/>
  <c r="AH91" i="50"/>
  <c r="AH91" i="94" s="1"/>
  <c r="AH95" i="50"/>
  <c r="AH95" i="94" s="1"/>
  <c r="AH90" i="50"/>
  <c r="AH90" i="94" s="1"/>
  <c r="AH82" i="50"/>
  <c r="AH82" i="94" s="1"/>
  <c r="AH74" i="50"/>
  <c r="AH74" i="94" s="1"/>
  <c r="AH66" i="50"/>
  <c r="AH66" i="94" s="1"/>
  <c r="AH57" i="50"/>
  <c r="AH57" i="94" s="1"/>
  <c r="AH61" i="50"/>
  <c r="AH61" i="94" s="1"/>
  <c r="AH65" i="50"/>
  <c r="AH65" i="94" s="1"/>
  <c r="AH69" i="50"/>
  <c r="AH69" i="94" s="1"/>
  <c r="AH73" i="50"/>
  <c r="AH73" i="94" s="1"/>
  <c r="AH77" i="50"/>
  <c r="AH77" i="94" s="1"/>
  <c r="AH81" i="50"/>
  <c r="AH81" i="94" s="1"/>
  <c r="AH85" i="50"/>
  <c r="AH85" i="94" s="1"/>
  <c r="AH89" i="50"/>
  <c r="AH89" i="94" s="1"/>
  <c r="AH93" i="50"/>
  <c r="AH93" i="94" s="1"/>
  <c r="AD58" i="50"/>
  <c r="AD58" i="94" s="1"/>
  <c r="AD64" i="50"/>
  <c r="AD64" i="94" s="1"/>
  <c r="AD72" i="50"/>
  <c r="AD72" i="94" s="1"/>
  <c r="AD80" i="50"/>
  <c r="AD80" i="94" s="1"/>
  <c r="AD88" i="50"/>
  <c r="AD88" i="94" s="1"/>
  <c r="AD60" i="50"/>
  <c r="AD60" i="94" s="1"/>
  <c r="AD68" i="50"/>
  <c r="AD68" i="94" s="1"/>
  <c r="AD76" i="50"/>
  <c r="AD76" i="94" s="1"/>
  <c r="AD84" i="50"/>
  <c r="AD84" i="94" s="1"/>
  <c r="AD92" i="50"/>
  <c r="AD92" i="94" s="1"/>
  <c r="AD90" i="50"/>
  <c r="AD90" i="94" s="1"/>
  <c r="AD82" i="50"/>
  <c r="AD82" i="94" s="1"/>
  <c r="AD74" i="50"/>
  <c r="AD74" i="94" s="1"/>
  <c r="AD66" i="50"/>
  <c r="AD66" i="94" s="1"/>
  <c r="AD59" i="50"/>
  <c r="AD59" i="94" s="1"/>
  <c r="AD63" i="50"/>
  <c r="AD63" i="94" s="1"/>
  <c r="AD67" i="50"/>
  <c r="AD67" i="94" s="1"/>
  <c r="AD71" i="50"/>
  <c r="AD71" i="94" s="1"/>
  <c r="AD75" i="50"/>
  <c r="AD75" i="94" s="1"/>
  <c r="AD79" i="50"/>
  <c r="AD79" i="94" s="1"/>
  <c r="AD83" i="50"/>
  <c r="AD83" i="94" s="1"/>
  <c r="AD87" i="50"/>
  <c r="AD87" i="94" s="1"/>
  <c r="AD91" i="50"/>
  <c r="AD91" i="94" s="1"/>
  <c r="AD95" i="50"/>
  <c r="AD95" i="94" s="1"/>
  <c r="AD94" i="50"/>
  <c r="AD94" i="94" s="1"/>
  <c r="AD86" i="50"/>
  <c r="AD86" i="94" s="1"/>
  <c r="AD78" i="50"/>
  <c r="AD78" i="94" s="1"/>
  <c r="AD70" i="50"/>
  <c r="AD70" i="94" s="1"/>
  <c r="AD62" i="50"/>
  <c r="AD62" i="94" s="1"/>
  <c r="AD57" i="50"/>
  <c r="AD57" i="94" s="1"/>
  <c r="AD61" i="50"/>
  <c r="AD61" i="94" s="1"/>
  <c r="AD65" i="50"/>
  <c r="AD65" i="94" s="1"/>
  <c r="AD69" i="50"/>
  <c r="AD69" i="94" s="1"/>
  <c r="AD73" i="50"/>
  <c r="AD73" i="94" s="1"/>
  <c r="AD77" i="50"/>
  <c r="AD77" i="94" s="1"/>
  <c r="AD81" i="50"/>
  <c r="AD81" i="94" s="1"/>
  <c r="AD85" i="50"/>
  <c r="AD85" i="94" s="1"/>
  <c r="AD89" i="50"/>
  <c r="AD89" i="94" s="1"/>
  <c r="AD93" i="50"/>
  <c r="AD93" i="94" s="1"/>
  <c r="Z58" i="50"/>
  <c r="Z58" i="94" s="1"/>
  <c r="Z60" i="50"/>
  <c r="Z60" i="94" s="1"/>
  <c r="Z68" i="50"/>
  <c r="Z68" i="94" s="1"/>
  <c r="Z76" i="50"/>
  <c r="Z76" i="94" s="1"/>
  <c r="Z84" i="50"/>
  <c r="Z84" i="94" s="1"/>
  <c r="Z92" i="50"/>
  <c r="Z92" i="94" s="1"/>
  <c r="Z64" i="50"/>
  <c r="Z64" i="94" s="1"/>
  <c r="Z72" i="50"/>
  <c r="Z72" i="94" s="1"/>
  <c r="Z80" i="50"/>
  <c r="Z80" i="94" s="1"/>
  <c r="Z88" i="50"/>
  <c r="Z88" i="94" s="1"/>
  <c r="Z90" i="50"/>
  <c r="Z90" i="94" s="1"/>
  <c r="Z82" i="50"/>
  <c r="Z82" i="94" s="1"/>
  <c r="Z74" i="50"/>
  <c r="Z74" i="94" s="1"/>
  <c r="Z66" i="50"/>
  <c r="Z66" i="94" s="1"/>
  <c r="Z57" i="50"/>
  <c r="Z57" i="94" s="1"/>
  <c r="Z61" i="50"/>
  <c r="Z61" i="94" s="1"/>
  <c r="Z65" i="50"/>
  <c r="Z65" i="94" s="1"/>
  <c r="Z69" i="50"/>
  <c r="Z69" i="94" s="1"/>
  <c r="Z73" i="50"/>
  <c r="Z73" i="94" s="1"/>
  <c r="Z77" i="50"/>
  <c r="Z77" i="94" s="1"/>
  <c r="Z81" i="50"/>
  <c r="Z81" i="94" s="1"/>
  <c r="Z85" i="50"/>
  <c r="Z85" i="94" s="1"/>
  <c r="Z89" i="50"/>
  <c r="Z89" i="94" s="1"/>
  <c r="Z93" i="50"/>
  <c r="Z93" i="94" s="1"/>
  <c r="Z94" i="50"/>
  <c r="Z94" i="94" s="1"/>
  <c r="Z86" i="50"/>
  <c r="Z86" i="94" s="1"/>
  <c r="Z78" i="50"/>
  <c r="Z78" i="94" s="1"/>
  <c r="Z70" i="50"/>
  <c r="Z70" i="94" s="1"/>
  <c r="Z62" i="50"/>
  <c r="Z62" i="94" s="1"/>
  <c r="Z59" i="50"/>
  <c r="Z59" i="94" s="1"/>
  <c r="Z63" i="50"/>
  <c r="Z63" i="94" s="1"/>
  <c r="Z67" i="50"/>
  <c r="Z67" i="94" s="1"/>
  <c r="Z71" i="50"/>
  <c r="Z71" i="94" s="1"/>
  <c r="Z75" i="50"/>
  <c r="Z75" i="94" s="1"/>
  <c r="Z79" i="50"/>
  <c r="Z79" i="94" s="1"/>
  <c r="Z83" i="50"/>
  <c r="Z83" i="94" s="1"/>
  <c r="Z87" i="50"/>
  <c r="Z87" i="94" s="1"/>
  <c r="Z91" i="50"/>
  <c r="Z91" i="94" s="1"/>
  <c r="Z95" i="50"/>
  <c r="Z95" i="94" s="1"/>
  <c r="V58" i="50"/>
  <c r="V58" i="94" s="1"/>
  <c r="V60" i="50"/>
  <c r="V60" i="94" s="1"/>
  <c r="V68" i="50"/>
  <c r="V68" i="94" s="1"/>
  <c r="V76" i="50"/>
  <c r="V76" i="94" s="1"/>
  <c r="V84" i="50"/>
  <c r="V84" i="94" s="1"/>
  <c r="V92" i="50"/>
  <c r="V92" i="94" s="1"/>
  <c r="V64" i="50"/>
  <c r="V64" i="94" s="1"/>
  <c r="V72" i="50"/>
  <c r="V72" i="94" s="1"/>
  <c r="V80" i="50"/>
  <c r="V80" i="94" s="1"/>
  <c r="V88" i="50"/>
  <c r="V88" i="94" s="1"/>
  <c r="V90" i="50"/>
  <c r="V90" i="94" s="1"/>
  <c r="V82" i="50"/>
  <c r="V82" i="94" s="1"/>
  <c r="V74" i="50"/>
  <c r="V74" i="94" s="1"/>
  <c r="V66" i="50"/>
  <c r="V66" i="94" s="1"/>
  <c r="V59" i="50"/>
  <c r="V59" i="94" s="1"/>
  <c r="V63" i="50"/>
  <c r="V63" i="94" s="1"/>
  <c r="V67" i="50"/>
  <c r="V67" i="94" s="1"/>
  <c r="V71" i="50"/>
  <c r="V71" i="94" s="1"/>
  <c r="V75" i="50"/>
  <c r="V75" i="94" s="1"/>
  <c r="V79" i="50"/>
  <c r="V79" i="94" s="1"/>
  <c r="V83" i="50"/>
  <c r="V83" i="94" s="1"/>
  <c r="V87" i="50"/>
  <c r="V87" i="94" s="1"/>
  <c r="V91" i="50"/>
  <c r="V91" i="94" s="1"/>
  <c r="V95" i="50"/>
  <c r="V95" i="94" s="1"/>
  <c r="V94" i="50"/>
  <c r="V94" i="94" s="1"/>
  <c r="V86" i="50"/>
  <c r="V86" i="94" s="1"/>
  <c r="V78" i="50"/>
  <c r="V78" i="94" s="1"/>
  <c r="V70" i="50"/>
  <c r="V70" i="94" s="1"/>
  <c r="V62" i="50"/>
  <c r="V62" i="94" s="1"/>
  <c r="V57" i="50"/>
  <c r="V57" i="94" s="1"/>
  <c r="V61" i="50"/>
  <c r="V61" i="94" s="1"/>
  <c r="V65" i="50"/>
  <c r="V65" i="94" s="1"/>
  <c r="V69" i="50"/>
  <c r="V69" i="94" s="1"/>
  <c r="V73" i="50"/>
  <c r="V73" i="94" s="1"/>
  <c r="V77" i="50"/>
  <c r="V77" i="94" s="1"/>
  <c r="V81" i="50"/>
  <c r="V81" i="94" s="1"/>
  <c r="V85" i="50"/>
  <c r="V85" i="94" s="1"/>
  <c r="V89" i="50"/>
  <c r="V89" i="94" s="1"/>
  <c r="V93" i="50"/>
  <c r="V93" i="94" s="1"/>
  <c r="R58" i="50"/>
  <c r="R58" i="94" s="1"/>
  <c r="R64" i="50"/>
  <c r="R64" i="94" s="1"/>
  <c r="R72" i="50"/>
  <c r="R72" i="94" s="1"/>
  <c r="R80" i="50"/>
  <c r="R80" i="94" s="1"/>
  <c r="R88" i="50"/>
  <c r="R88" i="94" s="1"/>
  <c r="R60" i="50"/>
  <c r="R60" i="94" s="1"/>
  <c r="R68" i="50"/>
  <c r="R68" i="94" s="1"/>
  <c r="R76" i="50"/>
  <c r="R76" i="94" s="1"/>
  <c r="R84" i="50"/>
  <c r="R84" i="94" s="1"/>
  <c r="R92" i="50"/>
  <c r="R92" i="94" s="1"/>
  <c r="R90" i="50"/>
  <c r="R90" i="94" s="1"/>
  <c r="R82" i="50"/>
  <c r="R82" i="94" s="1"/>
  <c r="R74" i="50"/>
  <c r="R74" i="94" s="1"/>
  <c r="R66" i="50"/>
  <c r="R66" i="94" s="1"/>
  <c r="R57" i="50"/>
  <c r="R57" i="94" s="1"/>
  <c r="R61" i="50"/>
  <c r="R61" i="94" s="1"/>
  <c r="R65" i="50"/>
  <c r="R65" i="94" s="1"/>
  <c r="R69" i="50"/>
  <c r="R69" i="94" s="1"/>
  <c r="R73" i="50"/>
  <c r="R73" i="94" s="1"/>
  <c r="R77" i="50"/>
  <c r="R77" i="94" s="1"/>
  <c r="R81" i="50"/>
  <c r="R81" i="94" s="1"/>
  <c r="R85" i="50"/>
  <c r="R85" i="94" s="1"/>
  <c r="R89" i="50"/>
  <c r="R89" i="94" s="1"/>
  <c r="R93" i="50"/>
  <c r="R93" i="94" s="1"/>
  <c r="R94" i="50"/>
  <c r="R94" i="94" s="1"/>
  <c r="R86" i="50"/>
  <c r="R86" i="94" s="1"/>
  <c r="R78" i="50"/>
  <c r="R78" i="94" s="1"/>
  <c r="R70" i="50"/>
  <c r="R70" i="94" s="1"/>
  <c r="R62" i="50"/>
  <c r="R62" i="94" s="1"/>
  <c r="R59" i="50"/>
  <c r="R59" i="94" s="1"/>
  <c r="R63" i="50"/>
  <c r="R63" i="94" s="1"/>
  <c r="R67" i="50"/>
  <c r="R67" i="94" s="1"/>
  <c r="R71" i="50"/>
  <c r="R71" i="94" s="1"/>
  <c r="R75" i="50"/>
  <c r="R75" i="94" s="1"/>
  <c r="R79" i="50"/>
  <c r="R79" i="94" s="1"/>
  <c r="R83" i="50"/>
  <c r="R83" i="94" s="1"/>
  <c r="R87" i="50"/>
  <c r="R87" i="94" s="1"/>
  <c r="R91" i="50"/>
  <c r="R91" i="94" s="1"/>
  <c r="R95" i="50"/>
  <c r="R95" i="94" s="1"/>
  <c r="N58" i="50"/>
  <c r="N58" i="94" s="1"/>
  <c r="N64" i="50"/>
  <c r="N64" i="94" s="1"/>
  <c r="N72" i="50"/>
  <c r="N72" i="94" s="1"/>
  <c r="N80" i="50"/>
  <c r="N80" i="94" s="1"/>
  <c r="N88" i="50"/>
  <c r="N88" i="94" s="1"/>
  <c r="N60" i="50"/>
  <c r="N60" i="94" s="1"/>
  <c r="N68" i="50"/>
  <c r="N68" i="94" s="1"/>
  <c r="N76" i="50"/>
  <c r="N76" i="94" s="1"/>
  <c r="N84" i="50"/>
  <c r="N84" i="94" s="1"/>
  <c r="N92" i="50"/>
  <c r="N92" i="94" s="1"/>
  <c r="N90" i="50"/>
  <c r="N90" i="94" s="1"/>
  <c r="N82" i="50"/>
  <c r="N82" i="94" s="1"/>
  <c r="N74" i="50"/>
  <c r="N74" i="94" s="1"/>
  <c r="N66" i="50"/>
  <c r="N66" i="94" s="1"/>
  <c r="N57" i="50"/>
  <c r="N57" i="94" s="1"/>
  <c r="N61" i="50"/>
  <c r="N61" i="94" s="1"/>
  <c r="N65" i="50"/>
  <c r="N65" i="94" s="1"/>
  <c r="N69" i="50"/>
  <c r="N69" i="94" s="1"/>
  <c r="N73" i="50"/>
  <c r="N73" i="94" s="1"/>
  <c r="N77" i="50"/>
  <c r="N77" i="94" s="1"/>
  <c r="N81" i="50"/>
  <c r="N81" i="94" s="1"/>
  <c r="N85" i="50"/>
  <c r="N85" i="94" s="1"/>
  <c r="N89" i="50"/>
  <c r="N89" i="94" s="1"/>
  <c r="N93" i="50"/>
  <c r="N93" i="94" s="1"/>
  <c r="N94" i="50"/>
  <c r="N94" i="94" s="1"/>
  <c r="N86" i="50"/>
  <c r="N86" i="94" s="1"/>
  <c r="N78" i="50"/>
  <c r="N78" i="94" s="1"/>
  <c r="N70" i="50"/>
  <c r="N70" i="94" s="1"/>
  <c r="N62" i="50"/>
  <c r="N62" i="94" s="1"/>
  <c r="N59" i="50"/>
  <c r="N59" i="94" s="1"/>
  <c r="N63" i="50"/>
  <c r="N63" i="94" s="1"/>
  <c r="N67" i="50"/>
  <c r="N67" i="94" s="1"/>
  <c r="N71" i="50"/>
  <c r="N71" i="94" s="1"/>
  <c r="N75" i="50"/>
  <c r="N75" i="94" s="1"/>
  <c r="N79" i="50"/>
  <c r="N79" i="94" s="1"/>
  <c r="N83" i="50"/>
  <c r="N83" i="94" s="1"/>
  <c r="N87" i="50"/>
  <c r="N87" i="94" s="1"/>
  <c r="N91" i="50"/>
  <c r="N91" i="94" s="1"/>
  <c r="N95" i="50"/>
  <c r="N95" i="94" s="1"/>
  <c r="J58" i="50"/>
  <c r="J58" i="94" s="1"/>
  <c r="J60" i="50"/>
  <c r="J60" i="94" s="1"/>
  <c r="J68" i="50"/>
  <c r="J68" i="94" s="1"/>
  <c r="J76" i="50"/>
  <c r="J76" i="94" s="1"/>
  <c r="J64" i="50"/>
  <c r="J64" i="94" s="1"/>
  <c r="J80" i="50"/>
  <c r="J80" i="94" s="1"/>
  <c r="J88" i="50"/>
  <c r="J88" i="94" s="1"/>
  <c r="J72" i="50"/>
  <c r="J72" i="94" s="1"/>
  <c r="J84" i="50"/>
  <c r="J84" i="94" s="1"/>
  <c r="J92" i="50"/>
  <c r="J92" i="94" s="1"/>
  <c r="J90" i="50"/>
  <c r="J90" i="94" s="1"/>
  <c r="J82" i="50"/>
  <c r="J82" i="94" s="1"/>
  <c r="J74" i="50"/>
  <c r="J74" i="94" s="1"/>
  <c r="J66" i="50"/>
  <c r="J66" i="94" s="1"/>
  <c r="J59" i="50"/>
  <c r="J59" i="94" s="1"/>
  <c r="J63" i="50"/>
  <c r="J63" i="94" s="1"/>
  <c r="J67" i="50"/>
  <c r="J67" i="94" s="1"/>
  <c r="J71" i="50"/>
  <c r="J71" i="94" s="1"/>
  <c r="J75" i="50"/>
  <c r="J75" i="94" s="1"/>
  <c r="J79" i="50"/>
  <c r="J79" i="94" s="1"/>
  <c r="J83" i="50"/>
  <c r="J83" i="94" s="1"/>
  <c r="J87" i="50"/>
  <c r="J87" i="94" s="1"/>
  <c r="J91" i="50"/>
  <c r="J91" i="94" s="1"/>
  <c r="J95" i="50"/>
  <c r="J95" i="94" s="1"/>
  <c r="J94" i="50"/>
  <c r="J94" i="94" s="1"/>
  <c r="J86" i="50"/>
  <c r="J86" i="94" s="1"/>
  <c r="J78" i="50"/>
  <c r="J78" i="94" s="1"/>
  <c r="J70" i="50"/>
  <c r="J70" i="94" s="1"/>
  <c r="J62" i="50"/>
  <c r="J62" i="94" s="1"/>
  <c r="J57" i="50"/>
  <c r="J57" i="94" s="1"/>
  <c r="J61" i="50"/>
  <c r="J61" i="94" s="1"/>
  <c r="J65" i="50"/>
  <c r="J65" i="94" s="1"/>
  <c r="J69" i="50"/>
  <c r="J69" i="94" s="1"/>
  <c r="J73" i="50"/>
  <c r="J73" i="94" s="1"/>
  <c r="J77" i="50"/>
  <c r="J77" i="94" s="1"/>
  <c r="J81" i="50"/>
  <c r="J81" i="94" s="1"/>
  <c r="J85" i="50"/>
  <c r="J85" i="94" s="1"/>
  <c r="J89" i="50"/>
  <c r="J89" i="94" s="1"/>
  <c r="J93" i="50"/>
  <c r="J93" i="94" s="1"/>
  <c r="F58" i="50"/>
  <c r="F58" i="94" s="1"/>
  <c r="F68" i="50"/>
  <c r="F68" i="94" s="1"/>
  <c r="F92" i="50"/>
  <c r="F92" i="94" s="1"/>
  <c r="F64" i="50"/>
  <c r="F64" i="94" s="1"/>
  <c r="F72" i="50"/>
  <c r="F72" i="94" s="1"/>
  <c r="F80" i="50"/>
  <c r="F80" i="94" s="1"/>
  <c r="F88" i="50"/>
  <c r="F88" i="94" s="1"/>
  <c r="F60" i="50"/>
  <c r="F60" i="94" s="1"/>
  <c r="F76" i="50"/>
  <c r="F76" i="94" s="1"/>
  <c r="F84" i="50"/>
  <c r="F84" i="94" s="1"/>
  <c r="F90" i="50"/>
  <c r="F90" i="94" s="1"/>
  <c r="F82" i="50"/>
  <c r="F82" i="94" s="1"/>
  <c r="F74" i="50"/>
  <c r="F74" i="94" s="1"/>
  <c r="F66" i="50"/>
  <c r="F66" i="94" s="1"/>
  <c r="F59" i="50"/>
  <c r="F59" i="94" s="1"/>
  <c r="F63" i="50"/>
  <c r="F63" i="94" s="1"/>
  <c r="F67" i="50"/>
  <c r="F67" i="94" s="1"/>
  <c r="F71" i="50"/>
  <c r="F71" i="94" s="1"/>
  <c r="F75" i="50"/>
  <c r="F75" i="94" s="1"/>
  <c r="F79" i="50"/>
  <c r="F79" i="94" s="1"/>
  <c r="F83" i="50"/>
  <c r="F83" i="94" s="1"/>
  <c r="F87" i="50"/>
  <c r="F87" i="94" s="1"/>
  <c r="F91" i="50"/>
  <c r="F91" i="94" s="1"/>
  <c r="F95" i="50"/>
  <c r="F95" i="94" s="1"/>
  <c r="F94" i="50"/>
  <c r="F94" i="94" s="1"/>
  <c r="F86" i="50"/>
  <c r="F86" i="94" s="1"/>
  <c r="F78" i="50"/>
  <c r="F78" i="94" s="1"/>
  <c r="F70" i="50"/>
  <c r="F70" i="94" s="1"/>
  <c r="F62" i="50"/>
  <c r="F62" i="94" s="1"/>
  <c r="F57" i="50"/>
  <c r="F57" i="94" s="1"/>
  <c r="F61" i="50"/>
  <c r="F61" i="94" s="1"/>
  <c r="F65" i="50"/>
  <c r="F65" i="94" s="1"/>
  <c r="F69" i="50"/>
  <c r="F69" i="94" s="1"/>
  <c r="F73" i="50"/>
  <c r="F73" i="94" s="1"/>
  <c r="F77" i="50"/>
  <c r="F77" i="94" s="1"/>
  <c r="F81" i="50"/>
  <c r="F81" i="94" s="1"/>
  <c r="F85" i="50"/>
  <c r="F85" i="94" s="1"/>
  <c r="F89" i="50"/>
  <c r="F89" i="94" s="1"/>
  <c r="F93" i="50"/>
  <c r="F93" i="94" s="1"/>
  <c r="AI58" i="50"/>
  <c r="AI58" i="94" s="1"/>
  <c r="AI60" i="50"/>
  <c r="AI60" i="94" s="1"/>
  <c r="AI68" i="50"/>
  <c r="AI68" i="94" s="1"/>
  <c r="AI76" i="50"/>
  <c r="AI76" i="94" s="1"/>
  <c r="AI84" i="50"/>
  <c r="AI84" i="94" s="1"/>
  <c r="AI92" i="50"/>
  <c r="AI92" i="94" s="1"/>
  <c r="AI64" i="50"/>
  <c r="AI64" i="94" s="1"/>
  <c r="AI72" i="50"/>
  <c r="AI72" i="94" s="1"/>
  <c r="AI80" i="50"/>
  <c r="AI80" i="94" s="1"/>
  <c r="AI88" i="50"/>
  <c r="AI88" i="94" s="1"/>
  <c r="AI90" i="50"/>
  <c r="AI90" i="94" s="1"/>
  <c r="AI82" i="50"/>
  <c r="AI82" i="94" s="1"/>
  <c r="AI74" i="50"/>
  <c r="AI74" i="94" s="1"/>
  <c r="AI66" i="50"/>
  <c r="AI66" i="94" s="1"/>
  <c r="AI59" i="50"/>
  <c r="AI59" i="94" s="1"/>
  <c r="AI63" i="50"/>
  <c r="AI63" i="94" s="1"/>
  <c r="AI67" i="50"/>
  <c r="AI67" i="94" s="1"/>
  <c r="AI71" i="50"/>
  <c r="AI71" i="94" s="1"/>
  <c r="AI75" i="50"/>
  <c r="AI75" i="94" s="1"/>
  <c r="AI79" i="50"/>
  <c r="AI79" i="94" s="1"/>
  <c r="AI83" i="50"/>
  <c r="AI83" i="94" s="1"/>
  <c r="AI87" i="50"/>
  <c r="AI87" i="94" s="1"/>
  <c r="AI91" i="50"/>
  <c r="AI91" i="94" s="1"/>
  <c r="AI95" i="50"/>
  <c r="AI95" i="94" s="1"/>
  <c r="AI94" i="50"/>
  <c r="AI94" i="94" s="1"/>
  <c r="AI86" i="50"/>
  <c r="AI86" i="94" s="1"/>
  <c r="AI78" i="50"/>
  <c r="AI78" i="94" s="1"/>
  <c r="AI70" i="50"/>
  <c r="AI70" i="94" s="1"/>
  <c r="AI62" i="50"/>
  <c r="AI62" i="94" s="1"/>
  <c r="AI57" i="50"/>
  <c r="AI57" i="94" s="1"/>
  <c r="AI61" i="50"/>
  <c r="AI61" i="94" s="1"/>
  <c r="AI65" i="50"/>
  <c r="AI65" i="94" s="1"/>
  <c r="AI69" i="50"/>
  <c r="AI69" i="94" s="1"/>
  <c r="AI73" i="50"/>
  <c r="AI73" i="94" s="1"/>
  <c r="AI77" i="50"/>
  <c r="AI77" i="94" s="1"/>
  <c r="AI81" i="50"/>
  <c r="AI81" i="94" s="1"/>
  <c r="AI85" i="50"/>
  <c r="AI85" i="94" s="1"/>
  <c r="AI89" i="50"/>
  <c r="AI89" i="94" s="1"/>
  <c r="AI93" i="50"/>
  <c r="AI93" i="94" s="1"/>
  <c r="AE58" i="50"/>
  <c r="AE58" i="94" s="1"/>
  <c r="AE60" i="50"/>
  <c r="AE60" i="94" s="1"/>
  <c r="AE68" i="50"/>
  <c r="AE68" i="94" s="1"/>
  <c r="AE76" i="50"/>
  <c r="AE76" i="94" s="1"/>
  <c r="AE84" i="50"/>
  <c r="AE84" i="94" s="1"/>
  <c r="AE92" i="50"/>
  <c r="AE92" i="94" s="1"/>
  <c r="AE64" i="50"/>
  <c r="AE64" i="94" s="1"/>
  <c r="AE72" i="50"/>
  <c r="AE72" i="94" s="1"/>
  <c r="AE80" i="50"/>
  <c r="AE80" i="94" s="1"/>
  <c r="AE88" i="50"/>
  <c r="AE88" i="94" s="1"/>
  <c r="AE94" i="50"/>
  <c r="AE94" i="94" s="1"/>
  <c r="AE86" i="50"/>
  <c r="AE86" i="94" s="1"/>
  <c r="AE78" i="50"/>
  <c r="AE78" i="94" s="1"/>
  <c r="AE70" i="50"/>
  <c r="AE70" i="94" s="1"/>
  <c r="AE62" i="50"/>
  <c r="AE62" i="94" s="1"/>
  <c r="AE57" i="50"/>
  <c r="AE57" i="94" s="1"/>
  <c r="AE61" i="50"/>
  <c r="AE61" i="94" s="1"/>
  <c r="AE65" i="50"/>
  <c r="AE65" i="94" s="1"/>
  <c r="AE69" i="50"/>
  <c r="AE69" i="94" s="1"/>
  <c r="AE73" i="50"/>
  <c r="AE73" i="94" s="1"/>
  <c r="AE77" i="50"/>
  <c r="AE77" i="94" s="1"/>
  <c r="AE81" i="50"/>
  <c r="AE81" i="94" s="1"/>
  <c r="AE85" i="50"/>
  <c r="AE85" i="94" s="1"/>
  <c r="AE89" i="50"/>
  <c r="AE89" i="94" s="1"/>
  <c r="AE93" i="50"/>
  <c r="AE93" i="94" s="1"/>
  <c r="AE90" i="50"/>
  <c r="AE90" i="94" s="1"/>
  <c r="AE82" i="50"/>
  <c r="AE82" i="94" s="1"/>
  <c r="AE74" i="50"/>
  <c r="AE74" i="94" s="1"/>
  <c r="AE66" i="50"/>
  <c r="AE66" i="94" s="1"/>
  <c r="AE59" i="50"/>
  <c r="AE59" i="94" s="1"/>
  <c r="AE63" i="50"/>
  <c r="AE63" i="94" s="1"/>
  <c r="AE67" i="50"/>
  <c r="AE67" i="94" s="1"/>
  <c r="AE71" i="50"/>
  <c r="AE71" i="94" s="1"/>
  <c r="AE75" i="50"/>
  <c r="AE75" i="94" s="1"/>
  <c r="AE79" i="50"/>
  <c r="AE79" i="94" s="1"/>
  <c r="AE83" i="50"/>
  <c r="AE83" i="94" s="1"/>
  <c r="AE87" i="50"/>
  <c r="AE87" i="94" s="1"/>
  <c r="AE91" i="50"/>
  <c r="AE91" i="94" s="1"/>
  <c r="AE95" i="50"/>
  <c r="AE95" i="94" s="1"/>
  <c r="AA58" i="50"/>
  <c r="AA58" i="94" s="1"/>
  <c r="AA60" i="50"/>
  <c r="AA60" i="94" s="1"/>
  <c r="AA68" i="50"/>
  <c r="AA68" i="94" s="1"/>
  <c r="AA76" i="50"/>
  <c r="AA76" i="94" s="1"/>
  <c r="AA84" i="50"/>
  <c r="AA84" i="94" s="1"/>
  <c r="AA92" i="50"/>
  <c r="AA92" i="94" s="1"/>
  <c r="AA72" i="50"/>
  <c r="AA72" i="94" s="1"/>
  <c r="AA88" i="50"/>
  <c r="AA88" i="94" s="1"/>
  <c r="AA64" i="50"/>
  <c r="AA64" i="94" s="1"/>
  <c r="AA80" i="50"/>
  <c r="AA80" i="94" s="1"/>
  <c r="AA94" i="50"/>
  <c r="AA94" i="94" s="1"/>
  <c r="AA86" i="50"/>
  <c r="AA86" i="94" s="1"/>
  <c r="AA78" i="50"/>
  <c r="AA78" i="94" s="1"/>
  <c r="AA70" i="50"/>
  <c r="AA70" i="94" s="1"/>
  <c r="AA62" i="50"/>
  <c r="AA62" i="94" s="1"/>
  <c r="AA57" i="50"/>
  <c r="AA57" i="94" s="1"/>
  <c r="AA61" i="50"/>
  <c r="AA61" i="94" s="1"/>
  <c r="AA65" i="50"/>
  <c r="AA65" i="94" s="1"/>
  <c r="AA69" i="50"/>
  <c r="AA69" i="94" s="1"/>
  <c r="AA73" i="50"/>
  <c r="AA73" i="94" s="1"/>
  <c r="AA77" i="50"/>
  <c r="AA77" i="94" s="1"/>
  <c r="AA81" i="50"/>
  <c r="AA81" i="94" s="1"/>
  <c r="AA85" i="50"/>
  <c r="AA85" i="94" s="1"/>
  <c r="AA89" i="50"/>
  <c r="AA89" i="94" s="1"/>
  <c r="AA93" i="50"/>
  <c r="AA93" i="94" s="1"/>
  <c r="AA90" i="50"/>
  <c r="AA90" i="94" s="1"/>
  <c r="AA82" i="50"/>
  <c r="AA82" i="94" s="1"/>
  <c r="AA74" i="50"/>
  <c r="AA74" i="94" s="1"/>
  <c r="AA66" i="50"/>
  <c r="AA66" i="94" s="1"/>
  <c r="AA59" i="50"/>
  <c r="AA59" i="94" s="1"/>
  <c r="AA63" i="50"/>
  <c r="AA63" i="94" s="1"/>
  <c r="AA67" i="50"/>
  <c r="AA67" i="94" s="1"/>
  <c r="AA71" i="50"/>
  <c r="AA71" i="94" s="1"/>
  <c r="AA75" i="50"/>
  <c r="AA75" i="94" s="1"/>
  <c r="AA79" i="50"/>
  <c r="AA79" i="94" s="1"/>
  <c r="AA83" i="50"/>
  <c r="AA83" i="94" s="1"/>
  <c r="AA87" i="50"/>
  <c r="AA87" i="94" s="1"/>
  <c r="AA91" i="50"/>
  <c r="AA91" i="94" s="1"/>
  <c r="AA95" i="50"/>
  <c r="AA95" i="94" s="1"/>
  <c r="W58" i="50"/>
  <c r="W58" i="94" s="1"/>
  <c r="W64" i="50"/>
  <c r="W64" i="94" s="1"/>
  <c r="W72" i="50"/>
  <c r="W72" i="94" s="1"/>
  <c r="W80" i="50"/>
  <c r="W80" i="94" s="1"/>
  <c r="W88" i="50"/>
  <c r="W88" i="94" s="1"/>
  <c r="W60" i="50"/>
  <c r="W60" i="94" s="1"/>
  <c r="W68" i="50"/>
  <c r="W68" i="94" s="1"/>
  <c r="W76" i="50"/>
  <c r="W76" i="94" s="1"/>
  <c r="W84" i="50"/>
  <c r="W84" i="94" s="1"/>
  <c r="W92" i="50"/>
  <c r="W92" i="94" s="1"/>
  <c r="W94" i="50"/>
  <c r="W94" i="94" s="1"/>
  <c r="W86" i="50"/>
  <c r="W86" i="94" s="1"/>
  <c r="W78" i="50"/>
  <c r="W78" i="94" s="1"/>
  <c r="W70" i="50"/>
  <c r="W70" i="94" s="1"/>
  <c r="W62" i="50"/>
  <c r="W62" i="94" s="1"/>
  <c r="W59" i="50"/>
  <c r="W59" i="94" s="1"/>
  <c r="W63" i="50"/>
  <c r="W63" i="94" s="1"/>
  <c r="W67" i="50"/>
  <c r="W67" i="94" s="1"/>
  <c r="W71" i="50"/>
  <c r="W71" i="94" s="1"/>
  <c r="W75" i="50"/>
  <c r="W75" i="94" s="1"/>
  <c r="W79" i="50"/>
  <c r="W79" i="94" s="1"/>
  <c r="W83" i="50"/>
  <c r="W83" i="94" s="1"/>
  <c r="W87" i="50"/>
  <c r="W87" i="94" s="1"/>
  <c r="W91" i="50"/>
  <c r="W91" i="94" s="1"/>
  <c r="W95" i="50"/>
  <c r="W95" i="94" s="1"/>
  <c r="W90" i="50"/>
  <c r="W90" i="94" s="1"/>
  <c r="W82" i="50"/>
  <c r="W82" i="94" s="1"/>
  <c r="W74" i="50"/>
  <c r="W74" i="94" s="1"/>
  <c r="W66" i="50"/>
  <c r="W66" i="94" s="1"/>
  <c r="W57" i="50"/>
  <c r="W57" i="94" s="1"/>
  <c r="W61" i="50"/>
  <c r="W61" i="94" s="1"/>
  <c r="W65" i="50"/>
  <c r="W65" i="94" s="1"/>
  <c r="W69" i="50"/>
  <c r="W69" i="94" s="1"/>
  <c r="W73" i="50"/>
  <c r="W73" i="94" s="1"/>
  <c r="W77" i="50"/>
  <c r="W77" i="94" s="1"/>
  <c r="W81" i="50"/>
  <c r="W81" i="94" s="1"/>
  <c r="W85" i="50"/>
  <c r="W85" i="94" s="1"/>
  <c r="W89" i="50"/>
  <c r="W89" i="94" s="1"/>
  <c r="W93" i="50"/>
  <c r="W93" i="94" s="1"/>
  <c r="S58" i="50"/>
  <c r="S58" i="94" s="1"/>
  <c r="S64" i="50"/>
  <c r="S64" i="94" s="1"/>
  <c r="S72" i="50"/>
  <c r="S72" i="94" s="1"/>
  <c r="S80" i="50"/>
  <c r="S80" i="94" s="1"/>
  <c r="S88" i="50"/>
  <c r="S88" i="94" s="1"/>
  <c r="S60" i="50"/>
  <c r="S60" i="94" s="1"/>
  <c r="S68" i="50"/>
  <c r="S68" i="94" s="1"/>
  <c r="S76" i="50"/>
  <c r="S76" i="94" s="1"/>
  <c r="S84" i="50"/>
  <c r="S84" i="94" s="1"/>
  <c r="S92" i="50"/>
  <c r="S92" i="94" s="1"/>
  <c r="S90" i="50"/>
  <c r="S90" i="94" s="1"/>
  <c r="S82" i="50"/>
  <c r="S82" i="94" s="1"/>
  <c r="S74" i="50"/>
  <c r="S74" i="94" s="1"/>
  <c r="S66" i="50"/>
  <c r="S66" i="94" s="1"/>
  <c r="S57" i="50"/>
  <c r="S57" i="94" s="1"/>
  <c r="S61" i="50"/>
  <c r="S61" i="94" s="1"/>
  <c r="S65" i="50"/>
  <c r="S65" i="94" s="1"/>
  <c r="S69" i="50"/>
  <c r="S69" i="94" s="1"/>
  <c r="S73" i="50"/>
  <c r="S73" i="94" s="1"/>
  <c r="S77" i="50"/>
  <c r="S77" i="94" s="1"/>
  <c r="S81" i="50"/>
  <c r="S81" i="94" s="1"/>
  <c r="S85" i="50"/>
  <c r="S85" i="94" s="1"/>
  <c r="S89" i="50"/>
  <c r="S89" i="94" s="1"/>
  <c r="S93" i="50"/>
  <c r="S93" i="94" s="1"/>
  <c r="S94" i="50"/>
  <c r="S94" i="94" s="1"/>
  <c r="S86" i="50"/>
  <c r="S86" i="94" s="1"/>
  <c r="S78" i="50"/>
  <c r="S78" i="94" s="1"/>
  <c r="S70" i="50"/>
  <c r="S70" i="94" s="1"/>
  <c r="S62" i="50"/>
  <c r="S62" i="94" s="1"/>
  <c r="S59" i="50"/>
  <c r="S59" i="94" s="1"/>
  <c r="S63" i="50"/>
  <c r="S63" i="94" s="1"/>
  <c r="S67" i="50"/>
  <c r="S67" i="94" s="1"/>
  <c r="S71" i="50"/>
  <c r="S71" i="94" s="1"/>
  <c r="S75" i="50"/>
  <c r="S75" i="94" s="1"/>
  <c r="S79" i="50"/>
  <c r="S79" i="94" s="1"/>
  <c r="S83" i="50"/>
  <c r="S83" i="94" s="1"/>
  <c r="S87" i="50"/>
  <c r="S87" i="94" s="1"/>
  <c r="S91" i="50"/>
  <c r="S91" i="94" s="1"/>
  <c r="S95" i="50"/>
  <c r="S95" i="94" s="1"/>
  <c r="O58" i="50"/>
  <c r="O58" i="94" s="1"/>
  <c r="O60" i="50"/>
  <c r="O60" i="94" s="1"/>
  <c r="O68" i="50"/>
  <c r="O68" i="94" s="1"/>
  <c r="O76" i="50"/>
  <c r="O76" i="94" s="1"/>
  <c r="O84" i="50"/>
  <c r="O84" i="94" s="1"/>
  <c r="O92" i="50"/>
  <c r="O92" i="94" s="1"/>
  <c r="O64" i="50"/>
  <c r="O64" i="94" s="1"/>
  <c r="O72" i="50"/>
  <c r="O72" i="94" s="1"/>
  <c r="O80" i="50"/>
  <c r="O80" i="94" s="1"/>
  <c r="O88" i="50"/>
  <c r="O88" i="94" s="1"/>
  <c r="O90" i="50"/>
  <c r="O90" i="94" s="1"/>
  <c r="O82" i="50"/>
  <c r="O82" i="94" s="1"/>
  <c r="O74" i="50"/>
  <c r="O74" i="94" s="1"/>
  <c r="O66" i="50"/>
  <c r="O66" i="94" s="1"/>
  <c r="O59" i="50"/>
  <c r="O59" i="94" s="1"/>
  <c r="O63" i="50"/>
  <c r="O63" i="94" s="1"/>
  <c r="O67" i="50"/>
  <c r="O67" i="94" s="1"/>
  <c r="O71" i="50"/>
  <c r="O71" i="94" s="1"/>
  <c r="O75" i="50"/>
  <c r="O75" i="94" s="1"/>
  <c r="O79" i="50"/>
  <c r="O79" i="94" s="1"/>
  <c r="O83" i="50"/>
  <c r="O83" i="94" s="1"/>
  <c r="O87" i="50"/>
  <c r="O87" i="94" s="1"/>
  <c r="O91" i="50"/>
  <c r="O91" i="94" s="1"/>
  <c r="O95" i="50"/>
  <c r="O95" i="94" s="1"/>
  <c r="O94" i="50"/>
  <c r="O94" i="94" s="1"/>
  <c r="O86" i="50"/>
  <c r="O86" i="94" s="1"/>
  <c r="O78" i="50"/>
  <c r="O78" i="94" s="1"/>
  <c r="O70" i="50"/>
  <c r="O70" i="94" s="1"/>
  <c r="O62" i="50"/>
  <c r="O62" i="94" s="1"/>
  <c r="O57" i="50"/>
  <c r="O57" i="94" s="1"/>
  <c r="O61" i="50"/>
  <c r="O61" i="94" s="1"/>
  <c r="O65" i="50"/>
  <c r="O65" i="94" s="1"/>
  <c r="O69" i="50"/>
  <c r="O69" i="94" s="1"/>
  <c r="O73" i="50"/>
  <c r="O73" i="94" s="1"/>
  <c r="O77" i="50"/>
  <c r="O77" i="94" s="1"/>
  <c r="O81" i="50"/>
  <c r="O81" i="94" s="1"/>
  <c r="O85" i="50"/>
  <c r="O85" i="94" s="1"/>
  <c r="O89" i="50"/>
  <c r="O89" i="94" s="1"/>
  <c r="O93" i="50"/>
  <c r="O93" i="94" s="1"/>
  <c r="K58" i="50"/>
  <c r="K58" i="94" s="1"/>
  <c r="K64" i="50"/>
  <c r="K64" i="94" s="1"/>
  <c r="K72" i="50"/>
  <c r="K72" i="94" s="1"/>
  <c r="K80" i="50"/>
  <c r="K80" i="94" s="1"/>
  <c r="K88" i="50"/>
  <c r="K88" i="94" s="1"/>
  <c r="K60" i="50"/>
  <c r="K60" i="94" s="1"/>
  <c r="K68" i="50"/>
  <c r="K68" i="94" s="1"/>
  <c r="K76" i="50"/>
  <c r="K76" i="94" s="1"/>
  <c r="K84" i="50"/>
  <c r="K84" i="94" s="1"/>
  <c r="K92" i="50"/>
  <c r="K92" i="94" s="1"/>
  <c r="K90" i="50"/>
  <c r="K90" i="94" s="1"/>
  <c r="K82" i="50"/>
  <c r="K82" i="94" s="1"/>
  <c r="K74" i="50"/>
  <c r="K74" i="94" s="1"/>
  <c r="K66" i="50"/>
  <c r="K66" i="94" s="1"/>
  <c r="K59" i="50"/>
  <c r="K59" i="94" s="1"/>
  <c r="K63" i="50"/>
  <c r="K63" i="94" s="1"/>
  <c r="K67" i="50"/>
  <c r="K67" i="94" s="1"/>
  <c r="K71" i="50"/>
  <c r="K71" i="94" s="1"/>
  <c r="K75" i="50"/>
  <c r="K75" i="94" s="1"/>
  <c r="K79" i="50"/>
  <c r="K79" i="94" s="1"/>
  <c r="K83" i="50"/>
  <c r="K83" i="94" s="1"/>
  <c r="K87" i="50"/>
  <c r="K87" i="94" s="1"/>
  <c r="K91" i="50"/>
  <c r="K91" i="94" s="1"/>
  <c r="K95" i="50"/>
  <c r="K95" i="94" s="1"/>
  <c r="K94" i="50"/>
  <c r="K94" i="94" s="1"/>
  <c r="K86" i="50"/>
  <c r="K86" i="94" s="1"/>
  <c r="K78" i="50"/>
  <c r="K78" i="94" s="1"/>
  <c r="K70" i="50"/>
  <c r="K70" i="94" s="1"/>
  <c r="K62" i="50"/>
  <c r="K62" i="94" s="1"/>
  <c r="K57" i="50"/>
  <c r="K57" i="94" s="1"/>
  <c r="K61" i="50"/>
  <c r="K61" i="94" s="1"/>
  <c r="K65" i="50"/>
  <c r="K65" i="94" s="1"/>
  <c r="K69" i="50"/>
  <c r="K69" i="94" s="1"/>
  <c r="K73" i="50"/>
  <c r="K73" i="94" s="1"/>
  <c r="K77" i="50"/>
  <c r="K77" i="94" s="1"/>
  <c r="K81" i="50"/>
  <c r="K81" i="94" s="1"/>
  <c r="K85" i="50"/>
  <c r="K85" i="94" s="1"/>
  <c r="K89" i="50"/>
  <c r="K89" i="94" s="1"/>
  <c r="K93" i="50"/>
  <c r="K93" i="94" s="1"/>
  <c r="G58" i="50"/>
  <c r="G58" i="94" s="1"/>
  <c r="G64" i="50"/>
  <c r="G64" i="94" s="1"/>
  <c r="G72" i="50"/>
  <c r="G72" i="94" s="1"/>
  <c r="G80" i="50"/>
  <c r="G80" i="94" s="1"/>
  <c r="G88" i="50"/>
  <c r="G88" i="94" s="1"/>
  <c r="G60" i="50"/>
  <c r="G60" i="94" s="1"/>
  <c r="G68" i="50"/>
  <c r="G68" i="94" s="1"/>
  <c r="G76" i="50"/>
  <c r="G76" i="94" s="1"/>
  <c r="G84" i="50"/>
  <c r="G84" i="94" s="1"/>
  <c r="G92" i="50"/>
  <c r="G92" i="94" s="1"/>
  <c r="G94" i="50"/>
  <c r="G94" i="94" s="1"/>
  <c r="G86" i="50"/>
  <c r="G86" i="94" s="1"/>
  <c r="G78" i="50"/>
  <c r="G78" i="94" s="1"/>
  <c r="G70" i="50"/>
  <c r="G70" i="94" s="1"/>
  <c r="G62" i="50"/>
  <c r="G62" i="94" s="1"/>
  <c r="G57" i="50"/>
  <c r="G57" i="94" s="1"/>
  <c r="G61" i="50"/>
  <c r="G61" i="94" s="1"/>
  <c r="G65" i="50"/>
  <c r="G65" i="94" s="1"/>
  <c r="G69" i="50"/>
  <c r="G69" i="94" s="1"/>
  <c r="G73" i="50"/>
  <c r="G73" i="94" s="1"/>
  <c r="G77" i="50"/>
  <c r="G77" i="94" s="1"/>
  <c r="G81" i="50"/>
  <c r="G81" i="94" s="1"/>
  <c r="G85" i="50"/>
  <c r="G85" i="94" s="1"/>
  <c r="G89" i="50"/>
  <c r="G89" i="94" s="1"/>
  <c r="G93" i="50"/>
  <c r="G93" i="94" s="1"/>
  <c r="G90" i="50"/>
  <c r="G90" i="94" s="1"/>
  <c r="G82" i="50"/>
  <c r="G82" i="94" s="1"/>
  <c r="G74" i="50"/>
  <c r="G74" i="94" s="1"/>
  <c r="G66" i="50"/>
  <c r="G66" i="94" s="1"/>
  <c r="G59" i="50"/>
  <c r="G59" i="94" s="1"/>
  <c r="G63" i="50"/>
  <c r="G63" i="94" s="1"/>
  <c r="G67" i="50"/>
  <c r="G67" i="94" s="1"/>
  <c r="G71" i="50"/>
  <c r="G71" i="94" s="1"/>
  <c r="G75" i="50"/>
  <c r="G75" i="94" s="1"/>
  <c r="G79" i="50"/>
  <c r="G79" i="94" s="1"/>
  <c r="G83" i="50"/>
  <c r="G83" i="94" s="1"/>
  <c r="G87" i="50"/>
  <c r="G87" i="94" s="1"/>
  <c r="G91" i="50"/>
  <c r="G91" i="94" s="1"/>
  <c r="G95" i="50"/>
  <c r="G95" i="94" s="1"/>
  <c r="V189" i="86"/>
  <c r="AJ189" i="86"/>
  <c r="AO189" i="86"/>
  <c r="S189" i="86"/>
  <c r="AI189" i="86"/>
  <c r="AR154" i="86"/>
  <c r="AR162" i="86"/>
  <c r="AR170" i="86"/>
  <c r="AR178" i="86"/>
  <c r="AR186" i="86"/>
  <c r="AR156" i="86"/>
  <c r="AR164" i="86"/>
  <c r="AR172" i="86"/>
  <c r="AR180" i="86"/>
  <c r="AR188" i="86"/>
  <c r="AR181" i="86"/>
  <c r="AR173" i="86"/>
  <c r="AR165" i="86"/>
  <c r="AR157" i="86"/>
  <c r="AR187" i="86"/>
  <c r="AR179" i="86"/>
  <c r="AR171" i="86"/>
  <c r="AR163" i="86"/>
  <c r="AR155" i="86"/>
  <c r="AR150" i="86"/>
  <c r="E189" i="86"/>
  <c r="M189" i="86"/>
  <c r="H189" i="86"/>
  <c r="AL189" i="86"/>
  <c r="U189" i="86"/>
  <c r="AM189" i="86"/>
  <c r="P189" i="86"/>
  <c r="AD189" i="86"/>
  <c r="AB189" i="86"/>
  <c r="AE189" i="86"/>
  <c r="AP189" i="86"/>
  <c r="K189" i="86"/>
  <c r="Y189" i="86"/>
  <c r="W189" i="86"/>
  <c r="AQ189" i="86"/>
  <c r="R189" i="86"/>
  <c r="AF189" i="86"/>
  <c r="AA189" i="86"/>
  <c r="N189" i="86"/>
  <c r="O189" i="86"/>
  <c r="AR158" i="86"/>
  <c r="AR166" i="86"/>
  <c r="AR174" i="86"/>
  <c r="AR182" i="86"/>
  <c r="AR152" i="86"/>
  <c r="AR160" i="86"/>
  <c r="AR168" i="86"/>
  <c r="AR176" i="86"/>
  <c r="AR184" i="86"/>
  <c r="AR185" i="86"/>
  <c r="AR177" i="86"/>
  <c r="AR169" i="86"/>
  <c r="AR161" i="86"/>
  <c r="AR153" i="86"/>
  <c r="AR183" i="86"/>
  <c r="AR175" i="86"/>
  <c r="AR167" i="86"/>
  <c r="AR159" i="86"/>
  <c r="AR151" i="86"/>
  <c r="L189" i="86"/>
  <c r="Z189" i="86"/>
  <c r="AC189" i="86"/>
  <c r="AN189" i="86"/>
  <c r="I189" i="86"/>
  <c r="F189" i="86"/>
  <c r="G189" i="86"/>
  <c r="T189" i="86"/>
  <c r="AH189" i="86"/>
  <c r="AK189" i="86"/>
  <c r="Q189" i="86"/>
  <c r="AG189" i="86"/>
  <c r="J189" i="86"/>
  <c r="X189" i="86"/>
  <c r="H53" i="94"/>
  <c r="I15" i="93" s="1"/>
  <c r="AQ96" i="55"/>
  <c r="AI96" i="55"/>
  <c r="AA96" i="55"/>
  <c r="S96" i="55"/>
  <c r="K96" i="55"/>
  <c r="AK96" i="55"/>
  <c r="AC96" i="55"/>
  <c r="U96" i="55"/>
  <c r="M96" i="55"/>
  <c r="AE96" i="59"/>
  <c r="W96" i="59"/>
  <c r="O96" i="59"/>
  <c r="G96" i="59"/>
  <c r="AR61" i="59"/>
  <c r="AO96" i="59"/>
  <c r="AG96" i="59"/>
  <c r="Y96" i="59"/>
  <c r="Q96" i="59"/>
  <c r="I96" i="59"/>
  <c r="AQ96" i="63"/>
  <c r="AI96" i="63"/>
  <c r="AA96" i="63"/>
  <c r="S96" i="63"/>
  <c r="K96" i="63"/>
  <c r="AK96" i="63"/>
  <c r="AC96" i="63"/>
  <c r="U96" i="63"/>
  <c r="M96" i="63"/>
  <c r="AM96" i="51"/>
  <c r="AE96" i="51"/>
  <c r="W96" i="51"/>
  <c r="O96" i="51"/>
  <c r="G96" i="51"/>
  <c r="AR61" i="51"/>
  <c r="AO96" i="51"/>
  <c r="AG96" i="51"/>
  <c r="Y96" i="51"/>
  <c r="Q96" i="51"/>
  <c r="I96" i="51"/>
  <c r="AQ96" i="49"/>
  <c r="AI96" i="49"/>
  <c r="AA96" i="49"/>
  <c r="S96" i="49"/>
  <c r="K96" i="49"/>
  <c r="AK96" i="49"/>
  <c r="AC96" i="49"/>
  <c r="U96" i="49"/>
  <c r="M96" i="49"/>
  <c r="AM96" i="52"/>
  <c r="AE96" i="52"/>
  <c r="W96" i="52"/>
  <c r="O96" i="52"/>
  <c r="G96" i="52"/>
  <c r="AR61" i="52"/>
  <c r="AO96" i="52"/>
  <c r="AG96" i="52"/>
  <c r="Y96" i="52"/>
  <c r="Q96" i="52"/>
  <c r="I96" i="52"/>
  <c r="AM96" i="56"/>
  <c r="AE96" i="56"/>
  <c r="W96" i="56"/>
  <c r="O96" i="56"/>
  <c r="G96" i="56"/>
  <c r="AR61" i="56"/>
  <c r="AO96" i="56"/>
  <c r="AG96" i="56"/>
  <c r="Y96" i="56"/>
  <c r="Q96" i="56"/>
  <c r="I96" i="56"/>
  <c r="AQ96" i="58"/>
  <c r="AI96" i="58"/>
  <c r="AA96" i="58"/>
  <c r="S96" i="58"/>
  <c r="K96" i="58"/>
  <c r="AK96" i="58"/>
  <c r="AC96" i="58"/>
  <c r="U96" i="58"/>
  <c r="M96" i="58"/>
  <c r="AM96" i="60"/>
  <c r="AE96" i="60"/>
  <c r="W96" i="60"/>
  <c r="O96" i="60"/>
  <c r="G96" i="60"/>
  <c r="AR61" i="60"/>
  <c r="AO96" i="60"/>
  <c r="AG96" i="60"/>
  <c r="Y96" i="60"/>
  <c r="Q96" i="60"/>
  <c r="I96" i="60"/>
  <c r="AQ96" i="53"/>
  <c r="AI96" i="53"/>
  <c r="AA96" i="53"/>
  <c r="S96" i="53"/>
  <c r="K96" i="53"/>
  <c r="AK96" i="53"/>
  <c r="AC96" i="53"/>
  <c r="U96" i="53"/>
  <c r="M96" i="53"/>
  <c r="AM96" i="87"/>
  <c r="AE96" i="87"/>
  <c r="W96" i="87"/>
  <c r="O96" i="87"/>
  <c r="G96" i="87"/>
  <c r="AR61" i="87"/>
  <c r="AO96" i="87"/>
  <c r="AG96" i="87"/>
  <c r="Y96" i="87"/>
  <c r="Q96" i="87"/>
  <c r="I96" i="87"/>
  <c r="AQ96" i="78"/>
  <c r="AI96" i="78"/>
  <c r="AA96" i="78"/>
  <c r="S96" i="78"/>
  <c r="K96" i="78"/>
  <c r="AK96" i="78"/>
  <c r="AC96" i="78"/>
  <c r="U96" i="78"/>
  <c r="M96" i="78"/>
  <c r="AM96" i="82"/>
  <c r="AE96" i="82"/>
  <c r="W96" i="82"/>
  <c r="O96" i="82"/>
  <c r="G96" i="82"/>
  <c r="AR61" i="82"/>
  <c r="AO96" i="82"/>
  <c r="AG96" i="82"/>
  <c r="Y96" i="82"/>
  <c r="Q96" i="82"/>
  <c r="I96" i="82"/>
  <c r="AQ96" i="64"/>
  <c r="AI96" i="64"/>
  <c r="AA96" i="64"/>
  <c r="S96" i="64"/>
  <c r="K96" i="64"/>
  <c r="AK96" i="64"/>
  <c r="AC96" i="64"/>
  <c r="U96" i="64"/>
  <c r="M96" i="64"/>
  <c r="AM96" i="68"/>
  <c r="AE96" i="68"/>
  <c r="W96" i="68"/>
  <c r="O96" i="68"/>
  <c r="G96" i="68"/>
  <c r="AR61" i="68"/>
  <c r="AO96" i="68"/>
  <c r="AG96" i="68"/>
  <c r="Y96" i="68"/>
  <c r="Q96" i="68"/>
  <c r="I96" i="68"/>
  <c r="AQ96" i="72"/>
  <c r="AI96" i="72"/>
  <c r="AA96" i="72"/>
  <c r="S96" i="72"/>
  <c r="K96" i="72"/>
  <c r="AK96" i="72"/>
  <c r="AC96" i="72"/>
  <c r="U96" i="72"/>
  <c r="M96" i="72"/>
  <c r="AM96" i="89"/>
  <c r="AE96" i="89"/>
  <c r="W96" i="89"/>
  <c r="O96" i="89"/>
  <c r="G96" i="89"/>
  <c r="AR61" i="89"/>
  <c r="AO96" i="89"/>
  <c r="AG96" i="89"/>
  <c r="Y96" i="89"/>
  <c r="Q96" i="89"/>
  <c r="I96" i="89"/>
  <c r="AQ96" i="57"/>
  <c r="AI96" i="57"/>
  <c r="AA96" i="57"/>
  <c r="S96" i="57"/>
  <c r="K96" i="57"/>
  <c r="AK96" i="57"/>
  <c r="AC96" i="57"/>
  <c r="U96" i="57"/>
  <c r="M96" i="57"/>
  <c r="AM96" i="61"/>
  <c r="AE96" i="61"/>
  <c r="O96" i="61"/>
  <c r="G96" i="61"/>
  <c r="AR61" i="61"/>
  <c r="AO96" i="61"/>
  <c r="AG96" i="61"/>
  <c r="Y96" i="61"/>
  <c r="Q96" i="61"/>
  <c r="I96" i="61"/>
  <c r="AK96" i="65"/>
  <c r="AC96" i="65"/>
  <c r="U96" i="65"/>
  <c r="M96" i="65"/>
  <c r="AM96" i="69"/>
  <c r="AE96" i="69"/>
  <c r="W96" i="69"/>
  <c r="O96" i="69"/>
  <c r="G96" i="69"/>
  <c r="AR61" i="69"/>
  <c r="AO96" i="69"/>
  <c r="AG96" i="69"/>
  <c r="Y96" i="69"/>
  <c r="Q96" i="69"/>
  <c r="I96" i="69"/>
  <c r="AC96" i="77"/>
  <c r="U96" i="77"/>
  <c r="W96" i="79"/>
  <c r="O96" i="79"/>
  <c r="G96" i="79"/>
  <c r="AR61" i="79"/>
  <c r="AO96" i="79"/>
  <c r="AG96" i="79"/>
  <c r="Y96" i="79"/>
  <c r="Q96" i="79"/>
  <c r="I96" i="79"/>
  <c r="AR189" i="86" l="1"/>
  <c r="M96" i="81"/>
  <c r="U96" i="81"/>
  <c r="AC96" i="81"/>
  <c r="AK96" i="81"/>
  <c r="K96" i="81"/>
  <c r="S96" i="81"/>
  <c r="AA96" i="81"/>
  <c r="AI96" i="81"/>
  <c r="AQ96" i="81"/>
  <c r="AE96" i="79"/>
  <c r="AM96" i="79"/>
  <c r="M96" i="77"/>
  <c r="AK96" i="77"/>
  <c r="K96" i="77"/>
  <c r="S96" i="77"/>
  <c r="AA96" i="77"/>
  <c r="AI96" i="77"/>
  <c r="AQ96" i="77"/>
  <c r="I96" i="75"/>
  <c r="Q96" i="75"/>
  <c r="Y96" i="75"/>
  <c r="AG96" i="75"/>
  <c r="AO96" i="75"/>
  <c r="AR61" i="75"/>
  <c r="G96" i="75"/>
  <c r="O96" i="75"/>
  <c r="W96" i="75"/>
  <c r="AE96" i="75"/>
  <c r="AM96" i="75"/>
  <c r="I96" i="88"/>
  <c r="Q96" i="88"/>
  <c r="Y96" i="88"/>
  <c r="AG96" i="88"/>
  <c r="AO96" i="88"/>
  <c r="AR61" i="88"/>
  <c r="AU61" i="88" s="1"/>
  <c r="G96" i="88"/>
  <c r="O96" i="88"/>
  <c r="W96" i="88"/>
  <c r="AE96" i="88"/>
  <c r="AM96" i="88"/>
  <c r="M96" i="73"/>
  <c r="U96" i="73"/>
  <c r="AC96" i="73"/>
  <c r="AK96" i="73"/>
  <c r="K96" i="73"/>
  <c r="S96" i="73"/>
  <c r="AA96" i="73"/>
  <c r="AI96" i="73"/>
  <c r="AQ96" i="73"/>
  <c r="M96" i="71"/>
  <c r="U96" i="71"/>
  <c r="AC96" i="71"/>
  <c r="AK96" i="71"/>
  <c r="K96" i="71"/>
  <c r="S96" i="71"/>
  <c r="AA96" i="71"/>
  <c r="AI96" i="71"/>
  <c r="AQ96" i="71"/>
  <c r="I96" i="74"/>
  <c r="Q96" i="74"/>
  <c r="Y96" i="74"/>
  <c r="AG96" i="74"/>
  <c r="AO96" i="74"/>
  <c r="AR61" i="74"/>
  <c r="U96" i="70"/>
  <c r="I96" i="67"/>
  <c r="Q96" i="67"/>
  <c r="Y96" i="67"/>
  <c r="AG96" i="67"/>
  <c r="AO96" i="67"/>
  <c r="AR61" i="67"/>
  <c r="G96" i="67"/>
  <c r="O96" i="67"/>
  <c r="W96" i="67"/>
  <c r="AE96" i="67"/>
  <c r="AM96" i="67"/>
  <c r="K96" i="65"/>
  <c r="S96" i="65"/>
  <c r="AA96" i="65"/>
  <c r="AI96" i="65"/>
  <c r="AQ96" i="65"/>
  <c r="AM96" i="59"/>
  <c r="G96" i="74"/>
  <c r="O96" i="74"/>
  <c r="W96" i="74"/>
  <c r="AE96" i="74"/>
  <c r="AM96" i="74"/>
  <c r="M96" i="70"/>
  <c r="AC96" i="70"/>
  <c r="AK96" i="70"/>
  <c r="K96" i="70"/>
  <c r="S96" i="70"/>
  <c r="AA96" i="70"/>
  <c r="AI96" i="70"/>
  <c r="AQ96" i="70"/>
  <c r="I96" i="66"/>
  <c r="Q96" i="66"/>
  <c r="Y96" i="66"/>
  <c r="AG96" i="66"/>
  <c r="AO96" i="66"/>
  <c r="AR61" i="66"/>
  <c r="G96" i="66"/>
  <c r="O96" i="66"/>
  <c r="W96" i="66"/>
  <c r="AE96" i="66"/>
  <c r="AM96" i="66"/>
  <c r="M96" i="62"/>
  <c r="U96" i="62"/>
  <c r="AC96" i="62"/>
  <c r="AK96" i="62"/>
  <c r="K96" i="62"/>
  <c r="S96" i="62"/>
  <c r="AA96" i="62"/>
  <c r="AI96" i="62"/>
  <c r="AQ96" i="62"/>
  <c r="I96" i="80"/>
  <c r="Q96" i="80"/>
  <c r="Y96" i="80"/>
  <c r="AG96" i="80"/>
  <c r="AO96" i="80"/>
  <c r="AR61" i="80"/>
  <c r="G96" i="80"/>
  <c r="O96" i="80"/>
  <c r="W96" i="80"/>
  <c r="AE96" i="80"/>
  <c r="AM96" i="80"/>
  <c r="M96" i="76"/>
  <c r="U96" i="76"/>
  <c r="AC96" i="76"/>
  <c r="AK96" i="76"/>
  <c r="K96" i="76"/>
  <c r="S96" i="76"/>
  <c r="AA96" i="76"/>
  <c r="AI96" i="76"/>
  <c r="AQ96" i="76"/>
  <c r="W96" i="61"/>
  <c r="AR75" i="50"/>
  <c r="F228" i="86"/>
  <c r="F197" i="86"/>
  <c r="F226" i="86"/>
  <c r="F214" i="86"/>
  <c r="F229" i="86"/>
  <c r="F221" i="86"/>
  <c r="F220" i="86"/>
  <c r="F213" i="86"/>
  <c r="F224" i="86"/>
  <c r="F227" i="86"/>
  <c r="F216" i="86"/>
  <c r="F219" i="86"/>
  <c r="F210" i="86"/>
  <c r="F201" i="86"/>
  <c r="F194" i="86"/>
  <c r="F199" i="86"/>
  <c r="F198" i="86"/>
  <c r="F193" i="86"/>
  <c r="F207" i="86"/>
  <c r="F206" i="86"/>
  <c r="F212" i="86"/>
  <c r="F203" i="86"/>
  <c r="F200" i="86"/>
  <c r="F195" i="86"/>
  <c r="F230" i="86"/>
  <c r="F222" i="86"/>
  <c r="F225" i="86"/>
  <c r="F217" i="86"/>
  <c r="F218" i="86"/>
  <c r="F231" i="86"/>
  <c r="F223" i="86"/>
  <c r="F215" i="86"/>
  <c r="F209" i="86"/>
  <c r="F204" i="86"/>
  <c r="F205" i="86"/>
  <c r="F202" i="86"/>
  <c r="F196" i="86"/>
  <c r="F211" i="86"/>
  <c r="F208" i="86"/>
  <c r="AR59" i="81"/>
  <c r="J16" i="81" s="1"/>
  <c r="AR95" i="81"/>
  <c r="J52" i="81" s="1"/>
  <c r="AR91" i="81"/>
  <c r="J48" i="81" s="1"/>
  <c r="AR87" i="81"/>
  <c r="J44" i="81" s="1"/>
  <c r="AR83" i="81"/>
  <c r="J40" i="81" s="1"/>
  <c r="AR79" i="81"/>
  <c r="J36" i="81" s="1"/>
  <c r="AR75" i="81"/>
  <c r="J32" i="81" s="1"/>
  <c r="AR71" i="81"/>
  <c r="J28" i="81" s="1"/>
  <c r="AR67" i="81"/>
  <c r="J24" i="81" s="1"/>
  <c r="AR63" i="81"/>
  <c r="J20" i="81" s="1"/>
  <c r="AN96" i="81"/>
  <c r="AF96" i="81"/>
  <c r="X96" i="81"/>
  <c r="P96" i="81"/>
  <c r="H96" i="81"/>
  <c r="AR92" i="81"/>
  <c r="L49" i="81" s="1"/>
  <c r="F142" i="81" s="1"/>
  <c r="G142" i="81" s="1"/>
  <c r="AR88" i="81"/>
  <c r="L45" i="81" s="1"/>
  <c r="F138" i="81" s="1"/>
  <c r="G138" i="81" s="1"/>
  <c r="AR84" i="81"/>
  <c r="L41" i="81" s="1"/>
  <c r="F134" i="81" s="1"/>
  <c r="G134" i="81" s="1"/>
  <c r="AR80" i="81"/>
  <c r="L37" i="81" s="1"/>
  <c r="F130" i="81" s="1"/>
  <c r="G130" i="81" s="1"/>
  <c r="AR76" i="81"/>
  <c r="L33" i="81" s="1"/>
  <c r="F126" i="81" s="1"/>
  <c r="G126" i="81" s="1"/>
  <c r="AR72" i="81"/>
  <c r="L29" i="81" s="1"/>
  <c r="F122" i="81" s="1"/>
  <c r="G122" i="81" s="1"/>
  <c r="AR68" i="81"/>
  <c r="L25" i="81" s="1"/>
  <c r="F118" i="81" s="1"/>
  <c r="G118" i="81" s="1"/>
  <c r="AR64" i="81"/>
  <c r="L21" i="81" s="1"/>
  <c r="F114" i="81" s="1"/>
  <c r="G114" i="81" s="1"/>
  <c r="AL96" i="81"/>
  <c r="AD96" i="81"/>
  <c r="V96" i="81"/>
  <c r="N96" i="81"/>
  <c r="F96" i="81"/>
  <c r="AR93" i="79"/>
  <c r="AR89" i="79"/>
  <c r="J46" i="79" s="1"/>
  <c r="AR85" i="79"/>
  <c r="AR81" i="79"/>
  <c r="J38" i="79" s="1"/>
  <c r="AR77" i="79"/>
  <c r="AR73" i="79"/>
  <c r="J30" i="79" s="1"/>
  <c r="AR69" i="79"/>
  <c r="AR65" i="79"/>
  <c r="J22" i="79" s="1"/>
  <c r="AR58" i="79"/>
  <c r="AJ96" i="79"/>
  <c r="AB96" i="79"/>
  <c r="T96" i="79"/>
  <c r="L96" i="79"/>
  <c r="AR94" i="79"/>
  <c r="L51" i="79" s="1"/>
  <c r="F144" i="79" s="1"/>
  <c r="G144" i="79" s="1"/>
  <c r="AR90" i="79"/>
  <c r="AR86" i="79"/>
  <c r="L43" i="79" s="1"/>
  <c r="F136" i="79" s="1"/>
  <c r="G136" i="79" s="1"/>
  <c r="AR82" i="79"/>
  <c r="AR78" i="79"/>
  <c r="L35" i="79" s="1"/>
  <c r="F128" i="79" s="1"/>
  <c r="G128" i="79" s="1"/>
  <c r="AR74" i="79"/>
  <c r="AR70" i="79"/>
  <c r="L27" i="79" s="1"/>
  <c r="F120" i="79" s="1"/>
  <c r="G120" i="79" s="1"/>
  <c r="AR66" i="79"/>
  <c r="AR62" i="79"/>
  <c r="L19" i="79" s="1"/>
  <c r="F112" i="79" s="1"/>
  <c r="G112" i="79" s="1"/>
  <c r="AR60" i="79"/>
  <c r="AP96" i="79"/>
  <c r="AH96" i="79"/>
  <c r="Z96" i="79"/>
  <c r="R96" i="79"/>
  <c r="J96" i="79"/>
  <c r="AR59" i="77"/>
  <c r="L16" i="77" s="1"/>
  <c r="F109" i="77" s="1"/>
  <c r="G109" i="77" s="1"/>
  <c r="AR95" i="77"/>
  <c r="J52" i="77" s="1"/>
  <c r="AR91" i="77"/>
  <c r="J48" i="77" s="1"/>
  <c r="AR87" i="77"/>
  <c r="J44" i="77" s="1"/>
  <c r="AR83" i="77"/>
  <c r="J40" i="77" s="1"/>
  <c r="AR79" i="77"/>
  <c r="J36" i="77" s="1"/>
  <c r="AR75" i="77"/>
  <c r="J32" i="77" s="1"/>
  <c r="AR71" i="77"/>
  <c r="J28" i="77" s="1"/>
  <c r="AR67" i="77"/>
  <c r="L24" i="77" s="1"/>
  <c r="F117" i="77" s="1"/>
  <c r="G117" i="77" s="1"/>
  <c r="AR63" i="77"/>
  <c r="L20" i="77" s="1"/>
  <c r="F113" i="77" s="1"/>
  <c r="G113" i="77" s="1"/>
  <c r="AN96" i="77"/>
  <c r="AF96" i="77"/>
  <c r="X96" i="77"/>
  <c r="P96" i="77"/>
  <c r="H96" i="77"/>
  <c r="AR92" i="77"/>
  <c r="L49" i="77" s="1"/>
  <c r="F142" i="77" s="1"/>
  <c r="G142" i="77" s="1"/>
  <c r="AR88" i="77"/>
  <c r="L45" i="77" s="1"/>
  <c r="F138" i="77" s="1"/>
  <c r="G138" i="77" s="1"/>
  <c r="AR84" i="77"/>
  <c r="L41" i="77" s="1"/>
  <c r="F134" i="77" s="1"/>
  <c r="G134" i="77" s="1"/>
  <c r="AR80" i="77"/>
  <c r="L37" i="77" s="1"/>
  <c r="F130" i="77" s="1"/>
  <c r="G130" i="77" s="1"/>
  <c r="AR76" i="77"/>
  <c r="L33" i="77" s="1"/>
  <c r="F126" i="77" s="1"/>
  <c r="G126" i="77" s="1"/>
  <c r="AR72" i="77"/>
  <c r="L29" i="77" s="1"/>
  <c r="F122" i="77" s="1"/>
  <c r="G122" i="77" s="1"/>
  <c r="AR68" i="77"/>
  <c r="AU68" i="77" s="1"/>
  <c r="AR64" i="77"/>
  <c r="J21" i="77" s="1"/>
  <c r="AL96" i="77"/>
  <c r="AD96" i="77"/>
  <c r="V96" i="77"/>
  <c r="N96" i="77"/>
  <c r="F96" i="77"/>
  <c r="AR93" i="75"/>
  <c r="J50" i="75" s="1"/>
  <c r="AR89" i="75"/>
  <c r="J46" i="75" s="1"/>
  <c r="AR85" i="75"/>
  <c r="J42" i="75" s="1"/>
  <c r="AR81" i="75"/>
  <c r="J38" i="75" s="1"/>
  <c r="AR77" i="75"/>
  <c r="J34" i="75" s="1"/>
  <c r="AR73" i="75"/>
  <c r="J30" i="75" s="1"/>
  <c r="AR69" i="75"/>
  <c r="J26" i="75" s="1"/>
  <c r="AR65" i="75"/>
  <c r="J22" i="75" s="1"/>
  <c r="AR58" i="75"/>
  <c r="L15" i="75" s="1"/>
  <c r="F108" i="75" s="1"/>
  <c r="G108" i="75" s="1"/>
  <c r="AJ96" i="75"/>
  <c r="AB96" i="75"/>
  <c r="T96" i="75"/>
  <c r="L96" i="75"/>
  <c r="AR94" i="75"/>
  <c r="L51" i="75" s="1"/>
  <c r="F144" i="75" s="1"/>
  <c r="G144" i="75" s="1"/>
  <c r="AR90" i="75"/>
  <c r="L47" i="75" s="1"/>
  <c r="F140" i="75" s="1"/>
  <c r="G140" i="75" s="1"/>
  <c r="AR86" i="75"/>
  <c r="L43" i="75" s="1"/>
  <c r="F136" i="75" s="1"/>
  <c r="G136" i="75" s="1"/>
  <c r="AR82" i="75"/>
  <c r="L39" i="75" s="1"/>
  <c r="F132" i="75" s="1"/>
  <c r="G132" i="75" s="1"/>
  <c r="AR78" i="75"/>
  <c r="L35" i="75" s="1"/>
  <c r="F128" i="75" s="1"/>
  <c r="G128" i="75" s="1"/>
  <c r="AR74" i="75"/>
  <c r="L31" i="75" s="1"/>
  <c r="F124" i="75" s="1"/>
  <c r="G124" i="75" s="1"/>
  <c r="AR70" i="75"/>
  <c r="L27" i="75" s="1"/>
  <c r="F120" i="75" s="1"/>
  <c r="G120" i="75" s="1"/>
  <c r="AR66" i="75"/>
  <c r="L23" i="75" s="1"/>
  <c r="F116" i="75" s="1"/>
  <c r="G116" i="75" s="1"/>
  <c r="AR62" i="75"/>
  <c r="L19" i="75" s="1"/>
  <c r="F112" i="75" s="1"/>
  <c r="G112" i="75" s="1"/>
  <c r="AR60" i="75"/>
  <c r="L17" i="75" s="1"/>
  <c r="F110" i="75" s="1"/>
  <c r="G110" i="75" s="1"/>
  <c r="AP96" i="75"/>
  <c r="AH96" i="75"/>
  <c r="Z96" i="75"/>
  <c r="R96" i="75"/>
  <c r="J96" i="75"/>
  <c r="AR92" i="50"/>
  <c r="AR88" i="50"/>
  <c r="AR84" i="50"/>
  <c r="AR80" i="50"/>
  <c r="AR76" i="50"/>
  <c r="AR69" i="50"/>
  <c r="AR65" i="50"/>
  <c r="AR61" i="50"/>
  <c r="AO96" i="50"/>
  <c r="AK96" i="50"/>
  <c r="AG96" i="50"/>
  <c r="AC96" i="50"/>
  <c r="Y96" i="50"/>
  <c r="U96" i="50"/>
  <c r="Q96" i="50"/>
  <c r="M96" i="50"/>
  <c r="I96" i="50"/>
  <c r="AR95" i="50"/>
  <c r="AR91" i="50"/>
  <c r="AR87" i="50"/>
  <c r="AR83" i="50"/>
  <c r="AR79" i="50"/>
  <c r="AR71" i="50"/>
  <c r="AR68" i="50"/>
  <c r="AR64" i="50"/>
  <c r="AR60" i="50"/>
  <c r="AP96" i="50"/>
  <c r="AL96" i="50"/>
  <c r="AH96" i="50"/>
  <c r="AD96" i="50"/>
  <c r="Z96" i="50"/>
  <c r="V96" i="50"/>
  <c r="R96" i="50"/>
  <c r="N96" i="50"/>
  <c r="J96" i="50"/>
  <c r="F96" i="50"/>
  <c r="AR93" i="88"/>
  <c r="AU93" i="88" s="1"/>
  <c r="AR89" i="88"/>
  <c r="L46" i="88" s="1"/>
  <c r="F139" i="88" s="1"/>
  <c r="G139" i="88" s="1"/>
  <c r="AR85" i="88"/>
  <c r="AU85" i="88" s="1"/>
  <c r="AR81" i="88"/>
  <c r="L38" i="88" s="1"/>
  <c r="F131" i="88" s="1"/>
  <c r="G131" i="88" s="1"/>
  <c r="AR77" i="88"/>
  <c r="AU77" i="88" s="1"/>
  <c r="AR73" i="88"/>
  <c r="L30" i="88" s="1"/>
  <c r="F123" i="88" s="1"/>
  <c r="G123" i="88" s="1"/>
  <c r="AR69" i="88"/>
  <c r="AU69" i="88" s="1"/>
  <c r="AR65" i="88"/>
  <c r="L22" i="88" s="1"/>
  <c r="F115" i="88" s="1"/>
  <c r="G115" i="88" s="1"/>
  <c r="AR58" i="88"/>
  <c r="AX58" i="88" s="1"/>
  <c r="AJ96" i="88"/>
  <c r="AB96" i="88"/>
  <c r="T96" i="88"/>
  <c r="L96" i="88"/>
  <c r="AR94" i="88"/>
  <c r="J51" i="88" s="1"/>
  <c r="AR90" i="88"/>
  <c r="AX90" i="88" s="1"/>
  <c r="AR86" i="88"/>
  <c r="J43" i="88" s="1"/>
  <c r="AR82" i="88"/>
  <c r="AX82" i="88" s="1"/>
  <c r="AR78" i="88"/>
  <c r="J35" i="88" s="1"/>
  <c r="AR74" i="88"/>
  <c r="AX74" i="88" s="1"/>
  <c r="AR70" i="88"/>
  <c r="J27" i="88" s="1"/>
  <c r="AR66" i="88"/>
  <c r="AX66" i="88" s="1"/>
  <c r="AR62" i="88"/>
  <c r="J19" i="88" s="1"/>
  <c r="AR60" i="88"/>
  <c r="AX60" i="88" s="1"/>
  <c r="AP96" i="88"/>
  <c r="AH96" i="88"/>
  <c r="Z96" i="88"/>
  <c r="R96" i="88"/>
  <c r="J96" i="88"/>
  <c r="AR59" i="73"/>
  <c r="AX59" i="73" s="1"/>
  <c r="AR95" i="73"/>
  <c r="J52" i="73" s="1"/>
  <c r="AR91" i="73"/>
  <c r="AX91" i="73" s="1"/>
  <c r="AR87" i="73"/>
  <c r="J44" i="73" s="1"/>
  <c r="AR83" i="73"/>
  <c r="AX83" i="73" s="1"/>
  <c r="AR79" i="73"/>
  <c r="J36" i="73" s="1"/>
  <c r="AR75" i="73"/>
  <c r="AX75" i="73" s="1"/>
  <c r="AR65" i="73"/>
  <c r="J22" i="73" s="1"/>
  <c r="AR94" i="73"/>
  <c r="AX94" i="73" s="1"/>
  <c r="AR90" i="73"/>
  <c r="L47" i="73" s="1"/>
  <c r="F140" i="73" s="1"/>
  <c r="G140" i="73" s="1"/>
  <c r="AR86" i="73"/>
  <c r="AX86" i="73" s="1"/>
  <c r="AR82" i="73"/>
  <c r="L39" i="73" s="1"/>
  <c r="F132" i="73" s="1"/>
  <c r="G132" i="73" s="1"/>
  <c r="AR78" i="73"/>
  <c r="AX78" i="73" s="1"/>
  <c r="AR74" i="73"/>
  <c r="L31" i="73" s="1"/>
  <c r="F124" i="73" s="1"/>
  <c r="G124" i="73" s="1"/>
  <c r="AR71" i="73"/>
  <c r="AX71" i="73" s="1"/>
  <c r="AR63" i="73"/>
  <c r="J20" i="73" s="1"/>
  <c r="AN96" i="73"/>
  <c r="AF96" i="73"/>
  <c r="X96" i="73"/>
  <c r="P96" i="73"/>
  <c r="H96" i="73"/>
  <c r="AR68" i="73"/>
  <c r="L25" i="73" s="1"/>
  <c r="F118" i="73" s="1"/>
  <c r="G118" i="73" s="1"/>
  <c r="AR64" i="73"/>
  <c r="AX64" i="73" s="1"/>
  <c r="AL96" i="73"/>
  <c r="AD96" i="73"/>
  <c r="V96" i="73"/>
  <c r="N96" i="73"/>
  <c r="F96" i="73"/>
  <c r="AR93" i="69"/>
  <c r="J50" i="69" s="1"/>
  <c r="AR89" i="69"/>
  <c r="J46" i="69" s="1"/>
  <c r="AR85" i="69"/>
  <c r="J42" i="69" s="1"/>
  <c r="AR81" i="69"/>
  <c r="J38" i="69" s="1"/>
  <c r="AR77" i="69"/>
  <c r="J34" i="69" s="1"/>
  <c r="AR73" i="69"/>
  <c r="J30" i="69" s="1"/>
  <c r="AR69" i="69"/>
  <c r="J26" i="69" s="1"/>
  <c r="AR65" i="69"/>
  <c r="J22" i="69" s="1"/>
  <c r="AR58" i="69"/>
  <c r="L15" i="69" s="1"/>
  <c r="F108" i="69" s="1"/>
  <c r="G108" i="69" s="1"/>
  <c r="AJ96" i="69"/>
  <c r="AB96" i="69"/>
  <c r="T96" i="69"/>
  <c r="L96" i="69"/>
  <c r="AR94" i="69"/>
  <c r="L51" i="69" s="1"/>
  <c r="F144" i="69" s="1"/>
  <c r="G144" i="69" s="1"/>
  <c r="AR90" i="69"/>
  <c r="L47" i="69" s="1"/>
  <c r="F140" i="69" s="1"/>
  <c r="G140" i="69" s="1"/>
  <c r="AR86" i="69"/>
  <c r="L43" i="69" s="1"/>
  <c r="F136" i="69" s="1"/>
  <c r="G136" i="69" s="1"/>
  <c r="AR82" i="69"/>
  <c r="L39" i="69" s="1"/>
  <c r="F132" i="69" s="1"/>
  <c r="G132" i="69" s="1"/>
  <c r="AR78" i="69"/>
  <c r="L35" i="69" s="1"/>
  <c r="F128" i="69" s="1"/>
  <c r="G128" i="69" s="1"/>
  <c r="AR74" i="69"/>
  <c r="L31" i="69" s="1"/>
  <c r="F124" i="69" s="1"/>
  <c r="G124" i="69" s="1"/>
  <c r="AR70" i="69"/>
  <c r="L27" i="69" s="1"/>
  <c r="F120" i="69" s="1"/>
  <c r="G120" i="69" s="1"/>
  <c r="AR66" i="69"/>
  <c r="L23" i="69" s="1"/>
  <c r="F116" i="69" s="1"/>
  <c r="G116" i="69" s="1"/>
  <c r="AR62" i="69"/>
  <c r="L19" i="69" s="1"/>
  <c r="F112" i="69" s="1"/>
  <c r="G112" i="69" s="1"/>
  <c r="AR60" i="69"/>
  <c r="L17" i="69" s="1"/>
  <c r="F110" i="69" s="1"/>
  <c r="G110" i="69" s="1"/>
  <c r="AP96" i="69"/>
  <c r="AH96" i="69"/>
  <c r="Z96" i="69"/>
  <c r="R96" i="69"/>
  <c r="J96" i="69"/>
  <c r="AR59" i="65"/>
  <c r="J16" i="65" s="1"/>
  <c r="AR95" i="65"/>
  <c r="J52" i="65" s="1"/>
  <c r="AR91" i="65"/>
  <c r="J48" i="65" s="1"/>
  <c r="AR87" i="65"/>
  <c r="J44" i="65" s="1"/>
  <c r="AR83" i="65"/>
  <c r="J40" i="65" s="1"/>
  <c r="AR79" i="65"/>
  <c r="J36" i="65" s="1"/>
  <c r="AR75" i="65"/>
  <c r="J32" i="65" s="1"/>
  <c r="AR71" i="65"/>
  <c r="J28" i="65" s="1"/>
  <c r="AR67" i="65"/>
  <c r="J24" i="65" s="1"/>
  <c r="AR63" i="65"/>
  <c r="J20" i="65" s="1"/>
  <c r="AN96" i="65"/>
  <c r="AF96" i="65"/>
  <c r="X96" i="65"/>
  <c r="P96" i="65"/>
  <c r="H96" i="65"/>
  <c r="AR92" i="65"/>
  <c r="L49" i="65" s="1"/>
  <c r="F142" i="65" s="1"/>
  <c r="G142" i="65" s="1"/>
  <c r="AR88" i="65"/>
  <c r="L45" i="65" s="1"/>
  <c r="F138" i="65" s="1"/>
  <c r="G138" i="65" s="1"/>
  <c r="AR84" i="65"/>
  <c r="L41" i="65" s="1"/>
  <c r="F134" i="65" s="1"/>
  <c r="G134" i="65" s="1"/>
  <c r="AR80" i="65"/>
  <c r="L37" i="65" s="1"/>
  <c r="F130" i="65" s="1"/>
  <c r="G130" i="65" s="1"/>
  <c r="AR76" i="65"/>
  <c r="L33" i="65" s="1"/>
  <c r="F126" i="65" s="1"/>
  <c r="G126" i="65" s="1"/>
  <c r="AR72" i="65"/>
  <c r="L29" i="65" s="1"/>
  <c r="F122" i="65" s="1"/>
  <c r="G122" i="65" s="1"/>
  <c r="AR68" i="65"/>
  <c r="L25" i="65" s="1"/>
  <c r="F118" i="65" s="1"/>
  <c r="G118" i="65" s="1"/>
  <c r="AR64" i="65"/>
  <c r="L21" i="65" s="1"/>
  <c r="F114" i="65" s="1"/>
  <c r="G114" i="65" s="1"/>
  <c r="AL96" i="65"/>
  <c r="AD96" i="65"/>
  <c r="V96" i="65"/>
  <c r="N96" i="65"/>
  <c r="F96" i="65"/>
  <c r="AR93" i="61"/>
  <c r="AR89" i="61"/>
  <c r="J46" i="61" s="1"/>
  <c r="AR85" i="61"/>
  <c r="AR81" i="61"/>
  <c r="J38" i="61" s="1"/>
  <c r="AR77" i="61"/>
  <c r="AR73" i="61"/>
  <c r="J30" i="61" s="1"/>
  <c r="AR69" i="61"/>
  <c r="AR65" i="61"/>
  <c r="J22" i="61" s="1"/>
  <c r="AR58" i="61"/>
  <c r="AJ96" i="61"/>
  <c r="AB96" i="61"/>
  <c r="T96" i="61"/>
  <c r="L96" i="61"/>
  <c r="AR94" i="61"/>
  <c r="L51" i="61" s="1"/>
  <c r="F144" i="61" s="1"/>
  <c r="G144" i="61" s="1"/>
  <c r="AR90" i="61"/>
  <c r="AR86" i="61"/>
  <c r="L43" i="61" s="1"/>
  <c r="F136" i="61" s="1"/>
  <c r="G136" i="61" s="1"/>
  <c r="AR82" i="61"/>
  <c r="AR78" i="61"/>
  <c r="L35" i="61" s="1"/>
  <c r="F128" i="61" s="1"/>
  <c r="G128" i="61" s="1"/>
  <c r="AR74" i="61"/>
  <c r="AR70" i="61"/>
  <c r="L27" i="61" s="1"/>
  <c r="F120" i="61" s="1"/>
  <c r="G120" i="61" s="1"/>
  <c r="AR66" i="61"/>
  <c r="AR62" i="61"/>
  <c r="L19" i="61" s="1"/>
  <c r="F112" i="61" s="1"/>
  <c r="G112" i="61" s="1"/>
  <c r="AR60" i="61"/>
  <c r="AP96" i="61"/>
  <c r="AH96" i="61"/>
  <c r="Z96" i="61"/>
  <c r="R96" i="61"/>
  <c r="J96" i="61"/>
  <c r="AR59" i="57"/>
  <c r="J16" i="57" s="1"/>
  <c r="AR95" i="57"/>
  <c r="J52" i="57" s="1"/>
  <c r="AR91" i="57"/>
  <c r="J48" i="57" s="1"/>
  <c r="AR87" i="57"/>
  <c r="J44" i="57" s="1"/>
  <c r="AR83" i="57"/>
  <c r="J40" i="57" s="1"/>
  <c r="AR79" i="57"/>
  <c r="J36" i="57" s="1"/>
  <c r="AR75" i="57"/>
  <c r="J32" i="57" s="1"/>
  <c r="AR71" i="57"/>
  <c r="J28" i="57" s="1"/>
  <c r="AR67" i="57"/>
  <c r="J24" i="57" s="1"/>
  <c r="AR63" i="57"/>
  <c r="J20" i="57" s="1"/>
  <c r="AN96" i="57"/>
  <c r="AF96" i="57"/>
  <c r="X96" i="57"/>
  <c r="P96" i="57"/>
  <c r="H96" i="57"/>
  <c r="AR92" i="57"/>
  <c r="L49" i="57" s="1"/>
  <c r="F142" i="57" s="1"/>
  <c r="G142" i="57" s="1"/>
  <c r="AR88" i="57"/>
  <c r="L45" i="57" s="1"/>
  <c r="F138" i="57" s="1"/>
  <c r="G138" i="57" s="1"/>
  <c r="AR84" i="57"/>
  <c r="L41" i="57" s="1"/>
  <c r="F134" i="57" s="1"/>
  <c r="G134" i="57" s="1"/>
  <c r="AR80" i="57"/>
  <c r="L37" i="57" s="1"/>
  <c r="F130" i="57" s="1"/>
  <c r="G130" i="57" s="1"/>
  <c r="AR76" i="57"/>
  <c r="L33" i="57" s="1"/>
  <c r="F126" i="57" s="1"/>
  <c r="G126" i="57" s="1"/>
  <c r="AR72" i="57"/>
  <c r="L29" i="57" s="1"/>
  <c r="F122" i="57" s="1"/>
  <c r="G122" i="57" s="1"/>
  <c r="AR68" i="57"/>
  <c r="L25" i="57" s="1"/>
  <c r="F118" i="57" s="1"/>
  <c r="G118" i="57" s="1"/>
  <c r="AR64" i="57"/>
  <c r="L21" i="57" s="1"/>
  <c r="F114" i="57" s="1"/>
  <c r="G114" i="57" s="1"/>
  <c r="AL96" i="57"/>
  <c r="AD96" i="57"/>
  <c r="V96" i="57"/>
  <c r="N96" i="57"/>
  <c r="F96" i="57"/>
  <c r="AR93" i="89"/>
  <c r="L50" i="89" s="1"/>
  <c r="F143" i="89" s="1"/>
  <c r="G143" i="89" s="1"/>
  <c r="AR89" i="89"/>
  <c r="L46" i="89" s="1"/>
  <c r="F139" i="89" s="1"/>
  <c r="G139" i="89" s="1"/>
  <c r="AR85" i="89"/>
  <c r="AU85" i="89" s="1"/>
  <c r="AR81" i="89"/>
  <c r="L38" i="89" s="1"/>
  <c r="F131" i="89" s="1"/>
  <c r="G131" i="89" s="1"/>
  <c r="AR77" i="89"/>
  <c r="L34" i="89" s="1"/>
  <c r="F127" i="89" s="1"/>
  <c r="G127" i="89" s="1"/>
  <c r="AR73" i="89"/>
  <c r="L30" i="89" s="1"/>
  <c r="F123" i="89" s="1"/>
  <c r="G123" i="89" s="1"/>
  <c r="AR69" i="89"/>
  <c r="AU69" i="89" s="1"/>
  <c r="AR65" i="89"/>
  <c r="L22" i="89" s="1"/>
  <c r="F115" i="89" s="1"/>
  <c r="G115" i="89" s="1"/>
  <c r="AR58" i="89"/>
  <c r="J15" i="89" s="1"/>
  <c r="AJ96" i="89"/>
  <c r="AB96" i="89"/>
  <c r="T96" i="89"/>
  <c r="L96" i="89"/>
  <c r="AR94" i="89"/>
  <c r="J51" i="89" s="1"/>
  <c r="AR90" i="89"/>
  <c r="AX90" i="89" s="1"/>
  <c r="AR86" i="89"/>
  <c r="J43" i="89" s="1"/>
  <c r="AR82" i="89"/>
  <c r="J39" i="89" s="1"/>
  <c r="AR78" i="89"/>
  <c r="J35" i="89" s="1"/>
  <c r="AR74" i="89"/>
  <c r="AX74" i="89" s="1"/>
  <c r="AR70" i="89"/>
  <c r="J27" i="89" s="1"/>
  <c r="AR66" i="89"/>
  <c r="J23" i="89" s="1"/>
  <c r="AR62" i="89"/>
  <c r="J19" i="89" s="1"/>
  <c r="AR60" i="89"/>
  <c r="AX60" i="89" s="1"/>
  <c r="AP96" i="89"/>
  <c r="AH96" i="89"/>
  <c r="Z96" i="89"/>
  <c r="R96" i="89"/>
  <c r="J96" i="89"/>
  <c r="AR59" i="72"/>
  <c r="AR92" i="72"/>
  <c r="L49" i="72" s="1"/>
  <c r="F142" i="72" s="1"/>
  <c r="G142" i="72" s="1"/>
  <c r="AR88" i="72"/>
  <c r="AR84" i="72"/>
  <c r="L41" i="72" s="1"/>
  <c r="F134" i="72" s="1"/>
  <c r="G134" i="72" s="1"/>
  <c r="AR80" i="72"/>
  <c r="AR76" i="72"/>
  <c r="L33" i="72" s="1"/>
  <c r="F126" i="72" s="1"/>
  <c r="G126" i="72" s="1"/>
  <c r="AR72" i="72"/>
  <c r="AR68" i="72"/>
  <c r="L25" i="72" s="1"/>
  <c r="F118" i="72" s="1"/>
  <c r="G118" i="72" s="1"/>
  <c r="AR64" i="72"/>
  <c r="AL96" i="72"/>
  <c r="AD96" i="72"/>
  <c r="V96" i="72"/>
  <c r="N96" i="72"/>
  <c r="F96" i="72"/>
  <c r="AR95" i="72"/>
  <c r="AR91" i="72"/>
  <c r="J48" i="72" s="1"/>
  <c r="AR87" i="72"/>
  <c r="AR83" i="72"/>
  <c r="J40" i="72" s="1"/>
  <c r="AR79" i="72"/>
  <c r="AR75" i="72"/>
  <c r="J32" i="72" s="1"/>
  <c r="AR71" i="72"/>
  <c r="AR67" i="72"/>
  <c r="J24" i="72" s="1"/>
  <c r="AR63" i="72"/>
  <c r="AN96" i="72"/>
  <c r="AF96" i="72"/>
  <c r="X96" i="72"/>
  <c r="P96" i="72"/>
  <c r="H96" i="72"/>
  <c r="AR94" i="68"/>
  <c r="AR90" i="68"/>
  <c r="L47" i="68" s="1"/>
  <c r="F140" i="68" s="1"/>
  <c r="G140" i="68" s="1"/>
  <c r="AR86" i="68"/>
  <c r="AR82" i="68"/>
  <c r="L39" i="68" s="1"/>
  <c r="F132" i="68" s="1"/>
  <c r="G132" i="68" s="1"/>
  <c r="AR78" i="68"/>
  <c r="AR74" i="68"/>
  <c r="L31" i="68" s="1"/>
  <c r="F124" i="68" s="1"/>
  <c r="G124" i="68" s="1"/>
  <c r="AR70" i="68"/>
  <c r="AR66" i="68"/>
  <c r="L23" i="68" s="1"/>
  <c r="F116" i="68" s="1"/>
  <c r="G116" i="68" s="1"/>
  <c r="AR62" i="68"/>
  <c r="AR60" i="68"/>
  <c r="L17" i="68" s="1"/>
  <c r="F110" i="68" s="1"/>
  <c r="G110" i="68" s="1"/>
  <c r="AP96" i="68"/>
  <c r="AH96" i="68"/>
  <c r="Z96" i="68"/>
  <c r="R96" i="68"/>
  <c r="J96" i="68"/>
  <c r="AR93" i="68"/>
  <c r="J50" i="68" s="1"/>
  <c r="AR89" i="68"/>
  <c r="AR85" i="68"/>
  <c r="J42" i="68" s="1"/>
  <c r="AR81" i="68"/>
  <c r="AR77" i="68"/>
  <c r="J34" i="68" s="1"/>
  <c r="AR73" i="68"/>
  <c r="AR69" i="68"/>
  <c r="J26" i="68" s="1"/>
  <c r="AR65" i="68"/>
  <c r="AR58" i="68"/>
  <c r="L15" i="68" s="1"/>
  <c r="F108" i="68" s="1"/>
  <c r="G108" i="68" s="1"/>
  <c r="AJ96" i="68"/>
  <c r="AB96" i="68"/>
  <c r="T96" i="68"/>
  <c r="L96" i="68"/>
  <c r="AR59" i="64"/>
  <c r="AR92" i="64"/>
  <c r="L49" i="64" s="1"/>
  <c r="F142" i="64" s="1"/>
  <c r="G142" i="64" s="1"/>
  <c r="AR88" i="64"/>
  <c r="AR84" i="64"/>
  <c r="AX84" i="64" s="1"/>
  <c r="AR80" i="64"/>
  <c r="AR76" i="64"/>
  <c r="AX76" i="64" s="1"/>
  <c r="AR72" i="64"/>
  <c r="AR68" i="64"/>
  <c r="J25" i="64" s="1"/>
  <c r="AR64" i="64"/>
  <c r="AL96" i="64"/>
  <c r="AD96" i="64"/>
  <c r="V96" i="64"/>
  <c r="N96" i="64"/>
  <c r="F96" i="64"/>
  <c r="AR95" i="64"/>
  <c r="AR91" i="64"/>
  <c r="J48" i="64" s="1"/>
  <c r="AR87" i="64"/>
  <c r="AR83" i="64"/>
  <c r="L40" i="64" s="1"/>
  <c r="F133" i="64" s="1"/>
  <c r="G133" i="64" s="1"/>
  <c r="AR79" i="64"/>
  <c r="AR75" i="64"/>
  <c r="L32" i="64" s="1"/>
  <c r="F125" i="64" s="1"/>
  <c r="G125" i="64" s="1"/>
  <c r="AR71" i="64"/>
  <c r="AR67" i="64"/>
  <c r="J24" i="64" s="1"/>
  <c r="AR63" i="64"/>
  <c r="AN96" i="64"/>
  <c r="AF96" i="64"/>
  <c r="X96" i="64"/>
  <c r="P96" i="64"/>
  <c r="H96" i="64"/>
  <c r="AR94" i="82"/>
  <c r="AX94" i="82" s="1"/>
  <c r="AR90" i="82"/>
  <c r="J47" i="82" s="1"/>
  <c r="AR86" i="82"/>
  <c r="AX86" i="82" s="1"/>
  <c r="AR82" i="82"/>
  <c r="J39" i="82" s="1"/>
  <c r="AR78" i="82"/>
  <c r="AX78" i="82" s="1"/>
  <c r="AR74" i="82"/>
  <c r="J31" i="82" s="1"/>
  <c r="AR70" i="82"/>
  <c r="AX70" i="82" s="1"/>
  <c r="AR66" i="82"/>
  <c r="L23" i="82" s="1"/>
  <c r="F116" i="82" s="1"/>
  <c r="G116" i="82" s="1"/>
  <c r="AR62" i="82"/>
  <c r="AX62" i="82" s="1"/>
  <c r="AR60" i="82"/>
  <c r="AU60" i="82" s="1"/>
  <c r="AP96" i="82"/>
  <c r="AH96" i="82"/>
  <c r="Z96" i="82"/>
  <c r="R96" i="82"/>
  <c r="J96" i="82"/>
  <c r="AR93" i="82"/>
  <c r="L50" i="82" s="1"/>
  <c r="F143" i="82" s="1"/>
  <c r="G143" i="82" s="1"/>
  <c r="AR89" i="82"/>
  <c r="AU89" i="82" s="1"/>
  <c r="AR85" i="82"/>
  <c r="L42" i="82" s="1"/>
  <c r="F135" i="82" s="1"/>
  <c r="G135" i="82" s="1"/>
  <c r="AR81" i="82"/>
  <c r="AU81" i="82" s="1"/>
  <c r="AR77" i="82"/>
  <c r="L34" i="82" s="1"/>
  <c r="F127" i="82" s="1"/>
  <c r="G127" i="82" s="1"/>
  <c r="AR73" i="82"/>
  <c r="AU73" i="82" s="1"/>
  <c r="AR69" i="82"/>
  <c r="L26" i="82" s="1"/>
  <c r="F119" i="82" s="1"/>
  <c r="G119" i="82" s="1"/>
  <c r="AR65" i="82"/>
  <c r="AU65" i="82" s="1"/>
  <c r="AR58" i="82"/>
  <c r="L15" i="82" s="1"/>
  <c r="F108" i="82" s="1"/>
  <c r="G108" i="82" s="1"/>
  <c r="AJ96" i="82"/>
  <c r="AB96" i="82"/>
  <c r="T96" i="82"/>
  <c r="L96" i="82"/>
  <c r="AR59" i="78"/>
  <c r="J16" i="78" s="1"/>
  <c r="AR92" i="78"/>
  <c r="L49" i="78" s="1"/>
  <c r="F142" i="78" s="1"/>
  <c r="G142" i="78" s="1"/>
  <c r="AR88" i="78"/>
  <c r="L45" i="78" s="1"/>
  <c r="F138" i="78" s="1"/>
  <c r="G138" i="78" s="1"/>
  <c r="AR84" i="78"/>
  <c r="L41" i="78" s="1"/>
  <c r="F134" i="78" s="1"/>
  <c r="G134" i="78" s="1"/>
  <c r="AR80" i="78"/>
  <c r="L37" i="78" s="1"/>
  <c r="F130" i="78" s="1"/>
  <c r="G130" i="78" s="1"/>
  <c r="AR76" i="78"/>
  <c r="L33" i="78" s="1"/>
  <c r="F126" i="78" s="1"/>
  <c r="G126" i="78" s="1"/>
  <c r="AR72" i="78"/>
  <c r="L29" i="78" s="1"/>
  <c r="F122" i="78" s="1"/>
  <c r="G122" i="78" s="1"/>
  <c r="AR68" i="78"/>
  <c r="L25" i="78" s="1"/>
  <c r="F118" i="78" s="1"/>
  <c r="G118" i="78" s="1"/>
  <c r="AR64" i="78"/>
  <c r="AX64" i="78" s="1"/>
  <c r="AL96" i="78"/>
  <c r="AD96" i="78"/>
  <c r="V96" i="78"/>
  <c r="N96" i="78"/>
  <c r="F96" i="78"/>
  <c r="AR95" i="78"/>
  <c r="J52" i="78" s="1"/>
  <c r="AR91" i="78"/>
  <c r="J48" i="78" s="1"/>
  <c r="AR87" i="78"/>
  <c r="J44" i="78" s="1"/>
  <c r="AR83" i="78"/>
  <c r="J40" i="78" s="1"/>
  <c r="AR79" i="78"/>
  <c r="J36" i="78" s="1"/>
  <c r="AR75" i="78"/>
  <c r="J32" i="78" s="1"/>
  <c r="AR71" i="78"/>
  <c r="J28" i="78" s="1"/>
  <c r="AR67" i="78"/>
  <c r="J24" i="78" s="1"/>
  <c r="AR63" i="78"/>
  <c r="J20" i="78" s="1"/>
  <c r="AN96" i="78"/>
  <c r="AF96" i="78"/>
  <c r="X96" i="78"/>
  <c r="P96" i="78"/>
  <c r="H96" i="78"/>
  <c r="AR94" i="87"/>
  <c r="AR90" i="87"/>
  <c r="J47" i="87" s="1"/>
  <c r="AR86" i="87"/>
  <c r="AR82" i="87"/>
  <c r="J39" i="87" s="1"/>
  <c r="AR78" i="87"/>
  <c r="AR74" i="87"/>
  <c r="J31" i="87" s="1"/>
  <c r="AR70" i="87"/>
  <c r="AR66" i="87"/>
  <c r="J23" i="87" s="1"/>
  <c r="AR62" i="87"/>
  <c r="AR60" i="87"/>
  <c r="J17" i="87" s="1"/>
  <c r="AP96" i="87"/>
  <c r="AH96" i="87"/>
  <c r="Z96" i="87"/>
  <c r="R96" i="87"/>
  <c r="J96" i="87"/>
  <c r="AR93" i="87"/>
  <c r="L50" i="87" s="1"/>
  <c r="F143" i="87" s="1"/>
  <c r="G143" i="87" s="1"/>
  <c r="AR89" i="87"/>
  <c r="AR85" i="87"/>
  <c r="L42" i="87" s="1"/>
  <c r="F135" i="87" s="1"/>
  <c r="G135" i="87" s="1"/>
  <c r="AR81" i="87"/>
  <c r="AR77" i="87"/>
  <c r="L34" i="87" s="1"/>
  <c r="F127" i="87" s="1"/>
  <c r="G127" i="87" s="1"/>
  <c r="AR73" i="87"/>
  <c r="AR69" i="87"/>
  <c r="L26" i="87" s="1"/>
  <c r="F119" i="87" s="1"/>
  <c r="G119" i="87" s="1"/>
  <c r="AR65" i="87"/>
  <c r="AR58" i="87"/>
  <c r="J15" i="87" s="1"/>
  <c r="AJ96" i="87"/>
  <c r="AB96" i="87"/>
  <c r="T96" i="87"/>
  <c r="L96" i="87"/>
  <c r="AR59" i="53"/>
  <c r="AR92" i="53"/>
  <c r="L49" i="53" s="1"/>
  <c r="F142" i="53" s="1"/>
  <c r="G142" i="53" s="1"/>
  <c r="AR88" i="53"/>
  <c r="AR84" i="53"/>
  <c r="L41" i="53" s="1"/>
  <c r="F134" i="53" s="1"/>
  <c r="G134" i="53" s="1"/>
  <c r="AR80" i="53"/>
  <c r="AR76" i="53"/>
  <c r="L33" i="53" s="1"/>
  <c r="F126" i="53" s="1"/>
  <c r="G126" i="53" s="1"/>
  <c r="AR72" i="53"/>
  <c r="AR68" i="53"/>
  <c r="L25" i="53" s="1"/>
  <c r="F118" i="53" s="1"/>
  <c r="G118" i="53" s="1"/>
  <c r="AR64" i="53"/>
  <c r="AL96" i="53"/>
  <c r="AD96" i="53"/>
  <c r="V96" i="53"/>
  <c r="N96" i="53"/>
  <c r="F96" i="53"/>
  <c r="AR95" i="53"/>
  <c r="AR91" i="53"/>
  <c r="J48" i="53" s="1"/>
  <c r="AR87" i="53"/>
  <c r="AR83" i="53"/>
  <c r="J40" i="53" s="1"/>
  <c r="AR79" i="53"/>
  <c r="AR75" i="53"/>
  <c r="J32" i="53" s="1"/>
  <c r="AR71" i="53"/>
  <c r="AR67" i="53"/>
  <c r="J24" i="53" s="1"/>
  <c r="AR63" i="53"/>
  <c r="AN96" i="53"/>
  <c r="AF96" i="53"/>
  <c r="X96" i="53"/>
  <c r="P96" i="53"/>
  <c r="H96" i="53"/>
  <c r="AR94" i="60"/>
  <c r="AR90" i="60"/>
  <c r="L47" i="60" s="1"/>
  <c r="F140" i="60" s="1"/>
  <c r="G140" i="60" s="1"/>
  <c r="AR86" i="60"/>
  <c r="AR82" i="60"/>
  <c r="L39" i="60" s="1"/>
  <c r="F132" i="60" s="1"/>
  <c r="G132" i="60" s="1"/>
  <c r="AR78" i="60"/>
  <c r="AR74" i="60"/>
  <c r="L31" i="60" s="1"/>
  <c r="F124" i="60" s="1"/>
  <c r="G124" i="60" s="1"/>
  <c r="AR70" i="60"/>
  <c r="AR66" i="60"/>
  <c r="L23" i="60" s="1"/>
  <c r="F116" i="60" s="1"/>
  <c r="G116" i="60" s="1"/>
  <c r="AR62" i="60"/>
  <c r="AR60" i="60"/>
  <c r="L17" i="60" s="1"/>
  <c r="F110" i="60" s="1"/>
  <c r="G110" i="60" s="1"/>
  <c r="AP96" i="60"/>
  <c r="AH96" i="60"/>
  <c r="Z96" i="60"/>
  <c r="R96" i="60"/>
  <c r="J96" i="60"/>
  <c r="AR93" i="60"/>
  <c r="J50" i="60" s="1"/>
  <c r="AR89" i="60"/>
  <c r="AR85" i="60"/>
  <c r="J42" i="60" s="1"/>
  <c r="AR81" i="60"/>
  <c r="AR77" i="60"/>
  <c r="J34" i="60" s="1"/>
  <c r="AR73" i="60"/>
  <c r="AR69" i="60"/>
  <c r="J26" i="60" s="1"/>
  <c r="AR65" i="60"/>
  <c r="AR58" i="60"/>
  <c r="L15" i="60" s="1"/>
  <c r="F108" i="60" s="1"/>
  <c r="G108" i="60" s="1"/>
  <c r="AJ96" i="60"/>
  <c r="AB96" i="60"/>
  <c r="T96" i="60"/>
  <c r="L96" i="60"/>
  <c r="AR59" i="58"/>
  <c r="AR92" i="58"/>
  <c r="L49" i="58" s="1"/>
  <c r="F142" i="58" s="1"/>
  <c r="G142" i="58" s="1"/>
  <c r="AR88" i="58"/>
  <c r="AR84" i="58"/>
  <c r="L41" i="58" s="1"/>
  <c r="F134" i="58" s="1"/>
  <c r="G134" i="58" s="1"/>
  <c r="AR80" i="58"/>
  <c r="AR76" i="58"/>
  <c r="L33" i="58" s="1"/>
  <c r="F126" i="58" s="1"/>
  <c r="G126" i="58" s="1"/>
  <c r="AR71" i="58"/>
  <c r="AR63" i="58"/>
  <c r="J20" i="58" s="1"/>
  <c r="AF96" i="58"/>
  <c r="P96" i="58"/>
  <c r="AR93" i="58"/>
  <c r="AR89" i="58"/>
  <c r="J46" i="58" s="1"/>
  <c r="AR85" i="58"/>
  <c r="AR81" i="58"/>
  <c r="J38" i="58" s="1"/>
  <c r="AR77" i="58"/>
  <c r="AR73" i="58"/>
  <c r="J30" i="58" s="1"/>
  <c r="AR65" i="58"/>
  <c r="AR58" i="58"/>
  <c r="L15" i="58" s="1"/>
  <c r="F108" i="58" s="1"/>
  <c r="G108" i="58" s="1"/>
  <c r="AB96" i="58"/>
  <c r="L96" i="58"/>
  <c r="AR72" i="58"/>
  <c r="AR68" i="58"/>
  <c r="L25" i="58" s="1"/>
  <c r="F118" i="58" s="1"/>
  <c r="G118" i="58" s="1"/>
  <c r="AR64" i="58"/>
  <c r="AL96" i="58"/>
  <c r="AD96" i="58"/>
  <c r="V96" i="58"/>
  <c r="N96" i="58"/>
  <c r="F96" i="58"/>
  <c r="AR94" i="56"/>
  <c r="AR90" i="56"/>
  <c r="L47" i="56" s="1"/>
  <c r="F140" i="56" s="1"/>
  <c r="G140" i="56" s="1"/>
  <c r="AR86" i="56"/>
  <c r="AR82" i="56"/>
  <c r="L39" i="56" s="1"/>
  <c r="F132" i="56" s="1"/>
  <c r="G132" i="56" s="1"/>
  <c r="AR78" i="56"/>
  <c r="AR74" i="56"/>
  <c r="L31" i="56" s="1"/>
  <c r="F124" i="56" s="1"/>
  <c r="G124" i="56" s="1"/>
  <c r="AR70" i="56"/>
  <c r="AR66" i="56"/>
  <c r="L23" i="56" s="1"/>
  <c r="F116" i="56" s="1"/>
  <c r="G116" i="56" s="1"/>
  <c r="AR62" i="56"/>
  <c r="AR60" i="56"/>
  <c r="L17" i="56" s="1"/>
  <c r="F110" i="56" s="1"/>
  <c r="G110" i="56" s="1"/>
  <c r="AP96" i="56"/>
  <c r="AH96" i="56"/>
  <c r="Z96" i="56"/>
  <c r="R96" i="56"/>
  <c r="J96" i="56"/>
  <c r="AR93" i="56"/>
  <c r="J50" i="56" s="1"/>
  <c r="AR89" i="56"/>
  <c r="AR85" i="56"/>
  <c r="J42" i="56" s="1"/>
  <c r="AR81" i="56"/>
  <c r="AR77" i="56"/>
  <c r="J34" i="56" s="1"/>
  <c r="AR73" i="56"/>
  <c r="AR69" i="56"/>
  <c r="J26" i="56" s="1"/>
  <c r="AR65" i="56"/>
  <c r="AR58" i="56"/>
  <c r="L15" i="56" s="1"/>
  <c r="F108" i="56" s="1"/>
  <c r="G108" i="56" s="1"/>
  <c r="AJ96" i="56"/>
  <c r="AB96" i="56"/>
  <c r="T96" i="56"/>
  <c r="L96" i="56"/>
  <c r="AR95" i="54"/>
  <c r="J52" i="54" s="1"/>
  <c r="AR91" i="54"/>
  <c r="J48" i="54" s="1"/>
  <c r="AR87" i="54"/>
  <c r="J44" i="54" s="1"/>
  <c r="AR83" i="54"/>
  <c r="J40" i="54" s="1"/>
  <c r="AR79" i="54"/>
  <c r="J36" i="54" s="1"/>
  <c r="AR75" i="54"/>
  <c r="J32" i="54" s="1"/>
  <c r="AR71" i="54"/>
  <c r="J28" i="54" s="1"/>
  <c r="AR67" i="54"/>
  <c r="J24" i="54" s="1"/>
  <c r="AR63" i="54"/>
  <c r="J20" i="54" s="1"/>
  <c r="AR59" i="54"/>
  <c r="J16" i="54" s="1"/>
  <c r="AQ96" i="54"/>
  <c r="AM96" i="54"/>
  <c r="AI96" i="54"/>
  <c r="AE96" i="54"/>
  <c r="AA96" i="54"/>
  <c r="W96" i="54"/>
  <c r="S96" i="54"/>
  <c r="O96" i="54"/>
  <c r="K96" i="54"/>
  <c r="G96" i="54"/>
  <c r="AR94" i="54"/>
  <c r="L51" i="54" s="1"/>
  <c r="F144" i="54" s="1"/>
  <c r="G144" i="54" s="1"/>
  <c r="AR90" i="54"/>
  <c r="L47" i="54" s="1"/>
  <c r="F140" i="54" s="1"/>
  <c r="G140" i="54" s="1"/>
  <c r="AR86" i="54"/>
  <c r="L43" i="54" s="1"/>
  <c r="F136" i="54" s="1"/>
  <c r="G136" i="54" s="1"/>
  <c r="AR82" i="54"/>
  <c r="L39" i="54" s="1"/>
  <c r="F132" i="54" s="1"/>
  <c r="G132" i="54" s="1"/>
  <c r="AR78" i="54"/>
  <c r="L35" i="54" s="1"/>
  <c r="F128" i="54" s="1"/>
  <c r="G128" i="54" s="1"/>
  <c r="AR74" i="54"/>
  <c r="L31" i="54" s="1"/>
  <c r="F124" i="54" s="1"/>
  <c r="G124" i="54" s="1"/>
  <c r="AR70" i="54"/>
  <c r="L27" i="54" s="1"/>
  <c r="F120" i="54" s="1"/>
  <c r="G120" i="54" s="1"/>
  <c r="AR66" i="54"/>
  <c r="L23" i="54" s="1"/>
  <c r="F116" i="54" s="1"/>
  <c r="G116" i="54" s="1"/>
  <c r="AR62" i="54"/>
  <c r="L19" i="54" s="1"/>
  <c r="F112" i="54" s="1"/>
  <c r="G112" i="54" s="1"/>
  <c r="AR58" i="54"/>
  <c r="L15" i="54" s="1"/>
  <c r="F108" i="54" s="1"/>
  <c r="G108" i="54" s="1"/>
  <c r="AN96" i="54"/>
  <c r="AJ96" i="54"/>
  <c r="AF96" i="54"/>
  <c r="AB96" i="54"/>
  <c r="X96" i="54"/>
  <c r="T96" i="54"/>
  <c r="P96" i="54"/>
  <c r="L96" i="54"/>
  <c r="H96" i="54"/>
  <c r="AR93" i="52"/>
  <c r="J50" i="52" s="1"/>
  <c r="AR89" i="52"/>
  <c r="AR85" i="52"/>
  <c r="J42" i="52" s="1"/>
  <c r="AR81" i="52"/>
  <c r="AR77" i="52"/>
  <c r="J34" i="52" s="1"/>
  <c r="AR73" i="52"/>
  <c r="AR69" i="52"/>
  <c r="J26" i="52" s="1"/>
  <c r="AR65" i="52"/>
  <c r="AR58" i="52"/>
  <c r="L15" i="52" s="1"/>
  <c r="F108" i="52" s="1"/>
  <c r="G108" i="52" s="1"/>
  <c r="AJ96" i="52"/>
  <c r="AB96" i="52"/>
  <c r="T96" i="52"/>
  <c r="L96" i="52"/>
  <c r="AR94" i="52"/>
  <c r="AR90" i="52"/>
  <c r="L47" i="52" s="1"/>
  <c r="F140" i="52" s="1"/>
  <c r="G140" i="52" s="1"/>
  <c r="AR86" i="52"/>
  <c r="AR82" i="52"/>
  <c r="L39" i="52" s="1"/>
  <c r="F132" i="52" s="1"/>
  <c r="G132" i="52" s="1"/>
  <c r="AR78" i="52"/>
  <c r="AR74" i="52"/>
  <c r="L31" i="52" s="1"/>
  <c r="F124" i="52" s="1"/>
  <c r="G124" i="52" s="1"/>
  <c r="AR70" i="52"/>
  <c r="AR66" i="52"/>
  <c r="L23" i="52" s="1"/>
  <c r="F116" i="52" s="1"/>
  <c r="G116" i="52" s="1"/>
  <c r="AR62" i="52"/>
  <c r="AR60" i="52"/>
  <c r="L17" i="52" s="1"/>
  <c r="F110" i="52" s="1"/>
  <c r="G110" i="52" s="1"/>
  <c r="AP96" i="52"/>
  <c r="AH96" i="52"/>
  <c r="Z96" i="52"/>
  <c r="R96" i="52"/>
  <c r="J96" i="52"/>
  <c r="AR59" i="49"/>
  <c r="J16" i="49" s="1"/>
  <c r="AR95" i="49"/>
  <c r="AR91" i="49"/>
  <c r="J48" i="49" s="1"/>
  <c r="AR87" i="49"/>
  <c r="AR83" i="49"/>
  <c r="J40" i="49" s="1"/>
  <c r="AR79" i="49"/>
  <c r="AR75" i="49"/>
  <c r="J32" i="49" s="1"/>
  <c r="AR71" i="49"/>
  <c r="AR67" i="49"/>
  <c r="J24" i="49" s="1"/>
  <c r="AR63" i="49"/>
  <c r="AN96" i="49"/>
  <c r="AF96" i="49"/>
  <c r="X96" i="49"/>
  <c r="P96" i="49"/>
  <c r="H96" i="49"/>
  <c r="AR92" i="49"/>
  <c r="AR88" i="49"/>
  <c r="L45" i="49" s="1"/>
  <c r="F138" i="49" s="1"/>
  <c r="G138" i="49" s="1"/>
  <c r="AR84" i="49"/>
  <c r="AR80" i="49"/>
  <c r="L37" i="49" s="1"/>
  <c r="F130" i="49" s="1"/>
  <c r="G130" i="49" s="1"/>
  <c r="AR76" i="49"/>
  <c r="AR72" i="49"/>
  <c r="L29" i="49" s="1"/>
  <c r="F122" i="49" s="1"/>
  <c r="G122" i="49" s="1"/>
  <c r="AR68" i="49"/>
  <c r="AR64" i="49"/>
  <c r="L21" i="49" s="1"/>
  <c r="F114" i="49" s="1"/>
  <c r="G114" i="49" s="1"/>
  <c r="AL96" i="49"/>
  <c r="AD96" i="49"/>
  <c r="V96" i="49"/>
  <c r="N96" i="49"/>
  <c r="F96" i="49"/>
  <c r="AR94" i="51"/>
  <c r="L51" i="51" s="1"/>
  <c r="F144" i="51" s="1"/>
  <c r="G144" i="51" s="1"/>
  <c r="AR90" i="51"/>
  <c r="AR86" i="51"/>
  <c r="L43" i="51" s="1"/>
  <c r="F136" i="51" s="1"/>
  <c r="G136" i="51" s="1"/>
  <c r="AR82" i="51"/>
  <c r="AR78" i="51"/>
  <c r="L35" i="51" s="1"/>
  <c r="F128" i="51" s="1"/>
  <c r="G128" i="51" s="1"/>
  <c r="AR74" i="51"/>
  <c r="AR70" i="51"/>
  <c r="L27" i="51" s="1"/>
  <c r="F120" i="51" s="1"/>
  <c r="G120" i="51" s="1"/>
  <c r="AR66" i="51"/>
  <c r="AR62" i="51"/>
  <c r="L19" i="51" s="1"/>
  <c r="F112" i="51" s="1"/>
  <c r="G112" i="51" s="1"/>
  <c r="AR60" i="51"/>
  <c r="AP96" i="51"/>
  <c r="AH96" i="51"/>
  <c r="Z96" i="51"/>
  <c r="R96" i="51"/>
  <c r="J96" i="51"/>
  <c r="AR93" i="51"/>
  <c r="AR89" i="51"/>
  <c r="J46" i="51" s="1"/>
  <c r="AR85" i="51"/>
  <c r="AR81" i="51"/>
  <c r="J38" i="51" s="1"/>
  <c r="AR77" i="51"/>
  <c r="AR73" i="51"/>
  <c r="J30" i="51" s="1"/>
  <c r="AR69" i="51"/>
  <c r="AR65" i="51"/>
  <c r="J22" i="51" s="1"/>
  <c r="AR58" i="51"/>
  <c r="AJ96" i="51"/>
  <c r="AB96" i="51"/>
  <c r="T96" i="51"/>
  <c r="L96" i="51"/>
  <c r="AR59" i="71"/>
  <c r="J16" i="71" s="1"/>
  <c r="AR95" i="71"/>
  <c r="AR91" i="71"/>
  <c r="J48" i="71" s="1"/>
  <c r="AR87" i="71"/>
  <c r="AR83" i="71"/>
  <c r="J40" i="71" s="1"/>
  <c r="AR79" i="71"/>
  <c r="AR75" i="71"/>
  <c r="J32" i="71" s="1"/>
  <c r="AR71" i="71"/>
  <c r="AR67" i="71"/>
  <c r="J24" i="71" s="1"/>
  <c r="AR63" i="71"/>
  <c r="AN96" i="71"/>
  <c r="AF96" i="71"/>
  <c r="X96" i="71"/>
  <c r="P96" i="71"/>
  <c r="H96" i="71"/>
  <c r="AR92" i="71"/>
  <c r="AR88" i="71"/>
  <c r="L45" i="71" s="1"/>
  <c r="F138" i="71" s="1"/>
  <c r="G138" i="71" s="1"/>
  <c r="AR84" i="71"/>
  <c r="AR80" i="71"/>
  <c r="L37" i="71" s="1"/>
  <c r="F130" i="71" s="1"/>
  <c r="G130" i="71" s="1"/>
  <c r="AR76" i="71"/>
  <c r="AR72" i="71"/>
  <c r="L29" i="71" s="1"/>
  <c r="F122" i="71" s="1"/>
  <c r="G122" i="71" s="1"/>
  <c r="AR68" i="71"/>
  <c r="AR64" i="71"/>
  <c r="L21" i="71" s="1"/>
  <c r="F114" i="71" s="1"/>
  <c r="G114" i="71" s="1"/>
  <c r="AL96" i="71"/>
  <c r="AD96" i="71"/>
  <c r="V96" i="71"/>
  <c r="N96" i="71"/>
  <c r="F96" i="71"/>
  <c r="AR93" i="67"/>
  <c r="L50" i="67" s="1"/>
  <c r="F143" i="67" s="1"/>
  <c r="G143" i="67" s="1"/>
  <c r="AR89" i="67"/>
  <c r="AR85" i="67"/>
  <c r="L42" i="67" s="1"/>
  <c r="F135" i="67" s="1"/>
  <c r="G135" i="67" s="1"/>
  <c r="AR81" i="67"/>
  <c r="AR77" i="67"/>
  <c r="L34" i="67" s="1"/>
  <c r="F127" i="67" s="1"/>
  <c r="G127" i="67" s="1"/>
  <c r="AR73" i="67"/>
  <c r="AR69" i="67"/>
  <c r="L26" i="67" s="1"/>
  <c r="F119" i="67" s="1"/>
  <c r="G119" i="67" s="1"/>
  <c r="AR65" i="67"/>
  <c r="AR58" i="67"/>
  <c r="J15" i="67" s="1"/>
  <c r="AJ96" i="67"/>
  <c r="AB96" i="67"/>
  <c r="T96" i="67"/>
  <c r="L96" i="67"/>
  <c r="AR94" i="67"/>
  <c r="AR90" i="67"/>
  <c r="AU90" i="67" s="1"/>
  <c r="AR86" i="67"/>
  <c r="AR82" i="67"/>
  <c r="AU82" i="67" s="1"/>
  <c r="AR78" i="67"/>
  <c r="AR74" i="67"/>
  <c r="AU74" i="67" s="1"/>
  <c r="AR70" i="67"/>
  <c r="AR66" i="67"/>
  <c r="L23" i="67" s="1"/>
  <c r="F116" i="67" s="1"/>
  <c r="G116" i="67" s="1"/>
  <c r="AR62" i="67"/>
  <c r="AR60" i="67"/>
  <c r="J17" i="67" s="1"/>
  <c r="AP96" i="67"/>
  <c r="AH96" i="67"/>
  <c r="Z96" i="67"/>
  <c r="R96" i="67"/>
  <c r="J96" i="67"/>
  <c r="AR59" i="63"/>
  <c r="L16" i="63" s="1"/>
  <c r="F109" i="63" s="1"/>
  <c r="G109" i="63" s="1"/>
  <c r="AR95" i="63"/>
  <c r="AR91" i="63"/>
  <c r="L48" i="63" s="1"/>
  <c r="F141" i="63" s="1"/>
  <c r="G141" i="63" s="1"/>
  <c r="AR87" i="63"/>
  <c r="AR83" i="63"/>
  <c r="L40" i="63" s="1"/>
  <c r="F133" i="63" s="1"/>
  <c r="G133" i="63" s="1"/>
  <c r="AR79" i="63"/>
  <c r="AR75" i="63"/>
  <c r="L32" i="63" s="1"/>
  <c r="F125" i="63" s="1"/>
  <c r="G125" i="63" s="1"/>
  <c r="AR71" i="63"/>
  <c r="AR67" i="63"/>
  <c r="L24" i="63" s="1"/>
  <c r="F117" i="63" s="1"/>
  <c r="G117" i="63" s="1"/>
  <c r="AR63" i="63"/>
  <c r="AN96" i="63"/>
  <c r="AF96" i="63"/>
  <c r="X96" i="63"/>
  <c r="P96" i="63"/>
  <c r="H96" i="63"/>
  <c r="AR92" i="63"/>
  <c r="AR88" i="63"/>
  <c r="L45" i="63" s="1"/>
  <c r="F138" i="63" s="1"/>
  <c r="G138" i="63" s="1"/>
  <c r="AR84" i="63"/>
  <c r="AR80" i="63"/>
  <c r="L37" i="63" s="1"/>
  <c r="F130" i="63" s="1"/>
  <c r="G130" i="63" s="1"/>
  <c r="AR76" i="63"/>
  <c r="AR72" i="63"/>
  <c r="L29" i="63" s="1"/>
  <c r="F122" i="63" s="1"/>
  <c r="G122" i="63" s="1"/>
  <c r="AR68" i="63"/>
  <c r="AR64" i="63"/>
  <c r="L21" i="63" s="1"/>
  <c r="F114" i="63" s="1"/>
  <c r="G114" i="63" s="1"/>
  <c r="AL96" i="63"/>
  <c r="AD96" i="63"/>
  <c r="V96" i="63"/>
  <c r="N96" i="63"/>
  <c r="F96" i="63"/>
  <c r="AR93" i="59"/>
  <c r="J50" i="59" s="1"/>
  <c r="AR89" i="59"/>
  <c r="AR85" i="59"/>
  <c r="J42" i="59" s="1"/>
  <c r="AR81" i="59"/>
  <c r="AR77" i="59"/>
  <c r="J34" i="59" s="1"/>
  <c r="AR73" i="59"/>
  <c r="AR69" i="59"/>
  <c r="J26" i="59" s="1"/>
  <c r="AR65" i="59"/>
  <c r="AR58" i="59"/>
  <c r="L15" i="59" s="1"/>
  <c r="F108" i="59" s="1"/>
  <c r="G108" i="59" s="1"/>
  <c r="AJ96" i="59"/>
  <c r="AB96" i="59"/>
  <c r="T96" i="59"/>
  <c r="L96" i="59"/>
  <c r="AR94" i="59"/>
  <c r="AR90" i="59"/>
  <c r="L47" i="59" s="1"/>
  <c r="F140" i="59" s="1"/>
  <c r="G140" i="59" s="1"/>
  <c r="AR86" i="59"/>
  <c r="AR82" i="59"/>
  <c r="L39" i="59" s="1"/>
  <c r="F132" i="59" s="1"/>
  <c r="G132" i="59" s="1"/>
  <c r="AR78" i="59"/>
  <c r="AR74" i="59"/>
  <c r="L31" i="59" s="1"/>
  <c r="F124" i="59" s="1"/>
  <c r="G124" i="59" s="1"/>
  <c r="AR70" i="59"/>
  <c r="AR66" i="59"/>
  <c r="L23" i="59" s="1"/>
  <c r="F116" i="59" s="1"/>
  <c r="G116" i="59" s="1"/>
  <c r="AR62" i="59"/>
  <c r="AR60" i="59"/>
  <c r="L17" i="59" s="1"/>
  <c r="F110" i="59" s="1"/>
  <c r="G110" i="59" s="1"/>
  <c r="AP96" i="59"/>
  <c r="AH96" i="59"/>
  <c r="Z96" i="59"/>
  <c r="R96" i="59"/>
  <c r="J96" i="59"/>
  <c r="AR59" i="55"/>
  <c r="J16" i="55" s="1"/>
  <c r="AR95" i="55"/>
  <c r="AR91" i="55"/>
  <c r="J48" i="55" s="1"/>
  <c r="AR87" i="55"/>
  <c r="AR83" i="55"/>
  <c r="J40" i="55" s="1"/>
  <c r="AR79" i="55"/>
  <c r="AR75" i="55"/>
  <c r="J32" i="55" s="1"/>
  <c r="AR71" i="55"/>
  <c r="AR67" i="55"/>
  <c r="J24" i="55" s="1"/>
  <c r="AR63" i="55"/>
  <c r="AN96" i="55"/>
  <c r="AF96" i="55"/>
  <c r="X96" i="55"/>
  <c r="P96" i="55"/>
  <c r="H96" i="55"/>
  <c r="AR92" i="55"/>
  <c r="AR88" i="55"/>
  <c r="L45" i="55" s="1"/>
  <c r="F138" i="55" s="1"/>
  <c r="G138" i="55" s="1"/>
  <c r="AR84" i="55"/>
  <c r="AR80" i="55"/>
  <c r="L37" i="55" s="1"/>
  <c r="F130" i="55" s="1"/>
  <c r="G130" i="55" s="1"/>
  <c r="AR76" i="55"/>
  <c r="AR72" i="55"/>
  <c r="L29" i="55" s="1"/>
  <c r="F122" i="55" s="1"/>
  <c r="G122" i="55" s="1"/>
  <c r="AR68" i="55"/>
  <c r="AR64" i="55"/>
  <c r="L21" i="55" s="1"/>
  <c r="F114" i="55" s="1"/>
  <c r="G114" i="55" s="1"/>
  <c r="AL96" i="55"/>
  <c r="AD96" i="55"/>
  <c r="V96" i="55"/>
  <c r="N96" i="55"/>
  <c r="F96" i="55"/>
  <c r="AR94" i="74"/>
  <c r="L51" i="74" s="1"/>
  <c r="F144" i="74" s="1"/>
  <c r="G144" i="74" s="1"/>
  <c r="AR90" i="74"/>
  <c r="AR86" i="74"/>
  <c r="L43" i="74" s="1"/>
  <c r="F136" i="74" s="1"/>
  <c r="G136" i="74" s="1"/>
  <c r="AR82" i="74"/>
  <c r="AR78" i="74"/>
  <c r="L35" i="74" s="1"/>
  <c r="F128" i="74" s="1"/>
  <c r="G128" i="74" s="1"/>
  <c r="AR74" i="74"/>
  <c r="AR70" i="74"/>
  <c r="L27" i="74" s="1"/>
  <c r="F120" i="74" s="1"/>
  <c r="G120" i="74" s="1"/>
  <c r="AR66" i="74"/>
  <c r="AR62" i="74"/>
  <c r="L19" i="74" s="1"/>
  <c r="F112" i="74" s="1"/>
  <c r="G112" i="74" s="1"/>
  <c r="AR60" i="74"/>
  <c r="AP96" i="74"/>
  <c r="AH96" i="74"/>
  <c r="Z96" i="74"/>
  <c r="R96" i="74"/>
  <c r="J96" i="74"/>
  <c r="AR93" i="74"/>
  <c r="AR89" i="74"/>
  <c r="J46" i="74" s="1"/>
  <c r="AR85" i="74"/>
  <c r="AR81" i="74"/>
  <c r="J38" i="74" s="1"/>
  <c r="AR77" i="74"/>
  <c r="AR73" i="74"/>
  <c r="J30" i="74" s="1"/>
  <c r="AR69" i="74"/>
  <c r="AR65" i="74"/>
  <c r="J22" i="74" s="1"/>
  <c r="AR58" i="74"/>
  <c r="AJ96" i="74"/>
  <c r="AB96" i="74"/>
  <c r="T96" i="74"/>
  <c r="L96" i="74"/>
  <c r="AR59" i="70"/>
  <c r="J16" i="70" s="1"/>
  <c r="AR92" i="70"/>
  <c r="L49" i="70" s="1"/>
  <c r="F142" i="70" s="1"/>
  <c r="G142" i="70" s="1"/>
  <c r="AR88" i="70"/>
  <c r="L45" i="70" s="1"/>
  <c r="F138" i="70" s="1"/>
  <c r="G138" i="70" s="1"/>
  <c r="AR84" i="70"/>
  <c r="AX84" i="70" s="1"/>
  <c r="AR80" i="70"/>
  <c r="L37" i="70" s="1"/>
  <c r="F130" i="70" s="1"/>
  <c r="G130" i="70" s="1"/>
  <c r="AR76" i="70"/>
  <c r="L33" i="70" s="1"/>
  <c r="F126" i="70" s="1"/>
  <c r="G126" i="70" s="1"/>
  <c r="AR72" i="70"/>
  <c r="L29" i="70" s="1"/>
  <c r="F122" i="70" s="1"/>
  <c r="G122" i="70" s="1"/>
  <c r="AR68" i="70"/>
  <c r="AX68" i="70" s="1"/>
  <c r="AR64" i="70"/>
  <c r="L21" i="70" s="1"/>
  <c r="F114" i="70" s="1"/>
  <c r="G114" i="70" s="1"/>
  <c r="AL96" i="70"/>
  <c r="AD96" i="70"/>
  <c r="V96" i="70"/>
  <c r="N96" i="70"/>
  <c r="F96" i="70"/>
  <c r="AR95" i="70"/>
  <c r="J52" i="70" s="1"/>
  <c r="AR91" i="70"/>
  <c r="AX91" i="70" s="1"/>
  <c r="AR87" i="70"/>
  <c r="J44" i="70" s="1"/>
  <c r="AR83" i="70"/>
  <c r="J40" i="70" s="1"/>
  <c r="AR79" i="70"/>
  <c r="J36" i="70" s="1"/>
  <c r="AR75" i="70"/>
  <c r="AX75" i="70" s="1"/>
  <c r="AR71" i="70"/>
  <c r="J28" i="70" s="1"/>
  <c r="AR67" i="70"/>
  <c r="J24" i="70" s="1"/>
  <c r="AR63" i="70"/>
  <c r="J20" i="70" s="1"/>
  <c r="AN96" i="70"/>
  <c r="AF96" i="70"/>
  <c r="X96" i="70"/>
  <c r="P96" i="70"/>
  <c r="H96" i="70"/>
  <c r="AR94" i="66"/>
  <c r="L51" i="66" s="1"/>
  <c r="F144" i="66" s="1"/>
  <c r="G144" i="66" s="1"/>
  <c r="AR90" i="66"/>
  <c r="AR86" i="66"/>
  <c r="L43" i="66" s="1"/>
  <c r="F136" i="66" s="1"/>
  <c r="G136" i="66" s="1"/>
  <c r="AR82" i="66"/>
  <c r="AR78" i="66"/>
  <c r="L35" i="66" s="1"/>
  <c r="F128" i="66" s="1"/>
  <c r="G128" i="66" s="1"/>
  <c r="AR74" i="66"/>
  <c r="AR70" i="66"/>
  <c r="L27" i="66" s="1"/>
  <c r="F120" i="66" s="1"/>
  <c r="G120" i="66" s="1"/>
  <c r="AR66" i="66"/>
  <c r="AR62" i="66"/>
  <c r="L19" i="66" s="1"/>
  <c r="F112" i="66" s="1"/>
  <c r="G112" i="66" s="1"/>
  <c r="AR60" i="66"/>
  <c r="AP96" i="66"/>
  <c r="AH96" i="66"/>
  <c r="Z96" i="66"/>
  <c r="R96" i="66"/>
  <c r="J96" i="66"/>
  <c r="AR93" i="66"/>
  <c r="AR89" i="66"/>
  <c r="J46" i="66" s="1"/>
  <c r="AR85" i="66"/>
  <c r="AR81" i="66"/>
  <c r="J38" i="66" s="1"/>
  <c r="AR77" i="66"/>
  <c r="AR73" i="66"/>
  <c r="J30" i="66" s="1"/>
  <c r="AR69" i="66"/>
  <c r="AR65" i="66"/>
  <c r="J22" i="66" s="1"/>
  <c r="AR58" i="66"/>
  <c r="AJ96" i="66"/>
  <c r="AB96" i="66"/>
  <c r="T96" i="66"/>
  <c r="L96" i="66"/>
  <c r="AR59" i="62"/>
  <c r="J16" i="62" s="1"/>
  <c r="AR92" i="62"/>
  <c r="AR88" i="62"/>
  <c r="L45" i="62" s="1"/>
  <c r="F138" i="62" s="1"/>
  <c r="G138" i="62" s="1"/>
  <c r="AR84" i="62"/>
  <c r="AR80" i="62"/>
  <c r="L37" i="62" s="1"/>
  <c r="F130" i="62" s="1"/>
  <c r="G130" i="62" s="1"/>
  <c r="AR76" i="62"/>
  <c r="AR72" i="62"/>
  <c r="L29" i="62" s="1"/>
  <c r="F122" i="62" s="1"/>
  <c r="G122" i="62" s="1"/>
  <c r="AR68" i="62"/>
  <c r="AR64" i="62"/>
  <c r="L21" i="62" s="1"/>
  <c r="F114" i="62" s="1"/>
  <c r="G114" i="62" s="1"/>
  <c r="AL96" i="62"/>
  <c r="AD96" i="62"/>
  <c r="V96" i="62"/>
  <c r="N96" i="62"/>
  <c r="F96" i="62"/>
  <c r="AR95" i="62"/>
  <c r="L52" i="62" s="1"/>
  <c r="F145" i="62" s="1"/>
  <c r="G145" i="62" s="1"/>
  <c r="AR91" i="62"/>
  <c r="AR87" i="62"/>
  <c r="L44" i="62" s="1"/>
  <c r="F137" i="62" s="1"/>
  <c r="G137" i="62" s="1"/>
  <c r="AR83" i="62"/>
  <c r="AR79" i="62"/>
  <c r="L36" i="62" s="1"/>
  <c r="F129" i="62" s="1"/>
  <c r="G129" i="62" s="1"/>
  <c r="AR75" i="62"/>
  <c r="AR71" i="62"/>
  <c r="L28" i="62" s="1"/>
  <c r="F121" i="62" s="1"/>
  <c r="G121" i="62" s="1"/>
  <c r="AR67" i="62"/>
  <c r="AR63" i="62"/>
  <c r="J20" i="62" s="1"/>
  <c r="AN96" i="62"/>
  <c r="AF96" i="62"/>
  <c r="X96" i="62"/>
  <c r="P96" i="62"/>
  <c r="H96" i="62"/>
  <c r="AR94" i="80"/>
  <c r="L51" i="80" s="1"/>
  <c r="F144" i="80" s="1"/>
  <c r="G144" i="80" s="1"/>
  <c r="AR90" i="80"/>
  <c r="AR86" i="80"/>
  <c r="L43" i="80" s="1"/>
  <c r="F136" i="80" s="1"/>
  <c r="G136" i="80" s="1"/>
  <c r="AR82" i="80"/>
  <c r="AR78" i="80"/>
  <c r="L35" i="80" s="1"/>
  <c r="F128" i="80" s="1"/>
  <c r="G128" i="80" s="1"/>
  <c r="AR74" i="80"/>
  <c r="AR70" i="80"/>
  <c r="L27" i="80" s="1"/>
  <c r="F120" i="80" s="1"/>
  <c r="G120" i="80" s="1"/>
  <c r="AR66" i="80"/>
  <c r="AR62" i="80"/>
  <c r="L19" i="80" s="1"/>
  <c r="F112" i="80" s="1"/>
  <c r="G112" i="80" s="1"/>
  <c r="AR60" i="80"/>
  <c r="AP96" i="80"/>
  <c r="AH96" i="80"/>
  <c r="Z96" i="80"/>
  <c r="R96" i="80"/>
  <c r="J96" i="80"/>
  <c r="AR93" i="80"/>
  <c r="AR89" i="80"/>
  <c r="J46" i="80" s="1"/>
  <c r="AR85" i="80"/>
  <c r="AR81" i="80"/>
  <c r="J38" i="80" s="1"/>
  <c r="AR77" i="80"/>
  <c r="AR73" i="80"/>
  <c r="J30" i="80" s="1"/>
  <c r="AR69" i="80"/>
  <c r="AR65" i="80"/>
  <c r="J22" i="80" s="1"/>
  <c r="AR58" i="80"/>
  <c r="AJ96" i="80"/>
  <c r="AB96" i="80"/>
  <c r="T96" i="80"/>
  <c r="L96" i="80"/>
  <c r="AR59" i="76"/>
  <c r="J16" i="76" s="1"/>
  <c r="AR92" i="76"/>
  <c r="L49" i="76" s="1"/>
  <c r="F142" i="76" s="1"/>
  <c r="G142" i="76" s="1"/>
  <c r="AR88" i="76"/>
  <c r="L45" i="76" s="1"/>
  <c r="F138" i="76" s="1"/>
  <c r="G138" i="76" s="1"/>
  <c r="AR84" i="76"/>
  <c r="AX84" i="76" s="1"/>
  <c r="AR80" i="76"/>
  <c r="L37" i="76" s="1"/>
  <c r="F130" i="76" s="1"/>
  <c r="G130" i="76" s="1"/>
  <c r="AR76" i="76"/>
  <c r="AX76" i="76" s="1"/>
  <c r="AR72" i="76"/>
  <c r="L29" i="76" s="1"/>
  <c r="F122" i="76" s="1"/>
  <c r="G122" i="76" s="1"/>
  <c r="AR68" i="76"/>
  <c r="L25" i="76" s="1"/>
  <c r="F118" i="76" s="1"/>
  <c r="G118" i="76" s="1"/>
  <c r="AR64" i="76"/>
  <c r="L21" i="76" s="1"/>
  <c r="F114" i="76" s="1"/>
  <c r="G114" i="76" s="1"/>
  <c r="AL96" i="76"/>
  <c r="AD96" i="76"/>
  <c r="V96" i="76"/>
  <c r="N96" i="76"/>
  <c r="F96" i="76"/>
  <c r="AR95" i="76"/>
  <c r="J52" i="76" s="1"/>
  <c r="AR91" i="76"/>
  <c r="AX91" i="76" s="1"/>
  <c r="AR87" i="76"/>
  <c r="J44" i="76" s="1"/>
  <c r="AR83" i="76"/>
  <c r="AX83" i="76" s="1"/>
  <c r="AR79" i="76"/>
  <c r="J36" i="76" s="1"/>
  <c r="AR75" i="76"/>
  <c r="J32" i="76" s="1"/>
  <c r="AR71" i="76"/>
  <c r="J28" i="76" s="1"/>
  <c r="AR67" i="76"/>
  <c r="J24" i="76" s="1"/>
  <c r="AR63" i="76"/>
  <c r="J20" i="76" s="1"/>
  <c r="AN96" i="76"/>
  <c r="AF96" i="76"/>
  <c r="X96" i="76"/>
  <c r="P96" i="76"/>
  <c r="H96" i="76"/>
  <c r="I96" i="81"/>
  <c r="Q96" i="81"/>
  <c r="Y96" i="81"/>
  <c r="AG96" i="81"/>
  <c r="AO96" i="81"/>
  <c r="AR61" i="81"/>
  <c r="AU61" i="81" s="1"/>
  <c r="G96" i="81"/>
  <c r="O96" i="81"/>
  <c r="W96" i="81"/>
  <c r="AE96" i="81"/>
  <c r="AM96" i="81"/>
  <c r="AR93" i="81"/>
  <c r="AU93" i="81" s="1"/>
  <c r="AR89" i="81"/>
  <c r="J46" i="81" s="1"/>
  <c r="AR85" i="81"/>
  <c r="AU85" i="81" s="1"/>
  <c r="AR81" i="81"/>
  <c r="J38" i="81" s="1"/>
  <c r="AR77" i="81"/>
  <c r="AU77" i="81" s="1"/>
  <c r="AR73" i="81"/>
  <c r="J30" i="81" s="1"/>
  <c r="AR69" i="81"/>
  <c r="AU69" i="81" s="1"/>
  <c r="AR65" i="81"/>
  <c r="J22" i="81" s="1"/>
  <c r="AR58" i="81"/>
  <c r="AX58" i="81" s="1"/>
  <c r="AJ96" i="81"/>
  <c r="AB96" i="81"/>
  <c r="T96" i="81"/>
  <c r="L96" i="81"/>
  <c r="AR94" i="81"/>
  <c r="L51" i="81" s="1"/>
  <c r="F144" i="81" s="1"/>
  <c r="G144" i="81" s="1"/>
  <c r="AR90" i="81"/>
  <c r="AX90" i="81" s="1"/>
  <c r="AR86" i="81"/>
  <c r="L43" i="81" s="1"/>
  <c r="F136" i="81" s="1"/>
  <c r="G136" i="81" s="1"/>
  <c r="AR82" i="81"/>
  <c r="AX82" i="81" s="1"/>
  <c r="AR78" i="81"/>
  <c r="L35" i="81" s="1"/>
  <c r="F128" i="81" s="1"/>
  <c r="G128" i="81" s="1"/>
  <c r="AR74" i="81"/>
  <c r="AX74" i="81" s="1"/>
  <c r="AR70" i="81"/>
  <c r="L27" i="81" s="1"/>
  <c r="F120" i="81" s="1"/>
  <c r="G120" i="81" s="1"/>
  <c r="AR66" i="81"/>
  <c r="AX66" i="81" s="1"/>
  <c r="AR62" i="81"/>
  <c r="L19" i="81" s="1"/>
  <c r="F112" i="81" s="1"/>
  <c r="G112" i="81" s="1"/>
  <c r="AR60" i="81"/>
  <c r="AX60" i="81" s="1"/>
  <c r="AP96" i="81"/>
  <c r="AH96" i="81"/>
  <c r="Z96" i="81"/>
  <c r="R96" i="81"/>
  <c r="J96" i="81"/>
  <c r="M96" i="79"/>
  <c r="U96" i="79"/>
  <c r="AC96" i="79"/>
  <c r="AK96" i="79"/>
  <c r="K96" i="79"/>
  <c r="S96" i="79"/>
  <c r="AA96" i="79"/>
  <c r="AI96" i="79"/>
  <c r="AQ96" i="79"/>
  <c r="AR59" i="79"/>
  <c r="J16" i="79" s="1"/>
  <c r="AR95" i="79"/>
  <c r="AR91" i="79"/>
  <c r="J48" i="79" s="1"/>
  <c r="AR87" i="79"/>
  <c r="AR83" i="79"/>
  <c r="J40" i="79" s="1"/>
  <c r="AR79" i="79"/>
  <c r="AR75" i="79"/>
  <c r="J32" i="79" s="1"/>
  <c r="AR71" i="79"/>
  <c r="AR67" i="79"/>
  <c r="J24" i="79" s="1"/>
  <c r="AR63" i="79"/>
  <c r="AN96" i="79"/>
  <c r="AF96" i="79"/>
  <c r="X96" i="79"/>
  <c r="P96" i="79"/>
  <c r="H96" i="79"/>
  <c r="AR92" i="79"/>
  <c r="AR88" i="79"/>
  <c r="L45" i="79" s="1"/>
  <c r="F138" i="79" s="1"/>
  <c r="G138" i="79" s="1"/>
  <c r="AR84" i="79"/>
  <c r="AR80" i="79"/>
  <c r="L37" i="79" s="1"/>
  <c r="F130" i="79" s="1"/>
  <c r="G130" i="79" s="1"/>
  <c r="AR76" i="79"/>
  <c r="AR72" i="79"/>
  <c r="L29" i="79" s="1"/>
  <c r="F122" i="79" s="1"/>
  <c r="G122" i="79" s="1"/>
  <c r="AR68" i="79"/>
  <c r="AR64" i="79"/>
  <c r="L21" i="79" s="1"/>
  <c r="F114" i="79" s="1"/>
  <c r="G114" i="79" s="1"/>
  <c r="AL96" i="79"/>
  <c r="AD96" i="79"/>
  <c r="V96" i="79"/>
  <c r="N96" i="79"/>
  <c r="F96" i="79"/>
  <c r="I96" i="77"/>
  <c r="Q96" i="77"/>
  <c r="Y96" i="77"/>
  <c r="AG96" i="77"/>
  <c r="AO96" i="77"/>
  <c r="AR61" i="77"/>
  <c r="AX61" i="77" s="1"/>
  <c r="G96" i="77"/>
  <c r="O96" i="77"/>
  <c r="W96" i="77"/>
  <c r="AE96" i="77"/>
  <c r="AM96" i="77"/>
  <c r="AR93" i="77"/>
  <c r="AX93" i="77" s="1"/>
  <c r="AR89" i="77"/>
  <c r="J46" i="77" s="1"/>
  <c r="AR85" i="77"/>
  <c r="AX85" i="77" s="1"/>
  <c r="AR81" i="77"/>
  <c r="J38" i="77" s="1"/>
  <c r="AR77" i="77"/>
  <c r="AX77" i="77" s="1"/>
  <c r="AR73" i="77"/>
  <c r="J30" i="77" s="1"/>
  <c r="AR69" i="77"/>
  <c r="AX69" i="77" s="1"/>
  <c r="AR65" i="77"/>
  <c r="L22" i="77" s="1"/>
  <c r="F115" i="77" s="1"/>
  <c r="G115" i="77" s="1"/>
  <c r="AR58" i="77"/>
  <c r="AX58" i="77" s="1"/>
  <c r="AJ96" i="77"/>
  <c r="AB96" i="77"/>
  <c r="T96" i="77"/>
  <c r="L96" i="77"/>
  <c r="AR94" i="77"/>
  <c r="L51" i="77" s="1"/>
  <c r="F144" i="77" s="1"/>
  <c r="G144" i="77" s="1"/>
  <c r="AR90" i="77"/>
  <c r="AX90" i="77" s="1"/>
  <c r="AR86" i="77"/>
  <c r="L43" i="77" s="1"/>
  <c r="F136" i="77" s="1"/>
  <c r="G136" i="77" s="1"/>
  <c r="AR82" i="77"/>
  <c r="AX82" i="77" s="1"/>
  <c r="AR78" i="77"/>
  <c r="L35" i="77" s="1"/>
  <c r="F128" i="77" s="1"/>
  <c r="G128" i="77" s="1"/>
  <c r="AR74" i="77"/>
  <c r="AX74" i="77" s="1"/>
  <c r="AR70" i="77"/>
  <c r="L27" i="77" s="1"/>
  <c r="F120" i="77" s="1"/>
  <c r="G120" i="77" s="1"/>
  <c r="AR66" i="77"/>
  <c r="AX66" i="77" s="1"/>
  <c r="AR62" i="77"/>
  <c r="J19" i="77" s="1"/>
  <c r="AR60" i="77"/>
  <c r="AX60" i="77" s="1"/>
  <c r="AP96" i="77"/>
  <c r="AH96" i="77"/>
  <c r="Z96" i="77"/>
  <c r="R96" i="77"/>
  <c r="J96" i="77"/>
  <c r="M96" i="75"/>
  <c r="U96" i="75"/>
  <c r="AC96" i="75"/>
  <c r="AK96" i="75"/>
  <c r="K96" i="75"/>
  <c r="S96" i="75"/>
  <c r="AA96" i="75"/>
  <c r="AI96" i="75"/>
  <c r="AQ96" i="75"/>
  <c r="AR59" i="75"/>
  <c r="J16" i="75" s="1"/>
  <c r="AR95" i="75"/>
  <c r="J52" i="75" s="1"/>
  <c r="AR91" i="75"/>
  <c r="J48" i="75" s="1"/>
  <c r="AR87" i="75"/>
  <c r="J44" i="75" s="1"/>
  <c r="AR83" i="75"/>
  <c r="J40" i="75" s="1"/>
  <c r="AR79" i="75"/>
  <c r="J36" i="75" s="1"/>
  <c r="AR75" i="75"/>
  <c r="J32" i="75" s="1"/>
  <c r="AR71" i="75"/>
  <c r="J28" i="75" s="1"/>
  <c r="AR67" i="75"/>
  <c r="J24" i="75" s="1"/>
  <c r="AR63" i="75"/>
  <c r="J20" i="75" s="1"/>
  <c r="AN96" i="75"/>
  <c r="AF96" i="75"/>
  <c r="X96" i="75"/>
  <c r="P96" i="75"/>
  <c r="H96" i="75"/>
  <c r="AR92" i="75"/>
  <c r="L49" i="75" s="1"/>
  <c r="F142" i="75" s="1"/>
  <c r="G142" i="75" s="1"/>
  <c r="AR88" i="75"/>
  <c r="L45" i="75" s="1"/>
  <c r="F138" i="75" s="1"/>
  <c r="G138" i="75" s="1"/>
  <c r="AR84" i="75"/>
  <c r="L41" i="75" s="1"/>
  <c r="F134" i="75" s="1"/>
  <c r="G134" i="75" s="1"/>
  <c r="AR80" i="75"/>
  <c r="L37" i="75" s="1"/>
  <c r="F130" i="75" s="1"/>
  <c r="G130" i="75" s="1"/>
  <c r="AR76" i="75"/>
  <c r="L33" i="75" s="1"/>
  <c r="F126" i="75" s="1"/>
  <c r="G126" i="75" s="1"/>
  <c r="AR72" i="75"/>
  <c r="L29" i="75" s="1"/>
  <c r="F122" i="75" s="1"/>
  <c r="G122" i="75" s="1"/>
  <c r="AR68" i="75"/>
  <c r="L25" i="75" s="1"/>
  <c r="F118" i="75" s="1"/>
  <c r="G118" i="75" s="1"/>
  <c r="AR64" i="75"/>
  <c r="L21" i="75" s="1"/>
  <c r="F114" i="75" s="1"/>
  <c r="G114" i="75" s="1"/>
  <c r="AL96" i="75"/>
  <c r="AD96" i="75"/>
  <c r="V96" i="75"/>
  <c r="N96" i="75"/>
  <c r="F96" i="75"/>
  <c r="AR73" i="50"/>
  <c r="AR94" i="50"/>
  <c r="AR90" i="50"/>
  <c r="AR86" i="50"/>
  <c r="AR82" i="50"/>
  <c r="AR78" i="50"/>
  <c r="AR74" i="50"/>
  <c r="AR67" i="50"/>
  <c r="AR63" i="50"/>
  <c r="AR59" i="50"/>
  <c r="AQ96" i="50"/>
  <c r="AM96" i="50"/>
  <c r="AI96" i="50"/>
  <c r="AE96" i="50"/>
  <c r="AA96" i="50"/>
  <c r="W96" i="50"/>
  <c r="S96" i="50"/>
  <c r="O96" i="50"/>
  <c r="K96" i="50"/>
  <c r="G96" i="50"/>
  <c r="AR93" i="50"/>
  <c r="AR89" i="50"/>
  <c r="AR85" i="50"/>
  <c r="AR81" i="50"/>
  <c r="AR77" i="50"/>
  <c r="AR72" i="50"/>
  <c r="AR70" i="50"/>
  <c r="AR66" i="50"/>
  <c r="AR62" i="50"/>
  <c r="AR58" i="50"/>
  <c r="AN96" i="50"/>
  <c r="AJ96" i="50"/>
  <c r="AF96" i="50"/>
  <c r="AB96" i="50"/>
  <c r="X96" i="50"/>
  <c r="T96" i="50"/>
  <c r="P96" i="50"/>
  <c r="L96" i="50"/>
  <c r="H96" i="50"/>
  <c r="M96" i="88"/>
  <c r="U96" i="88"/>
  <c r="AC96" i="88"/>
  <c r="AK96" i="88"/>
  <c r="K96" i="88"/>
  <c r="S96" i="88"/>
  <c r="AA96" i="88"/>
  <c r="AI96" i="88"/>
  <c r="AQ96" i="88"/>
  <c r="AR59" i="88"/>
  <c r="L16" i="88" s="1"/>
  <c r="F109" i="88" s="1"/>
  <c r="G109" i="88" s="1"/>
  <c r="AR95" i="88"/>
  <c r="L52" i="88" s="1"/>
  <c r="F145" i="88" s="1"/>
  <c r="G145" i="88" s="1"/>
  <c r="AR91" i="88"/>
  <c r="L48" i="88" s="1"/>
  <c r="F141" i="88" s="1"/>
  <c r="G141" i="88" s="1"/>
  <c r="AR87" i="88"/>
  <c r="L44" i="88" s="1"/>
  <c r="F137" i="88" s="1"/>
  <c r="G137" i="88" s="1"/>
  <c r="AR83" i="88"/>
  <c r="L40" i="88" s="1"/>
  <c r="F133" i="88" s="1"/>
  <c r="G133" i="88" s="1"/>
  <c r="AR79" i="88"/>
  <c r="L36" i="88" s="1"/>
  <c r="F129" i="88" s="1"/>
  <c r="G129" i="88" s="1"/>
  <c r="AR75" i="88"/>
  <c r="L32" i="88" s="1"/>
  <c r="F125" i="88" s="1"/>
  <c r="G125" i="88" s="1"/>
  <c r="AR71" i="88"/>
  <c r="L28" i="88" s="1"/>
  <c r="F121" i="88" s="1"/>
  <c r="G121" i="88" s="1"/>
  <c r="AR67" i="88"/>
  <c r="L24" i="88" s="1"/>
  <c r="F117" i="88" s="1"/>
  <c r="G117" i="88" s="1"/>
  <c r="AR63" i="88"/>
  <c r="L20" i="88" s="1"/>
  <c r="F113" i="88" s="1"/>
  <c r="G113" i="88" s="1"/>
  <c r="AN96" i="88"/>
  <c r="AF96" i="88"/>
  <c r="X96" i="88"/>
  <c r="P96" i="88"/>
  <c r="H96" i="88"/>
  <c r="AR92" i="88"/>
  <c r="J49" i="88" s="1"/>
  <c r="AR88" i="88"/>
  <c r="J45" i="88" s="1"/>
  <c r="AR84" i="88"/>
  <c r="J41" i="88" s="1"/>
  <c r="AR80" i="88"/>
  <c r="J37" i="88" s="1"/>
  <c r="AR76" i="88"/>
  <c r="J33" i="88" s="1"/>
  <c r="AR72" i="88"/>
  <c r="J29" i="88" s="1"/>
  <c r="AR68" i="88"/>
  <c r="J25" i="88" s="1"/>
  <c r="AR64" i="88"/>
  <c r="J21" i="88" s="1"/>
  <c r="AL96" i="88"/>
  <c r="AD96" i="88"/>
  <c r="V96" i="88"/>
  <c r="N96" i="88"/>
  <c r="F96" i="88"/>
  <c r="I96" i="73"/>
  <c r="Q96" i="73"/>
  <c r="Y96" i="73"/>
  <c r="AG96" i="73"/>
  <c r="AO96" i="73"/>
  <c r="AR61" i="73"/>
  <c r="AX61" i="73" s="1"/>
  <c r="G96" i="73"/>
  <c r="O96" i="73"/>
  <c r="W96" i="73"/>
  <c r="AE96" i="73"/>
  <c r="AM96" i="73"/>
  <c r="AR93" i="73"/>
  <c r="AX93" i="73" s="1"/>
  <c r="AR89" i="73"/>
  <c r="J46" i="73" s="1"/>
  <c r="AR85" i="73"/>
  <c r="AX85" i="73" s="1"/>
  <c r="AR81" i="73"/>
  <c r="J38" i="73" s="1"/>
  <c r="AR77" i="73"/>
  <c r="AX77" i="73" s="1"/>
  <c r="AR73" i="73"/>
  <c r="J30" i="73" s="1"/>
  <c r="AR69" i="73"/>
  <c r="AX69" i="73" s="1"/>
  <c r="AR92" i="73"/>
  <c r="L49" i="73" s="1"/>
  <c r="F142" i="73" s="1"/>
  <c r="G142" i="73" s="1"/>
  <c r="AR88" i="73"/>
  <c r="AX88" i="73" s="1"/>
  <c r="AR84" i="73"/>
  <c r="L41" i="73" s="1"/>
  <c r="F134" i="73" s="1"/>
  <c r="G134" i="73" s="1"/>
  <c r="AR80" i="73"/>
  <c r="AX80" i="73" s="1"/>
  <c r="AR76" i="73"/>
  <c r="L33" i="73" s="1"/>
  <c r="F126" i="73" s="1"/>
  <c r="G126" i="73" s="1"/>
  <c r="AR72" i="73"/>
  <c r="AX72" i="73" s="1"/>
  <c r="AR67" i="73"/>
  <c r="J24" i="73" s="1"/>
  <c r="AR58" i="73"/>
  <c r="AX58" i="73" s="1"/>
  <c r="AJ96" i="73"/>
  <c r="AB96" i="73"/>
  <c r="T96" i="73"/>
  <c r="L96" i="73"/>
  <c r="AR70" i="73"/>
  <c r="L27" i="73" s="1"/>
  <c r="F120" i="73" s="1"/>
  <c r="G120" i="73" s="1"/>
  <c r="AR66" i="73"/>
  <c r="AX66" i="73" s="1"/>
  <c r="AR62" i="73"/>
  <c r="L19" i="73" s="1"/>
  <c r="F112" i="73" s="1"/>
  <c r="G112" i="73" s="1"/>
  <c r="AR60" i="73"/>
  <c r="AX60" i="73" s="1"/>
  <c r="AP96" i="73"/>
  <c r="AH96" i="73"/>
  <c r="Z96" i="73"/>
  <c r="R96" i="73"/>
  <c r="J96" i="73"/>
  <c r="M96" i="69"/>
  <c r="U96" i="69"/>
  <c r="AC96" i="69"/>
  <c r="AK96" i="69"/>
  <c r="K96" i="69"/>
  <c r="S96" i="69"/>
  <c r="AA96" i="69"/>
  <c r="AI96" i="69"/>
  <c r="AQ96" i="69"/>
  <c r="AR59" i="69"/>
  <c r="J16" i="69" s="1"/>
  <c r="AR95" i="69"/>
  <c r="J52" i="69" s="1"/>
  <c r="AR91" i="69"/>
  <c r="J48" i="69" s="1"/>
  <c r="AR87" i="69"/>
  <c r="J44" i="69" s="1"/>
  <c r="AR83" i="69"/>
  <c r="J40" i="69" s="1"/>
  <c r="AR79" i="69"/>
  <c r="J36" i="69" s="1"/>
  <c r="AR75" i="69"/>
  <c r="J32" i="69" s="1"/>
  <c r="AR71" i="69"/>
  <c r="J28" i="69" s="1"/>
  <c r="AR67" i="69"/>
  <c r="J24" i="69" s="1"/>
  <c r="AR63" i="69"/>
  <c r="J20" i="69" s="1"/>
  <c r="AN96" i="69"/>
  <c r="AF96" i="69"/>
  <c r="X96" i="69"/>
  <c r="P96" i="69"/>
  <c r="H96" i="69"/>
  <c r="AR92" i="69"/>
  <c r="L49" i="69" s="1"/>
  <c r="F142" i="69" s="1"/>
  <c r="G142" i="69" s="1"/>
  <c r="AR88" i="69"/>
  <c r="L45" i="69" s="1"/>
  <c r="F138" i="69" s="1"/>
  <c r="G138" i="69" s="1"/>
  <c r="AR84" i="69"/>
  <c r="L41" i="69" s="1"/>
  <c r="F134" i="69" s="1"/>
  <c r="G134" i="69" s="1"/>
  <c r="AR80" i="69"/>
  <c r="L37" i="69" s="1"/>
  <c r="F130" i="69" s="1"/>
  <c r="G130" i="69" s="1"/>
  <c r="AR76" i="69"/>
  <c r="L33" i="69" s="1"/>
  <c r="F126" i="69" s="1"/>
  <c r="G126" i="69" s="1"/>
  <c r="AR72" i="69"/>
  <c r="L29" i="69" s="1"/>
  <c r="F122" i="69" s="1"/>
  <c r="G122" i="69" s="1"/>
  <c r="AR68" i="69"/>
  <c r="L25" i="69" s="1"/>
  <c r="F118" i="69" s="1"/>
  <c r="G118" i="69" s="1"/>
  <c r="AR64" i="69"/>
  <c r="L21" i="69" s="1"/>
  <c r="F114" i="69" s="1"/>
  <c r="G114" i="69" s="1"/>
  <c r="AL96" i="69"/>
  <c r="AD96" i="69"/>
  <c r="V96" i="69"/>
  <c r="N96" i="69"/>
  <c r="F96" i="69"/>
  <c r="I96" i="65"/>
  <c r="Q96" i="65"/>
  <c r="Y96" i="65"/>
  <c r="AG96" i="65"/>
  <c r="AO96" i="65"/>
  <c r="AR61" i="65"/>
  <c r="AX61" i="65" s="1"/>
  <c r="G96" i="65"/>
  <c r="O96" i="65"/>
  <c r="W96" i="65"/>
  <c r="AE96" i="65"/>
  <c r="AM96" i="65"/>
  <c r="AR93" i="65"/>
  <c r="AX93" i="65" s="1"/>
  <c r="AR89" i="65"/>
  <c r="J46" i="65" s="1"/>
  <c r="AR85" i="65"/>
  <c r="AX85" i="65" s="1"/>
  <c r="AR81" i="65"/>
  <c r="J38" i="65" s="1"/>
  <c r="AR77" i="65"/>
  <c r="AX77" i="65" s="1"/>
  <c r="AR73" i="65"/>
  <c r="J30" i="65" s="1"/>
  <c r="AR69" i="65"/>
  <c r="AX69" i="65" s="1"/>
  <c r="AR65" i="65"/>
  <c r="J22" i="65" s="1"/>
  <c r="AR58" i="65"/>
  <c r="AU58" i="65" s="1"/>
  <c r="AJ96" i="65"/>
  <c r="AB96" i="65"/>
  <c r="T96" i="65"/>
  <c r="L96" i="65"/>
  <c r="AR94" i="65"/>
  <c r="L51" i="65" s="1"/>
  <c r="F144" i="65" s="1"/>
  <c r="G144" i="65" s="1"/>
  <c r="AR90" i="65"/>
  <c r="AU90" i="65" s="1"/>
  <c r="AR86" i="65"/>
  <c r="L43" i="65" s="1"/>
  <c r="F136" i="65" s="1"/>
  <c r="G136" i="65" s="1"/>
  <c r="AR82" i="65"/>
  <c r="AU82" i="65" s="1"/>
  <c r="AR78" i="65"/>
  <c r="L35" i="65" s="1"/>
  <c r="F128" i="65" s="1"/>
  <c r="G128" i="65" s="1"/>
  <c r="AR74" i="65"/>
  <c r="AU74" i="65" s="1"/>
  <c r="AR70" i="65"/>
  <c r="L27" i="65" s="1"/>
  <c r="F120" i="65" s="1"/>
  <c r="G120" i="65" s="1"/>
  <c r="AR66" i="65"/>
  <c r="AU66" i="65" s="1"/>
  <c r="AR62" i="65"/>
  <c r="L19" i="65" s="1"/>
  <c r="F112" i="65" s="1"/>
  <c r="G112" i="65" s="1"/>
  <c r="AR60" i="65"/>
  <c r="AU60" i="65" s="1"/>
  <c r="AP96" i="65"/>
  <c r="AH96" i="65"/>
  <c r="Z96" i="65"/>
  <c r="R96" i="65"/>
  <c r="J96" i="65"/>
  <c r="M96" i="61"/>
  <c r="U96" i="61"/>
  <c r="AC96" i="61"/>
  <c r="AK96" i="61"/>
  <c r="K96" i="61"/>
  <c r="S96" i="61"/>
  <c r="AA96" i="61"/>
  <c r="AI96" i="61"/>
  <c r="AQ96" i="61"/>
  <c r="AR59" i="61"/>
  <c r="J16" i="61" s="1"/>
  <c r="AR95" i="61"/>
  <c r="AR91" i="61"/>
  <c r="J48" i="61" s="1"/>
  <c r="AR87" i="61"/>
  <c r="AR83" i="61"/>
  <c r="J40" i="61" s="1"/>
  <c r="AR79" i="61"/>
  <c r="AR75" i="61"/>
  <c r="J32" i="61" s="1"/>
  <c r="AR71" i="61"/>
  <c r="AR67" i="61"/>
  <c r="J24" i="61" s="1"/>
  <c r="AR63" i="61"/>
  <c r="AN96" i="61"/>
  <c r="AF96" i="61"/>
  <c r="X96" i="61"/>
  <c r="P96" i="61"/>
  <c r="H96" i="61"/>
  <c r="AR92" i="61"/>
  <c r="AR88" i="61"/>
  <c r="L45" i="61" s="1"/>
  <c r="F138" i="61" s="1"/>
  <c r="G138" i="61" s="1"/>
  <c r="AR84" i="61"/>
  <c r="AR80" i="61"/>
  <c r="L37" i="61" s="1"/>
  <c r="F130" i="61" s="1"/>
  <c r="G130" i="61" s="1"/>
  <c r="AR76" i="61"/>
  <c r="AR72" i="61"/>
  <c r="L29" i="61" s="1"/>
  <c r="F122" i="61" s="1"/>
  <c r="G122" i="61" s="1"/>
  <c r="AR68" i="61"/>
  <c r="AR64" i="61"/>
  <c r="L21" i="61" s="1"/>
  <c r="F114" i="61" s="1"/>
  <c r="G114" i="61" s="1"/>
  <c r="AL96" i="61"/>
  <c r="AD96" i="61"/>
  <c r="V96" i="61"/>
  <c r="N96" i="61"/>
  <c r="F96" i="61"/>
  <c r="I96" i="57"/>
  <c r="Q96" i="57"/>
  <c r="Y96" i="57"/>
  <c r="AG96" i="57"/>
  <c r="AO96" i="57"/>
  <c r="AR61" i="57"/>
  <c r="AX61" i="57" s="1"/>
  <c r="G96" i="57"/>
  <c r="O96" i="57"/>
  <c r="W96" i="57"/>
  <c r="AE96" i="57"/>
  <c r="AM96" i="57"/>
  <c r="AR93" i="57"/>
  <c r="AX93" i="57" s="1"/>
  <c r="AR89" i="57"/>
  <c r="J46" i="57" s="1"/>
  <c r="AR85" i="57"/>
  <c r="AX85" i="57" s="1"/>
  <c r="AR81" i="57"/>
  <c r="J38" i="57" s="1"/>
  <c r="AR77" i="57"/>
  <c r="AX77" i="57" s="1"/>
  <c r="AR73" i="57"/>
  <c r="J30" i="57" s="1"/>
  <c r="AR69" i="57"/>
  <c r="AX69" i="57" s="1"/>
  <c r="AR65" i="57"/>
  <c r="J22" i="57" s="1"/>
  <c r="AR58" i="57"/>
  <c r="AU58" i="57" s="1"/>
  <c r="AJ96" i="57"/>
  <c r="AB96" i="57"/>
  <c r="T96" i="57"/>
  <c r="L96" i="57"/>
  <c r="AR94" i="57"/>
  <c r="L51" i="57" s="1"/>
  <c r="F144" i="57" s="1"/>
  <c r="G144" i="57" s="1"/>
  <c r="AR90" i="57"/>
  <c r="AU90" i="57" s="1"/>
  <c r="AR86" i="57"/>
  <c r="L43" i="57" s="1"/>
  <c r="F136" i="57" s="1"/>
  <c r="G136" i="57" s="1"/>
  <c r="AR82" i="57"/>
  <c r="AU82" i="57" s="1"/>
  <c r="AR78" i="57"/>
  <c r="L35" i="57" s="1"/>
  <c r="F128" i="57" s="1"/>
  <c r="G128" i="57" s="1"/>
  <c r="AR74" i="57"/>
  <c r="AU74" i="57" s="1"/>
  <c r="AR70" i="57"/>
  <c r="L27" i="57" s="1"/>
  <c r="F120" i="57" s="1"/>
  <c r="G120" i="57" s="1"/>
  <c r="AR66" i="57"/>
  <c r="AU66" i="57" s="1"/>
  <c r="AR62" i="57"/>
  <c r="L19" i="57" s="1"/>
  <c r="F112" i="57" s="1"/>
  <c r="G112" i="57" s="1"/>
  <c r="AR60" i="57"/>
  <c r="AU60" i="57" s="1"/>
  <c r="AP96" i="57"/>
  <c r="AH96" i="57"/>
  <c r="Z96" i="57"/>
  <c r="R96" i="57"/>
  <c r="J96" i="57"/>
  <c r="M96" i="89"/>
  <c r="U96" i="89"/>
  <c r="AC96" i="89"/>
  <c r="AK96" i="89"/>
  <c r="K96" i="89"/>
  <c r="S96" i="89"/>
  <c r="AA96" i="89"/>
  <c r="AI96" i="89"/>
  <c r="AQ96" i="89"/>
  <c r="AR59" i="89"/>
  <c r="L16" i="89" s="1"/>
  <c r="F109" i="89" s="1"/>
  <c r="G109" i="89" s="1"/>
  <c r="AR95" i="89"/>
  <c r="L52" i="89" s="1"/>
  <c r="F145" i="89" s="1"/>
  <c r="G145" i="89" s="1"/>
  <c r="AR91" i="89"/>
  <c r="L48" i="89" s="1"/>
  <c r="F141" i="89" s="1"/>
  <c r="G141" i="89" s="1"/>
  <c r="AR87" i="89"/>
  <c r="AU87" i="89" s="1"/>
  <c r="AR83" i="89"/>
  <c r="L40" i="89" s="1"/>
  <c r="F133" i="89" s="1"/>
  <c r="G133" i="89" s="1"/>
  <c r="AR79" i="89"/>
  <c r="L36" i="89" s="1"/>
  <c r="F129" i="89" s="1"/>
  <c r="G129" i="89" s="1"/>
  <c r="AR75" i="89"/>
  <c r="L32" i="89" s="1"/>
  <c r="F125" i="89" s="1"/>
  <c r="G125" i="89" s="1"/>
  <c r="AR71" i="89"/>
  <c r="AU71" i="89" s="1"/>
  <c r="AR67" i="89"/>
  <c r="L24" i="89" s="1"/>
  <c r="F117" i="89" s="1"/>
  <c r="G117" i="89" s="1"/>
  <c r="AR63" i="89"/>
  <c r="L20" i="89" s="1"/>
  <c r="F113" i="89" s="1"/>
  <c r="G113" i="89" s="1"/>
  <c r="AN96" i="89"/>
  <c r="AF96" i="89"/>
  <c r="X96" i="89"/>
  <c r="P96" i="89"/>
  <c r="H96" i="89"/>
  <c r="AR92" i="89"/>
  <c r="J49" i="89" s="1"/>
  <c r="AR88" i="89"/>
  <c r="J45" i="89" s="1"/>
  <c r="AR84" i="89"/>
  <c r="AX84" i="89" s="1"/>
  <c r="AR80" i="89"/>
  <c r="J37" i="89" s="1"/>
  <c r="AR76" i="89"/>
  <c r="J33" i="89" s="1"/>
  <c r="AR72" i="89"/>
  <c r="J29" i="89" s="1"/>
  <c r="AR68" i="89"/>
  <c r="AX68" i="89" s="1"/>
  <c r="AR64" i="89"/>
  <c r="J21" i="89" s="1"/>
  <c r="AL96" i="89"/>
  <c r="AD96" i="89"/>
  <c r="V96" i="89"/>
  <c r="N96" i="89"/>
  <c r="F96" i="89"/>
  <c r="I96" i="72"/>
  <c r="Q96" i="72"/>
  <c r="Y96" i="72"/>
  <c r="AG96" i="72"/>
  <c r="AO96" i="72"/>
  <c r="AR61" i="72"/>
  <c r="G96" i="72"/>
  <c r="O96" i="72"/>
  <c r="W96" i="72"/>
  <c r="AE96" i="72"/>
  <c r="AM96" i="72"/>
  <c r="AR94" i="72"/>
  <c r="AR90" i="72"/>
  <c r="L47" i="72" s="1"/>
  <c r="F140" i="72" s="1"/>
  <c r="G140" i="72" s="1"/>
  <c r="AR86" i="72"/>
  <c r="AR82" i="72"/>
  <c r="L39" i="72" s="1"/>
  <c r="F132" i="72" s="1"/>
  <c r="G132" i="72" s="1"/>
  <c r="AR78" i="72"/>
  <c r="AR74" i="72"/>
  <c r="L31" i="72" s="1"/>
  <c r="F124" i="72" s="1"/>
  <c r="G124" i="72" s="1"/>
  <c r="AR70" i="72"/>
  <c r="AR66" i="72"/>
  <c r="L23" i="72" s="1"/>
  <c r="F116" i="72" s="1"/>
  <c r="G116" i="72" s="1"/>
  <c r="AR62" i="72"/>
  <c r="AR60" i="72"/>
  <c r="L17" i="72" s="1"/>
  <c r="F110" i="72" s="1"/>
  <c r="G110" i="72" s="1"/>
  <c r="AP96" i="72"/>
  <c r="AH96" i="72"/>
  <c r="Z96" i="72"/>
  <c r="R96" i="72"/>
  <c r="J96" i="72"/>
  <c r="AR93" i="72"/>
  <c r="J50" i="72" s="1"/>
  <c r="AR89" i="72"/>
  <c r="AR85" i="72"/>
  <c r="J42" i="72" s="1"/>
  <c r="AR81" i="72"/>
  <c r="AR77" i="72"/>
  <c r="J34" i="72" s="1"/>
  <c r="AR73" i="72"/>
  <c r="AR69" i="72"/>
  <c r="J26" i="72" s="1"/>
  <c r="AR65" i="72"/>
  <c r="AR58" i="72"/>
  <c r="L15" i="72" s="1"/>
  <c r="F108" i="72" s="1"/>
  <c r="G108" i="72" s="1"/>
  <c r="AJ96" i="72"/>
  <c r="AB96" i="72"/>
  <c r="T96" i="72"/>
  <c r="L96" i="72"/>
  <c r="M96" i="68"/>
  <c r="U96" i="68"/>
  <c r="AC96" i="68"/>
  <c r="AK96" i="68"/>
  <c r="K96" i="68"/>
  <c r="S96" i="68"/>
  <c r="AA96" i="68"/>
  <c r="AI96" i="68"/>
  <c r="AQ96" i="68"/>
  <c r="AR59" i="68"/>
  <c r="J16" i="68" s="1"/>
  <c r="AR92" i="68"/>
  <c r="AR88" i="68"/>
  <c r="L45" i="68" s="1"/>
  <c r="F138" i="68" s="1"/>
  <c r="G138" i="68" s="1"/>
  <c r="AR84" i="68"/>
  <c r="AR80" i="68"/>
  <c r="L37" i="68" s="1"/>
  <c r="F130" i="68" s="1"/>
  <c r="G130" i="68" s="1"/>
  <c r="AR76" i="68"/>
  <c r="AR72" i="68"/>
  <c r="L29" i="68" s="1"/>
  <c r="F122" i="68" s="1"/>
  <c r="G122" i="68" s="1"/>
  <c r="AR68" i="68"/>
  <c r="AR64" i="68"/>
  <c r="L21" i="68" s="1"/>
  <c r="F114" i="68" s="1"/>
  <c r="G114" i="68" s="1"/>
  <c r="AL96" i="68"/>
  <c r="AD96" i="68"/>
  <c r="V96" i="68"/>
  <c r="N96" i="68"/>
  <c r="F96" i="68"/>
  <c r="AR95" i="68"/>
  <c r="J52" i="68" s="1"/>
  <c r="AR91" i="68"/>
  <c r="AR87" i="68"/>
  <c r="J44" i="68" s="1"/>
  <c r="AR83" i="68"/>
  <c r="AR79" i="68"/>
  <c r="J36" i="68" s="1"/>
  <c r="AR75" i="68"/>
  <c r="AR71" i="68"/>
  <c r="J28" i="68" s="1"/>
  <c r="AR67" i="68"/>
  <c r="AR63" i="68"/>
  <c r="J20" i="68" s="1"/>
  <c r="AN96" i="68"/>
  <c r="AF96" i="68"/>
  <c r="X96" i="68"/>
  <c r="P96" i="68"/>
  <c r="H96" i="68"/>
  <c r="I96" i="64"/>
  <c r="Q96" i="64"/>
  <c r="Y96" i="64"/>
  <c r="AG96" i="64"/>
  <c r="AO96" i="64"/>
  <c r="AR61" i="64"/>
  <c r="G96" i="64"/>
  <c r="O96" i="64"/>
  <c r="W96" i="64"/>
  <c r="AE96" i="64"/>
  <c r="AM96" i="64"/>
  <c r="AR94" i="64"/>
  <c r="AR90" i="64"/>
  <c r="AU90" i="64" s="1"/>
  <c r="AR86" i="64"/>
  <c r="AR82" i="64"/>
  <c r="AX82" i="64" s="1"/>
  <c r="AR78" i="64"/>
  <c r="AR74" i="64"/>
  <c r="AX74" i="64" s="1"/>
  <c r="AR70" i="64"/>
  <c r="AR66" i="64"/>
  <c r="L23" i="64" s="1"/>
  <c r="F116" i="64" s="1"/>
  <c r="G116" i="64" s="1"/>
  <c r="AR62" i="64"/>
  <c r="AR60" i="64"/>
  <c r="L17" i="64" s="1"/>
  <c r="F110" i="64" s="1"/>
  <c r="G110" i="64" s="1"/>
  <c r="AP96" i="64"/>
  <c r="AH96" i="64"/>
  <c r="Z96" i="64"/>
  <c r="R96" i="64"/>
  <c r="J96" i="64"/>
  <c r="AR93" i="64"/>
  <c r="L50" i="64" s="1"/>
  <c r="F143" i="64" s="1"/>
  <c r="G143" i="64" s="1"/>
  <c r="AR89" i="64"/>
  <c r="AR85" i="64"/>
  <c r="L42" i="64" s="1"/>
  <c r="F135" i="64" s="1"/>
  <c r="G135" i="64" s="1"/>
  <c r="AR81" i="64"/>
  <c r="AR77" i="64"/>
  <c r="L34" i="64" s="1"/>
  <c r="F127" i="64" s="1"/>
  <c r="G127" i="64" s="1"/>
  <c r="AR73" i="64"/>
  <c r="AR69" i="64"/>
  <c r="L26" i="64" s="1"/>
  <c r="F119" i="64" s="1"/>
  <c r="G119" i="64" s="1"/>
  <c r="AR65" i="64"/>
  <c r="AR58" i="64"/>
  <c r="J15" i="64" s="1"/>
  <c r="AJ96" i="64"/>
  <c r="AB96" i="64"/>
  <c r="T96" i="64"/>
  <c r="L96" i="64"/>
  <c r="M96" i="82"/>
  <c r="U96" i="82"/>
  <c r="AC96" i="82"/>
  <c r="AK96" i="82"/>
  <c r="K96" i="82"/>
  <c r="S96" i="82"/>
  <c r="AA96" i="82"/>
  <c r="AI96" i="82"/>
  <c r="AQ96" i="82"/>
  <c r="AR59" i="82"/>
  <c r="AX59" i="82" s="1"/>
  <c r="AR92" i="82"/>
  <c r="J49" i="82" s="1"/>
  <c r="AR88" i="82"/>
  <c r="J45" i="82" s="1"/>
  <c r="AR84" i="82"/>
  <c r="J41" i="82" s="1"/>
  <c r="AR80" i="82"/>
  <c r="J37" i="82" s="1"/>
  <c r="AR76" i="82"/>
  <c r="J33" i="82" s="1"/>
  <c r="AR72" i="82"/>
  <c r="J29" i="82" s="1"/>
  <c r="AR68" i="82"/>
  <c r="J25" i="82" s="1"/>
  <c r="AR64" i="82"/>
  <c r="AU64" i="82" s="1"/>
  <c r="AL96" i="82"/>
  <c r="AD96" i="82"/>
  <c r="V96" i="82"/>
  <c r="N96" i="82"/>
  <c r="F96" i="82"/>
  <c r="AR95" i="82"/>
  <c r="AX95" i="82" s="1"/>
  <c r="AR91" i="82"/>
  <c r="AX91" i="82" s="1"/>
  <c r="AR87" i="82"/>
  <c r="AX87" i="82" s="1"/>
  <c r="AR83" i="82"/>
  <c r="AX83" i="82" s="1"/>
  <c r="AR79" i="82"/>
  <c r="AX79" i="82" s="1"/>
  <c r="AR75" i="82"/>
  <c r="AX75" i="82" s="1"/>
  <c r="AR71" i="82"/>
  <c r="AX71" i="82" s="1"/>
  <c r="AR67" i="82"/>
  <c r="AX67" i="82" s="1"/>
  <c r="AR63" i="82"/>
  <c r="AX63" i="82" s="1"/>
  <c r="AN96" i="82"/>
  <c r="AF96" i="82"/>
  <c r="X96" i="82"/>
  <c r="P96" i="82"/>
  <c r="H96" i="82"/>
  <c r="I96" i="78"/>
  <c r="Q96" i="78"/>
  <c r="Y96" i="78"/>
  <c r="AG96" i="78"/>
  <c r="AO96" i="78"/>
  <c r="AR61" i="78"/>
  <c r="L18" i="78" s="1"/>
  <c r="F111" i="78" s="1"/>
  <c r="G111" i="78" s="1"/>
  <c r="G96" i="78"/>
  <c r="O96" i="78"/>
  <c r="W96" i="78"/>
  <c r="AE96" i="78"/>
  <c r="AM96" i="78"/>
  <c r="AR94" i="78"/>
  <c r="L51" i="78" s="1"/>
  <c r="F144" i="78" s="1"/>
  <c r="G144" i="78" s="1"/>
  <c r="AR90" i="78"/>
  <c r="L47" i="78" s="1"/>
  <c r="F140" i="78" s="1"/>
  <c r="G140" i="78" s="1"/>
  <c r="AR86" i="78"/>
  <c r="L43" i="78" s="1"/>
  <c r="F136" i="78" s="1"/>
  <c r="G136" i="78" s="1"/>
  <c r="AR82" i="78"/>
  <c r="L39" i="78" s="1"/>
  <c r="F132" i="78" s="1"/>
  <c r="G132" i="78" s="1"/>
  <c r="AR78" i="78"/>
  <c r="L35" i="78" s="1"/>
  <c r="F128" i="78" s="1"/>
  <c r="G128" i="78" s="1"/>
  <c r="AR74" i="78"/>
  <c r="L31" i="78" s="1"/>
  <c r="F124" i="78" s="1"/>
  <c r="G124" i="78" s="1"/>
  <c r="AR70" i="78"/>
  <c r="L27" i="78" s="1"/>
  <c r="F120" i="78" s="1"/>
  <c r="G120" i="78" s="1"/>
  <c r="AR66" i="78"/>
  <c r="AU66" i="78" s="1"/>
  <c r="AR62" i="78"/>
  <c r="AU62" i="78" s="1"/>
  <c r="AR60" i="78"/>
  <c r="AU60" i="78" s="1"/>
  <c r="AP96" i="78"/>
  <c r="AH96" i="78"/>
  <c r="Z96" i="78"/>
  <c r="R96" i="78"/>
  <c r="J96" i="78"/>
  <c r="AR93" i="78"/>
  <c r="J50" i="78" s="1"/>
  <c r="AR89" i="78"/>
  <c r="J46" i="78" s="1"/>
  <c r="AR85" i="78"/>
  <c r="J42" i="78" s="1"/>
  <c r="AR81" i="78"/>
  <c r="J38" i="78" s="1"/>
  <c r="AR77" i="78"/>
  <c r="J34" i="78" s="1"/>
  <c r="AR73" i="78"/>
  <c r="J30" i="78" s="1"/>
  <c r="AR69" i="78"/>
  <c r="J26" i="78" s="1"/>
  <c r="AR65" i="78"/>
  <c r="L22" i="78" s="1"/>
  <c r="F115" i="78" s="1"/>
  <c r="G115" i="78" s="1"/>
  <c r="AR58" i="78"/>
  <c r="L15" i="78" s="1"/>
  <c r="F108" i="78" s="1"/>
  <c r="G108" i="78" s="1"/>
  <c r="AJ96" i="78"/>
  <c r="AB96" i="78"/>
  <c r="T96" i="78"/>
  <c r="L96" i="78"/>
  <c r="M96" i="87"/>
  <c r="U96" i="87"/>
  <c r="AC96" i="87"/>
  <c r="AK96" i="87"/>
  <c r="K96" i="87"/>
  <c r="S96" i="87"/>
  <c r="AA96" i="87"/>
  <c r="AI96" i="87"/>
  <c r="AQ96" i="87"/>
  <c r="AR59" i="87"/>
  <c r="L16" i="87" s="1"/>
  <c r="F109" i="87" s="1"/>
  <c r="G109" i="87" s="1"/>
  <c r="AR92" i="87"/>
  <c r="AR88" i="87"/>
  <c r="J45" i="87" s="1"/>
  <c r="AR84" i="87"/>
  <c r="AR80" i="87"/>
  <c r="J37" i="87" s="1"/>
  <c r="AR76" i="87"/>
  <c r="AR72" i="87"/>
  <c r="J29" i="87" s="1"/>
  <c r="AR68" i="87"/>
  <c r="AR64" i="87"/>
  <c r="J21" i="87" s="1"/>
  <c r="AL96" i="87"/>
  <c r="AD96" i="87"/>
  <c r="V96" i="87"/>
  <c r="N96" i="87"/>
  <c r="F96" i="87"/>
  <c r="AR95" i="87"/>
  <c r="L52" i="87" s="1"/>
  <c r="F145" i="87" s="1"/>
  <c r="G145" i="87" s="1"/>
  <c r="AR91" i="87"/>
  <c r="AR87" i="87"/>
  <c r="L44" i="87" s="1"/>
  <c r="F137" i="87" s="1"/>
  <c r="G137" i="87" s="1"/>
  <c r="AR83" i="87"/>
  <c r="AR79" i="87"/>
  <c r="L36" i="87" s="1"/>
  <c r="F129" i="87" s="1"/>
  <c r="G129" i="87" s="1"/>
  <c r="AR75" i="87"/>
  <c r="AR71" i="87"/>
  <c r="L28" i="87" s="1"/>
  <c r="F121" i="87" s="1"/>
  <c r="G121" i="87" s="1"/>
  <c r="AR67" i="87"/>
  <c r="AR63" i="87"/>
  <c r="L20" i="87" s="1"/>
  <c r="F113" i="87" s="1"/>
  <c r="G113" i="87" s="1"/>
  <c r="AN96" i="87"/>
  <c r="AF96" i="87"/>
  <c r="X96" i="87"/>
  <c r="P96" i="87"/>
  <c r="H96" i="87"/>
  <c r="I96" i="53"/>
  <c r="Q96" i="53"/>
  <c r="Y96" i="53"/>
  <c r="AG96" i="53"/>
  <c r="AO96" i="53"/>
  <c r="AR61" i="53"/>
  <c r="G96" i="53"/>
  <c r="O96" i="53"/>
  <c r="W96" i="53"/>
  <c r="AE96" i="53"/>
  <c r="AM96" i="53"/>
  <c r="AR94" i="53"/>
  <c r="AR90" i="53"/>
  <c r="L47" i="53" s="1"/>
  <c r="F140" i="53" s="1"/>
  <c r="G140" i="53" s="1"/>
  <c r="AR86" i="53"/>
  <c r="AR82" i="53"/>
  <c r="L39" i="53" s="1"/>
  <c r="F132" i="53" s="1"/>
  <c r="G132" i="53" s="1"/>
  <c r="AR78" i="53"/>
  <c r="AR74" i="53"/>
  <c r="L31" i="53" s="1"/>
  <c r="F124" i="53" s="1"/>
  <c r="G124" i="53" s="1"/>
  <c r="AR70" i="53"/>
  <c r="AR66" i="53"/>
  <c r="L23" i="53" s="1"/>
  <c r="F116" i="53" s="1"/>
  <c r="G116" i="53" s="1"/>
  <c r="AR62" i="53"/>
  <c r="AR60" i="53"/>
  <c r="L17" i="53" s="1"/>
  <c r="F110" i="53" s="1"/>
  <c r="G110" i="53" s="1"/>
  <c r="AP96" i="53"/>
  <c r="AH96" i="53"/>
  <c r="Z96" i="53"/>
  <c r="R96" i="53"/>
  <c r="J96" i="53"/>
  <c r="AR93" i="53"/>
  <c r="J50" i="53" s="1"/>
  <c r="AR89" i="53"/>
  <c r="AR85" i="53"/>
  <c r="J42" i="53" s="1"/>
  <c r="AR81" i="53"/>
  <c r="AR77" i="53"/>
  <c r="J34" i="53" s="1"/>
  <c r="AR73" i="53"/>
  <c r="AR69" i="53"/>
  <c r="J26" i="53" s="1"/>
  <c r="AR65" i="53"/>
  <c r="AR58" i="53"/>
  <c r="L15" i="53" s="1"/>
  <c r="F108" i="53" s="1"/>
  <c r="G108" i="53" s="1"/>
  <c r="AJ96" i="53"/>
  <c r="AB96" i="53"/>
  <c r="T96" i="53"/>
  <c r="L96" i="53"/>
  <c r="M96" i="60"/>
  <c r="U96" i="60"/>
  <c r="AC96" i="60"/>
  <c r="AK96" i="60"/>
  <c r="K96" i="60"/>
  <c r="S96" i="60"/>
  <c r="AA96" i="60"/>
  <c r="AI96" i="60"/>
  <c r="AQ96" i="60"/>
  <c r="AR59" i="60"/>
  <c r="J16" i="60" s="1"/>
  <c r="AR92" i="60"/>
  <c r="AR88" i="60"/>
  <c r="L45" i="60" s="1"/>
  <c r="F138" i="60" s="1"/>
  <c r="G138" i="60" s="1"/>
  <c r="AR84" i="60"/>
  <c r="AR80" i="60"/>
  <c r="L37" i="60" s="1"/>
  <c r="F130" i="60" s="1"/>
  <c r="G130" i="60" s="1"/>
  <c r="AR76" i="60"/>
  <c r="AR72" i="60"/>
  <c r="L29" i="60" s="1"/>
  <c r="F122" i="60" s="1"/>
  <c r="G122" i="60" s="1"/>
  <c r="AR68" i="60"/>
  <c r="AR64" i="60"/>
  <c r="L21" i="60" s="1"/>
  <c r="F114" i="60" s="1"/>
  <c r="G114" i="60" s="1"/>
  <c r="AL96" i="60"/>
  <c r="AD96" i="60"/>
  <c r="V96" i="60"/>
  <c r="N96" i="60"/>
  <c r="F96" i="60"/>
  <c r="AR95" i="60"/>
  <c r="J52" i="60" s="1"/>
  <c r="AR91" i="60"/>
  <c r="AR87" i="60"/>
  <c r="J44" i="60" s="1"/>
  <c r="AR83" i="60"/>
  <c r="AR79" i="60"/>
  <c r="J36" i="60" s="1"/>
  <c r="AR75" i="60"/>
  <c r="AR71" i="60"/>
  <c r="J28" i="60" s="1"/>
  <c r="AR67" i="60"/>
  <c r="AR63" i="60"/>
  <c r="J20" i="60" s="1"/>
  <c r="AN96" i="60"/>
  <c r="AF96" i="60"/>
  <c r="X96" i="60"/>
  <c r="P96" i="60"/>
  <c r="H96" i="60"/>
  <c r="I96" i="58"/>
  <c r="Q96" i="58"/>
  <c r="Y96" i="58"/>
  <c r="AG96" i="58"/>
  <c r="AO96" i="58"/>
  <c r="AR61" i="58"/>
  <c r="G96" i="58"/>
  <c r="O96" i="58"/>
  <c r="W96" i="58"/>
  <c r="AE96" i="58"/>
  <c r="AM96" i="58"/>
  <c r="AR94" i="58"/>
  <c r="AR90" i="58"/>
  <c r="L47" i="58" s="1"/>
  <c r="F140" i="58" s="1"/>
  <c r="G140" i="58" s="1"/>
  <c r="AR86" i="58"/>
  <c r="AR82" i="58"/>
  <c r="L39" i="58" s="1"/>
  <c r="F132" i="58" s="1"/>
  <c r="G132" i="58" s="1"/>
  <c r="AR78" i="58"/>
  <c r="AR74" i="58"/>
  <c r="L31" i="58" s="1"/>
  <c r="F124" i="58" s="1"/>
  <c r="G124" i="58" s="1"/>
  <c r="AR67" i="58"/>
  <c r="AN96" i="58"/>
  <c r="X96" i="58"/>
  <c r="H96" i="58"/>
  <c r="AR95" i="58"/>
  <c r="AR91" i="58"/>
  <c r="J48" i="58" s="1"/>
  <c r="AR87" i="58"/>
  <c r="AR83" i="58"/>
  <c r="J40" i="58" s="1"/>
  <c r="AR79" i="58"/>
  <c r="AR75" i="58"/>
  <c r="J32" i="58" s="1"/>
  <c r="AR69" i="58"/>
  <c r="AJ96" i="58"/>
  <c r="T96" i="58"/>
  <c r="AR70" i="58"/>
  <c r="L27" i="58" s="1"/>
  <c r="F120" i="58" s="1"/>
  <c r="G120" i="58" s="1"/>
  <c r="AR66" i="58"/>
  <c r="AR62" i="58"/>
  <c r="L19" i="58" s="1"/>
  <c r="F112" i="58" s="1"/>
  <c r="G112" i="58" s="1"/>
  <c r="AR60" i="58"/>
  <c r="AP96" i="58"/>
  <c r="AH96" i="58"/>
  <c r="Z96" i="58"/>
  <c r="R96" i="58"/>
  <c r="J96" i="58"/>
  <c r="M96" i="56"/>
  <c r="U96" i="56"/>
  <c r="AC96" i="56"/>
  <c r="AK96" i="56"/>
  <c r="K96" i="56"/>
  <c r="S96" i="56"/>
  <c r="AA96" i="56"/>
  <c r="AI96" i="56"/>
  <c r="AQ96" i="56"/>
  <c r="AR59" i="56"/>
  <c r="J16" i="56" s="1"/>
  <c r="AR92" i="56"/>
  <c r="AR88" i="56"/>
  <c r="L45" i="56" s="1"/>
  <c r="F138" i="56" s="1"/>
  <c r="G138" i="56" s="1"/>
  <c r="AR84" i="56"/>
  <c r="AR80" i="56"/>
  <c r="L37" i="56" s="1"/>
  <c r="F130" i="56" s="1"/>
  <c r="G130" i="56" s="1"/>
  <c r="AR76" i="56"/>
  <c r="AR72" i="56"/>
  <c r="L29" i="56" s="1"/>
  <c r="F122" i="56" s="1"/>
  <c r="G122" i="56" s="1"/>
  <c r="AR68" i="56"/>
  <c r="AR64" i="56"/>
  <c r="L21" i="56" s="1"/>
  <c r="F114" i="56" s="1"/>
  <c r="G114" i="56" s="1"/>
  <c r="AL96" i="56"/>
  <c r="AD96" i="56"/>
  <c r="V96" i="56"/>
  <c r="N96" i="56"/>
  <c r="F96" i="56"/>
  <c r="AR95" i="56"/>
  <c r="J52" i="56" s="1"/>
  <c r="AR91" i="56"/>
  <c r="AR87" i="56"/>
  <c r="J44" i="56" s="1"/>
  <c r="AR83" i="56"/>
  <c r="AR79" i="56"/>
  <c r="J36" i="56" s="1"/>
  <c r="AR75" i="56"/>
  <c r="AR71" i="56"/>
  <c r="J28" i="56" s="1"/>
  <c r="AR67" i="56"/>
  <c r="AR63" i="56"/>
  <c r="J20" i="56" s="1"/>
  <c r="AN96" i="56"/>
  <c r="AF96" i="56"/>
  <c r="X96" i="56"/>
  <c r="P96" i="56"/>
  <c r="H96" i="56"/>
  <c r="AR93" i="54"/>
  <c r="J50" i="54" s="1"/>
  <c r="AR89" i="54"/>
  <c r="AX89" i="54" s="1"/>
  <c r="AR85" i="54"/>
  <c r="J42" i="54" s="1"/>
  <c r="AR81" i="54"/>
  <c r="AX81" i="54" s="1"/>
  <c r="AR77" i="54"/>
  <c r="J34" i="54" s="1"/>
  <c r="AR73" i="54"/>
  <c r="AX73" i="54" s="1"/>
  <c r="AR69" i="54"/>
  <c r="J26" i="54" s="1"/>
  <c r="AR65" i="54"/>
  <c r="AX65" i="54" s="1"/>
  <c r="AR61" i="54"/>
  <c r="J18" i="54" s="1"/>
  <c r="AO96" i="54"/>
  <c r="AK96" i="54"/>
  <c r="AG96" i="54"/>
  <c r="AC96" i="54"/>
  <c r="Y96" i="54"/>
  <c r="U96" i="54"/>
  <c r="Q96" i="54"/>
  <c r="M96" i="54"/>
  <c r="I96" i="54"/>
  <c r="AR92" i="54"/>
  <c r="L49" i="54" s="1"/>
  <c r="F142" i="54" s="1"/>
  <c r="G142" i="54" s="1"/>
  <c r="AR88" i="54"/>
  <c r="AU88" i="54" s="1"/>
  <c r="AR84" i="54"/>
  <c r="L41" i="54" s="1"/>
  <c r="F134" i="54" s="1"/>
  <c r="G134" i="54" s="1"/>
  <c r="AR80" i="54"/>
  <c r="AU80" i="54" s="1"/>
  <c r="AR76" i="54"/>
  <c r="L33" i="54" s="1"/>
  <c r="F126" i="54" s="1"/>
  <c r="G126" i="54" s="1"/>
  <c r="AR72" i="54"/>
  <c r="AU72" i="54" s="1"/>
  <c r="AR68" i="54"/>
  <c r="L25" i="54" s="1"/>
  <c r="F118" i="54" s="1"/>
  <c r="G118" i="54" s="1"/>
  <c r="AR64" i="54"/>
  <c r="AU64" i="54" s="1"/>
  <c r="AR60" i="54"/>
  <c r="L17" i="54" s="1"/>
  <c r="F110" i="54" s="1"/>
  <c r="G110" i="54" s="1"/>
  <c r="AP96" i="54"/>
  <c r="AL96" i="54"/>
  <c r="AH96" i="54"/>
  <c r="AD96" i="54"/>
  <c r="Z96" i="54"/>
  <c r="V96" i="54"/>
  <c r="R96" i="54"/>
  <c r="N96" i="54"/>
  <c r="J96" i="54"/>
  <c r="F96" i="54"/>
  <c r="M96" i="52"/>
  <c r="U96" i="52"/>
  <c r="AC96" i="52"/>
  <c r="AK96" i="52"/>
  <c r="K96" i="52"/>
  <c r="S96" i="52"/>
  <c r="AA96" i="52"/>
  <c r="AI96" i="52"/>
  <c r="AQ96" i="52"/>
  <c r="AR59" i="52"/>
  <c r="J16" i="52" s="1"/>
  <c r="AR95" i="52"/>
  <c r="AR91" i="52"/>
  <c r="J48" i="52" s="1"/>
  <c r="AR87" i="52"/>
  <c r="AR83" i="52"/>
  <c r="J40" i="52" s="1"/>
  <c r="AR79" i="52"/>
  <c r="AR75" i="52"/>
  <c r="J32" i="52" s="1"/>
  <c r="AR71" i="52"/>
  <c r="AR67" i="52"/>
  <c r="J24" i="52" s="1"/>
  <c r="AR63" i="52"/>
  <c r="AN96" i="52"/>
  <c r="AF96" i="52"/>
  <c r="X96" i="52"/>
  <c r="P96" i="52"/>
  <c r="H96" i="52"/>
  <c r="AR92" i="52"/>
  <c r="AR88" i="52"/>
  <c r="L45" i="52" s="1"/>
  <c r="F138" i="52" s="1"/>
  <c r="G138" i="52" s="1"/>
  <c r="AR84" i="52"/>
  <c r="AR80" i="52"/>
  <c r="L37" i="52" s="1"/>
  <c r="F130" i="52" s="1"/>
  <c r="G130" i="52" s="1"/>
  <c r="AR76" i="52"/>
  <c r="AR72" i="52"/>
  <c r="L29" i="52" s="1"/>
  <c r="F122" i="52" s="1"/>
  <c r="G122" i="52" s="1"/>
  <c r="AR68" i="52"/>
  <c r="AR64" i="52"/>
  <c r="L21" i="52" s="1"/>
  <c r="F114" i="52" s="1"/>
  <c r="G114" i="52" s="1"/>
  <c r="AL96" i="52"/>
  <c r="AD96" i="52"/>
  <c r="V96" i="52"/>
  <c r="N96" i="52"/>
  <c r="F96" i="52"/>
  <c r="I96" i="49"/>
  <c r="Q96" i="49"/>
  <c r="Y96" i="49"/>
  <c r="AG96" i="49"/>
  <c r="AO96" i="49"/>
  <c r="AR61" i="49"/>
  <c r="G96" i="49"/>
  <c r="O96" i="49"/>
  <c r="W96" i="49"/>
  <c r="AE96" i="49"/>
  <c r="AM96" i="49"/>
  <c r="AR93" i="49"/>
  <c r="AR89" i="49"/>
  <c r="J46" i="49" s="1"/>
  <c r="AR85" i="49"/>
  <c r="AR81" i="49"/>
  <c r="J38" i="49" s="1"/>
  <c r="AR77" i="49"/>
  <c r="AR73" i="49"/>
  <c r="J30" i="49" s="1"/>
  <c r="AR69" i="49"/>
  <c r="AR65" i="49"/>
  <c r="J22" i="49" s="1"/>
  <c r="AR58" i="49"/>
  <c r="AJ96" i="49"/>
  <c r="AB96" i="49"/>
  <c r="T96" i="49"/>
  <c r="L96" i="49"/>
  <c r="AR94" i="49"/>
  <c r="L51" i="49" s="1"/>
  <c r="F144" i="49" s="1"/>
  <c r="G144" i="49" s="1"/>
  <c r="AR90" i="49"/>
  <c r="AR86" i="49"/>
  <c r="L43" i="49" s="1"/>
  <c r="F136" i="49" s="1"/>
  <c r="G136" i="49" s="1"/>
  <c r="AR82" i="49"/>
  <c r="AR78" i="49"/>
  <c r="L35" i="49" s="1"/>
  <c r="F128" i="49" s="1"/>
  <c r="G128" i="49" s="1"/>
  <c r="AR74" i="49"/>
  <c r="AR70" i="49"/>
  <c r="L27" i="49" s="1"/>
  <c r="F120" i="49" s="1"/>
  <c r="G120" i="49" s="1"/>
  <c r="AR66" i="49"/>
  <c r="AR62" i="49"/>
  <c r="L19" i="49" s="1"/>
  <c r="F112" i="49" s="1"/>
  <c r="G112" i="49" s="1"/>
  <c r="AR60" i="49"/>
  <c r="AP96" i="49"/>
  <c r="AH96" i="49"/>
  <c r="Z96" i="49"/>
  <c r="R96" i="49"/>
  <c r="J96" i="49"/>
  <c r="M96" i="51"/>
  <c r="U96" i="51"/>
  <c r="AC96" i="51"/>
  <c r="AK96" i="51"/>
  <c r="K96" i="51"/>
  <c r="S96" i="51"/>
  <c r="AA96" i="51"/>
  <c r="AI96" i="51"/>
  <c r="AQ96" i="51"/>
  <c r="AR59" i="51"/>
  <c r="J16" i="51" s="1"/>
  <c r="AR92" i="51"/>
  <c r="AR88" i="51"/>
  <c r="L45" i="51" s="1"/>
  <c r="F138" i="51" s="1"/>
  <c r="G138" i="51" s="1"/>
  <c r="AR84" i="51"/>
  <c r="AR80" i="51"/>
  <c r="L37" i="51" s="1"/>
  <c r="F130" i="51" s="1"/>
  <c r="G130" i="51" s="1"/>
  <c r="AR76" i="51"/>
  <c r="AR72" i="51"/>
  <c r="L29" i="51" s="1"/>
  <c r="F122" i="51" s="1"/>
  <c r="G122" i="51" s="1"/>
  <c r="AR68" i="51"/>
  <c r="AR64" i="51"/>
  <c r="L21" i="51" s="1"/>
  <c r="F114" i="51" s="1"/>
  <c r="G114" i="51" s="1"/>
  <c r="AL96" i="51"/>
  <c r="AD96" i="51"/>
  <c r="V96" i="51"/>
  <c r="N96" i="51"/>
  <c r="F96" i="51"/>
  <c r="AR95" i="51"/>
  <c r="J52" i="51" s="1"/>
  <c r="AR91" i="51"/>
  <c r="AR87" i="51"/>
  <c r="J44" i="51" s="1"/>
  <c r="AR83" i="51"/>
  <c r="AR79" i="51"/>
  <c r="J36" i="51" s="1"/>
  <c r="AR75" i="51"/>
  <c r="AR71" i="51"/>
  <c r="J28" i="51" s="1"/>
  <c r="AR67" i="51"/>
  <c r="AR63" i="51"/>
  <c r="J20" i="51" s="1"/>
  <c r="AN96" i="51"/>
  <c r="AF96" i="51"/>
  <c r="X96" i="51"/>
  <c r="P96" i="51"/>
  <c r="H96" i="51"/>
  <c r="I96" i="71"/>
  <c r="Q96" i="71"/>
  <c r="Y96" i="71"/>
  <c r="AG96" i="71"/>
  <c r="AO96" i="71"/>
  <c r="AR61" i="71"/>
  <c r="G96" i="71"/>
  <c r="O96" i="71"/>
  <c r="W96" i="71"/>
  <c r="AE96" i="71"/>
  <c r="AM96" i="71"/>
  <c r="AR93" i="71"/>
  <c r="AR89" i="71"/>
  <c r="J46" i="71" s="1"/>
  <c r="AR85" i="71"/>
  <c r="AR81" i="71"/>
  <c r="J38" i="71" s="1"/>
  <c r="AR77" i="71"/>
  <c r="AR73" i="71"/>
  <c r="J30" i="71" s="1"/>
  <c r="AR69" i="71"/>
  <c r="AR65" i="71"/>
  <c r="J22" i="71" s="1"/>
  <c r="AR58" i="71"/>
  <c r="AJ96" i="71"/>
  <c r="AB96" i="71"/>
  <c r="T96" i="71"/>
  <c r="L96" i="71"/>
  <c r="AR94" i="71"/>
  <c r="L51" i="71" s="1"/>
  <c r="F144" i="71" s="1"/>
  <c r="G144" i="71" s="1"/>
  <c r="AR90" i="71"/>
  <c r="AR86" i="71"/>
  <c r="L43" i="71" s="1"/>
  <c r="F136" i="71" s="1"/>
  <c r="G136" i="71" s="1"/>
  <c r="AR82" i="71"/>
  <c r="AR78" i="71"/>
  <c r="L35" i="71" s="1"/>
  <c r="F128" i="71" s="1"/>
  <c r="G128" i="71" s="1"/>
  <c r="AR74" i="71"/>
  <c r="AR70" i="71"/>
  <c r="L27" i="71" s="1"/>
  <c r="F120" i="71" s="1"/>
  <c r="G120" i="71" s="1"/>
  <c r="AR66" i="71"/>
  <c r="AR62" i="71"/>
  <c r="L19" i="71" s="1"/>
  <c r="F112" i="71" s="1"/>
  <c r="G112" i="71" s="1"/>
  <c r="AR60" i="71"/>
  <c r="AP96" i="71"/>
  <c r="AH96" i="71"/>
  <c r="Z96" i="71"/>
  <c r="R96" i="71"/>
  <c r="J96" i="71"/>
  <c r="M96" i="67"/>
  <c r="U96" i="67"/>
  <c r="AC96" i="67"/>
  <c r="AK96" i="67"/>
  <c r="K96" i="67"/>
  <c r="S96" i="67"/>
  <c r="AA96" i="67"/>
  <c r="AI96" i="67"/>
  <c r="AQ96" i="67"/>
  <c r="AR59" i="67"/>
  <c r="L16" i="67" s="1"/>
  <c r="F109" i="67" s="1"/>
  <c r="G109" i="67" s="1"/>
  <c r="AR95" i="67"/>
  <c r="AR91" i="67"/>
  <c r="L48" i="67" s="1"/>
  <c r="F141" i="67" s="1"/>
  <c r="G141" i="67" s="1"/>
  <c r="AR87" i="67"/>
  <c r="AR83" i="67"/>
  <c r="L40" i="67" s="1"/>
  <c r="F133" i="67" s="1"/>
  <c r="G133" i="67" s="1"/>
  <c r="AR79" i="67"/>
  <c r="AR75" i="67"/>
  <c r="L32" i="67" s="1"/>
  <c r="F125" i="67" s="1"/>
  <c r="G125" i="67" s="1"/>
  <c r="AR71" i="67"/>
  <c r="AR67" i="67"/>
  <c r="L24" i="67" s="1"/>
  <c r="F117" i="67" s="1"/>
  <c r="G117" i="67" s="1"/>
  <c r="AR63" i="67"/>
  <c r="AN96" i="67"/>
  <c r="AF96" i="67"/>
  <c r="X96" i="67"/>
  <c r="P96" i="67"/>
  <c r="H96" i="67"/>
  <c r="AR92" i="67"/>
  <c r="AR88" i="67"/>
  <c r="L45" i="67" s="1"/>
  <c r="F138" i="67" s="1"/>
  <c r="G138" i="67" s="1"/>
  <c r="AR84" i="67"/>
  <c r="AR80" i="67"/>
  <c r="L37" i="67" s="1"/>
  <c r="F130" i="67" s="1"/>
  <c r="G130" i="67" s="1"/>
  <c r="AR76" i="67"/>
  <c r="AR72" i="67"/>
  <c r="L29" i="67" s="1"/>
  <c r="F122" i="67" s="1"/>
  <c r="G122" i="67" s="1"/>
  <c r="AR68" i="67"/>
  <c r="AR64" i="67"/>
  <c r="J21" i="67" s="1"/>
  <c r="AL96" i="67"/>
  <c r="AD96" i="67"/>
  <c r="V96" i="67"/>
  <c r="N96" i="67"/>
  <c r="F96" i="67"/>
  <c r="I96" i="63"/>
  <c r="Q96" i="63"/>
  <c r="Y96" i="63"/>
  <c r="AG96" i="63"/>
  <c r="AO96" i="63"/>
  <c r="AR61" i="63"/>
  <c r="G96" i="63"/>
  <c r="O96" i="63"/>
  <c r="W96" i="63"/>
  <c r="AE96" i="63"/>
  <c r="AM96" i="63"/>
  <c r="AR93" i="63"/>
  <c r="AR89" i="63"/>
  <c r="L46" i="63" s="1"/>
  <c r="F139" i="63" s="1"/>
  <c r="G139" i="63" s="1"/>
  <c r="AR85" i="63"/>
  <c r="AR81" i="63"/>
  <c r="L38" i="63" s="1"/>
  <c r="F131" i="63" s="1"/>
  <c r="G131" i="63" s="1"/>
  <c r="AR77" i="63"/>
  <c r="AR73" i="63"/>
  <c r="L30" i="63" s="1"/>
  <c r="F123" i="63" s="1"/>
  <c r="G123" i="63" s="1"/>
  <c r="AR69" i="63"/>
  <c r="AR65" i="63"/>
  <c r="L22" i="63" s="1"/>
  <c r="F115" i="63" s="1"/>
  <c r="G115" i="63" s="1"/>
  <c r="AR58" i="63"/>
  <c r="AJ96" i="63"/>
  <c r="AB96" i="63"/>
  <c r="T96" i="63"/>
  <c r="L96" i="63"/>
  <c r="AR94" i="63"/>
  <c r="L51" i="63" s="1"/>
  <c r="F144" i="63" s="1"/>
  <c r="G144" i="63" s="1"/>
  <c r="AR90" i="63"/>
  <c r="AR86" i="63"/>
  <c r="L43" i="63" s="1"/>
  <c r="F136" i="63" s="1"/>
  <c r="G136" i="63" s="1"/>
  <c r="AR82" i="63"/>
  <c r="AR78" i="63"/>
  <c r="L35" i="63" s="1"/>
  <c r="F128" i="63" s="1"/>
  <c r="G128" i="63" s="1"/>
  <c r="AR74" i="63"/>
  <c r="AR70" i="63"/>
  <c r="L27" i="63" s="1"/>
  <c r="F120" i="63" s="1"/>
  <c r="G120" i="63" s="1"/>
  <c r="AR66" i="63"/>
  <c r="AR62" i="63"/>
  <c r="L19" i="63" s="1"/>
  <c r="F112" i="63" s="1"/>
  <c r="G112" i="63" s="1"/>
  <c r="AR60" i="63"/>
  <c r="AP96" i="63"/>
  <c r="AH96" i="63"/>
  <c r="Z96" i="63"/>
  <c r="R96" i="63"/>
  <c r="J96" i="63"/>
  <c r="M96" i="59"/>
  <c r="U96" i="59"/>
  <c r="AC96" i="59"/>
  <c r="AK96" i="59"/>
  <c r="K96" i="59"/>
  <c r="S96" i="59"/>
  <c r="AA96" i="59"/>
  <c r="AI96" i="59"/>
  <c r="AQ96" i="59"/>
  <c r="AR59" i="59"/>
  <c r="J16" i="59" s="1"/>
  <c r="AR95" i="59"/>
  <c r="AR91" i="59"/>
  <c r="J48" i="59" s="1"/>
  <c r="AR87" i="59"/>
  <c r="AR83" i="59"/>
  <c r="J40" i="59" s="1"/>
  <c r="AR79" i="59"/>
  <c r="AR75" i="59"/>
  <c r="J32" i="59" s="1"/>
  <c r="AR71" i="59"/>
  <c r="AR67" i="59"/>
  <c r="J24" i="59" s="1"/>
  <c r="AR63" i="59"/>
  <c r="AN96" i="59"/>
  <c r="AF96" i="59"/>
  <c r="X96" i="59"/>
  <c r="P96" i="59"/>
  <c r="H96" i="59"/>
  <c r="AR92" i="59"/>
  <c r="AR88" i="59"/>
  <c r="L45" i="59" s="1"/>
  <c r="F138" i="59" s="1"/>
  <c r="G138" i="59" s="1"/>
  <c r="AR84" i="59"/>
  <c r="AR80" i="59"/>
  <c r="L37" i="59" s="1"/>
  <c r="F130" i="59" s="1"/>
  <c r="G130" i="59" s="1"/>
  <c r="AR76" i="59"/>
  <c r="AR72" i="59"/>
  <c r="L29" i="59" s="1"/>
  <c r="F122" i="59" s="1"/>
  <c r="G122" i="59" s="1"/>
  <c r="AR68" i="59"/>
  <c r="AR64" i="59"/>
  <c r="L21" i="59" s="1"/>
  <c r="F114" i="59" s="1"/>
  <c r="G114" i="59" s="1"/>
  <c r="AL96" i="59"/>
  <c r="AD96" i="59"/>
  <c r="V96" i="59"/>
  <c r="N96" i="59"/>
  <c r="F96" i="59"/>
  <c r="I96" i="55"/>
  <c r="Q96" i="55"/>
  <c r="Y96" i="55"/>
  <c r="AG96" i="55"/>
  <c r="AO96" i="55"/>
  <c r="AR61" i="55"/>
  <c r="G96" i="55"/>
  <c r="O96" i="55"/>
  <c r="W96" i="55"/>
  <c r="AE96" i="55"/>
  <c r="AM96" i="55"/>
  <c r="AR93" i="55"/>
  <c r="AR89" i="55"/>
  <c r="J46" i="55" s="1"/>
  <c r="AR85" i="55"/>
  <c r="AR81" i="55"/>
  <c r="J38" i="55" s="1"/>
  <c r="AR77" i="55"/>
  <c r="AR73" i="55"/>
  <c r="J30" i="55" s="1"/>
  <c r="AR69" i="55"/>
  <c r="AR65" i="55"/>
  <c r="J22" i="55" s="1"/>
  <c r="AR58" i="55"/>
  <c r="AJ96" i="55"/>
  <c r="AB96" i="55"/>
  <c r="T96" i="55"/>
  <c r="L96" i="55"/>
  <c r="AR94" i="55"/>
  <c r="L51" i="55" s="1"/>
  <c r="F144" i="55" s="1"/>
  <c r="G144" i="55" s="1"/>
  <c r="AR90" i="55"/>
  <c r="AR86" i="55"/>
  <c r="L43" i="55" s="1"/>
  <c r="F136" i="55" s="1"/>
  <c r="G136" i="55" s="1"/>
  <c r="AR82" i="55"/>
  <c r="AR78" i="55"/>
  <c r="L35" i="55" s="1"/>
  <c r="F128" i="55" s="1"/>
  <c r="G128" i="55" s="1"/>
  <c r="AR74" i="55"/>
  <c r="AR70" i="55"/>
  <c r="L27" i="55" s="1"/>
  <c r="F120" i="55" s="1"/>
  <c r="G120" i="55" s="1"/>
  <c r="AR66" i="55"/>
  <c r="AR62" i="55"/>
  <c r="L19" i="55" s="1"/>
  <c r="F112" i="55" s="1"/>
  <c r="G112" i="55" s="1"/>
  <c r="AR60" i="55"/>
  <c r="AP96" i="55"/>
  <c r="AH96" i="55"/>
  <c r="Z96" i="55"/>
  <c r="R96" i="55"/>
  <c r="J96" i="55"/>
  <c r="M96" i="74"/>
  <c r="U96" i="74"/>
  <c r="AC96" i="74"/>
  <c r="AK96" i="74"/>
  <c r="K96" i="74"/>
  <c r="S96" i="74"/>
  <c r="AA96" i="74"/>
  <c r="AI96" i="74"/>
  <c r="AQ96" i="74"/>
  <c r="AR59" i="74"/>
  <c r="J16" i="74" s="1"/>
  <c r="AR92" i="74"/>
  <c r="AR88" i="74"/>
  <c r="L45" i="74" s="1"/>
  <c r="F138" i="74" s="1"/>
  <c r="G138" i="74" s="1"/>
  <c r="AR84" i="74"/>
  <c r="AR80" i="74"/>
  <c r="L37" i="74" s="1"/>
  <c r="F130" i="74" s="1"/>
  <c r="G130" i="74" s="1"/>
  <c r="AR76" i="74"/>
  <c r="AR72" i="74"/>
  <c r="L29" i="74" s="1"/>
  <c r="F122" i="74" s="1"/>
  <c r="G122" i="74" s="1"/>
  <c r="AR68" i="74"/>
  <c r="AR64" i="74"/>
  <c r="L21" i="74" s="1"/>
  <c r="F114" i="74" s="1"/>
  <c r="G114" i="74" s="1"/>
  <c r="AL96" i="74"/>
  <c r="AD96" i="74"/>
  <c r="V96" i="74"/>
  <c r="N96" i="74"/>
  <c r="F96" i="74"/>
  <c r="AR95" i="74"/>
  <c r="J52" i="74" s="1"/>
  <c r="AR91" i="74"/>
  <c r="AR87" i="74"/>
  <c r="J44" i="74" s="1"/>
  <c r="AR83" i="74"/>
  <c r="AR79" i="74"/>
  <c r="J36" i="74" s="1"/>
  <c r="AR75" i="74"/>
  <c r="AR71" i="74"/>
  <c r="J28" i="74" s="1"/>
  <c r="AR67" i="74"/>
  <c r="AR63" i="74"/>
  <c r="J20" i="74" s="1"/>
  <c r="AN96" i="74"/>
  <c r="AF96" i="74"/>
  <c r="X96" i="74"/>
  <c r="P96" i="74"/>
  <c r="H96" i="74"/>
  <c r="I96" i="70"/>
  <c r="Q96" i="70"/>
  <c r="Y96" i="70"/>
  <c r="AG96" i="70"/>
  <c r="AO96" i="70"/>
  <c r="AR61" i="70"/>
  <c r="AX61" i="70" s="1"/>
  <c r="G96" i="70"/>
  <c r="O96" i="70"/>
  <c r="W96" i="70"/>
  <c r="AE96" i="70"/>
  <c r="AM96" i="70"/>
  <c r="AR94" i="70"/>
  <c r="AX94" i="70" s="1"/>
  <c r="AR90" i="70"/>
  <c r="L47" i="70" s="1"/>
  <c r="F140" i="70" s="1"/>
  <c r="G140" i="70" s="1"/>
  <c r="AR86" i="70"/>
  <c r="L43" i="70" s="1"/>
  <c r="F136" i="70" s="1"/>
  <c r="G136" i="70" s="1"/>
  <c r="AR82" i="70"/>
  <c r="L39" i="70" s="1"/>
  <c r="F132" i="70" s="1"/>
  <c r="G132" i="70" s="1"/>
  <c r="AR78" i="70"/>
  <c r="AX78" i="70" s="1"/>
  <c r="AR74" i="70"/>
  <c r="L31" i="70" s="1"/>
  <c r="F124" i="70" s="1"/>
  <c r="G124" i="70" s="1"/>
  <c r="AR70" i="70"/>
  <c r="L27" i="70" s="1"/>
  <c r="F120" i="70" s="1"/>
  <c r="G120" i="70" s="1"/>
  <c r="AR66" i="70"/>
  <c r="L23" i="70" s="1"/>
  <c r="F116" i="70" s="1"/>
  <c r="G116" i="70" s="1"/>
  <c r="AR62" i="70"/>
  <c r="AX62" i="70" s="1"/>
  <c r="AR60" i="70"/>
  <c r="L17" i="70" s="1"/>
  <c r="F110" i="70" s="1"/>
  <c r="G110" i="70" s="1"/>
  <c r="AP96" i="70"/>
  <c r="AH96" i="70"/>
  <c r="Z96" i="70"/>
  <c r="R96" i="70"/>
  <c r="J96" i="70"/>
  <c r="AR93" i="70"/>
  <c r="J50" i="70" s="1"/>
  <c r="AR89" i="70"/>
  <c r="AX89" i="70" s="1"/>
  <c r="AR85" i="70"/>
  <c r="J42" i="70" s="1"/>
  <c r="AR81" i="70"/>
  <c r="J38" i="70" s="1"/>
  <c r="AR77" i="70"/>
  <c r="J34" i="70" s="1"/>
  <c r="AR73" i="70"/>
  <c r="AX73" i="70" s="1"/>
  <c r="AR69" i="70"/>
  <c r="J26" i="70" s="1"/>
  <c r="AR65" i="70"/>
  <c r="J22" i="70" s="1"/>
  <c r="AR58" i="70"/>
  <c r="L15" i="70" s="1"/>
  <c r="F108" i="70" s="1"/>
  <c r="G108" i="70" s="1"/>
  <c r="AJ96" i="70"/>
  <c r="AB96" i="70"/>
  <c r="T96" i="70"/>
  <c r="L96" i="70"/>
  <c r="M96" i="66"/>
  <c r="U96" i="66"/>
  <c r="AC96" i="66"/>
  <c r="AK96" i="66"/>
  <c r="K96" i="66"/>
  <c r="S96" i="66"/>
  <c r="AA96" i="66"/>
  <c r="AI96" i="66"/>
  <c r="AQ96" i="66"/>
  <c r="AR59" i="66"/>
  <c r="J16" i="66" s="1"/>
  <c r="AR92" i="66"/>
  <c r="AR88" i="66"/>
  <c r="L45" i="66" s="1"/>
  <c r="F138" i="66" s="1"/>
  <c r="G138" i="66" s="1"/>
  <c r="AR84" i="66"/>
  <c r="AR80" i="66"/>
  <c r="L37" i="66" s="1"/>
  <c r="F130" i="66" s="1"/>
  <c r="G130" i="66" s="1"/>
  <c r="AR76" i="66"/>
  <c r="AR72" i="66"/>
  <c r="L29" i="66" s="1"/>
  <c r="F122" i="66" s="1"/>
  <c r="G122" i="66" s="1"/>
  <c r="AR68" i="66"/>
  <c r="AR64" i="66"/>
  <c r="L21" i="66" s="1"/>
  <c r="F114" i="66" s="1"/>
  <c r="G114" i="66" s="1"/>
  <c r="AL96" i="66"/>
  <c r="AD96" i="66"/>
  <c r="V96" i="66"/>
  <c r="N96" i="66"/>
  <c r="F96" i="66"/>
  <c r="AR95" i="66"/>
  <c r="J52" i="66" s="1"/>
  <c r="AR91" i="66"/>
  <c r="AR87" i="66"/>
  <c r="J44" i="66" s="1"/>
  <c r="AR83" i="66"/>
  <c r="AR79" i="66"/>
  <c r="J36" i="66" s="1"/>
  <c r="AR75" i="66"/>
  <c r="AR71" i="66"/>
  <c r="J28" i="66" s="1"/>
  <c r="AR67" i="66"/>
  <c r="AR63" i="66"/>
  <c r="J20" i="66" s="1"/>
  <c r="AN96" i="66"/>
  <c r="AF96" i="66"/>
  <c r="X96" i="66"/>
  <c r="P96" i="66"/>
  <c r="H96" i="66"/>
  <c r="I96" i="62"/>
  <c r="Q96" i="62"/>
  <c r="Y96" i="62"/>
  <c r="AG96" i="62"/>
  <c r="AO96" i="62"/>
  <c r="AR61" i="62"/>
  <c r="G96" i="62"/>
  <c r="O96" i="62"/>
  <c r="W96" i="62"/>
  <c r="AE96" i="62"/>
  <c r="AM96" i="62"/>
  <c r="AR94" i="62"/>
  <c r="AR90" i="62"/>
  <c r="L47" i="62" s="1"/>
  <c r="F140" i="62" s="1"/>
  <c r="G140" i="62" s="1"/>
  <c r="AR86" i="62"/>
  <c r="AR82" i="62"/>
  <c r="L39" i="62" s="1"/>
  <c r="F132" i="62" s="1"/>
  <c r="G132" i="62" s="1"/>
  <c r="AR78" i="62"/>
  <c r="AR74" i="62"/>
  <c r="L31" i="62" s="1"/>
  <c r="F124" i="62" s="1"/>
  <c r="G124" i="62" s="1"/>
  <c r="AR70" i="62"/>
  <c r="AR66" i="62"/>
  <c r="L23" i="62" s="1"/>
  <c r="F116" i="62" s="1"/>
  <c r="G116" i="62" s="1"/>
  <c r="AR62" i="62"/>
  <c r="AR60" i="62"/>
  <c r="L17" i="62" s="1"/>
  <c r="F110" i="62" s="1"/>
  <c r="G110" i="62" s="1"/>
  <c r="AP96" i="62"/>
  <c r="AH96" i="62"/>
  <c r="Z96" i="62"/>
  <c r="R96" i="62"/>
  <c r="J96" i="62"/>
  <c r="AR93" i="62"/>
  <c r="L50" i="62" s="1"/>
  <c r="F143" i="62" s="1"/>
  <c r="G143" i="62" s="1"/>
  <c r="AR89" i="62"/>
  <c r="AR85" i="62"/>
  <c r="L42" i="62" s="1"/>
  <c r="F135" i="62" s="1"/>
  <c r="G135" i="62" s="1"/>
  <c r="AR81" i="62"/>
  <c r="AR77" i="62"/>
  <c r="L34" i="62" s="1"/>
  <c r="F127" i="62" s="1"/>
  <c r="G127" i="62" s="1"/>
  <c r="AR73" i="62"/>
  <c r="AR69" i="62"/>
  <c r="L26" i="62" s="1"/>
  <c r="F119" i="62" s="1"/>
  <c r="G119" i="62" s="1"/>
  <c r="AR65" i="62"/>
  <c r="AR58" i="62"/>
  <c r="L15" i="62" s="1"/>
  <c r="F108" i="62" s="1"/>
  <c r="G108" i="62" s="1"/>
  <c r="AJ96" i="62"/>
  <c r="AB96" i="62"/>
  <c r="T96" i="62"/>
  <c r="L96" i="62"/>
  <c r="M96" i="80"/>
  <c r="U96" i="80"/>
  <c r="AC96" i="80"/>
  <c r="AK96" i="80"/>
  <c r="K96" i="80"/>
  <c r="S96" i="80"/>
  <c r="AA96" i="80"/>
  <c r="AI96" i="80"/>
  <c r="AQ96" i="80"/>
  <c r="AR59" i="80"/>
  <c r="J16" i="80" s="1"/>
  <c r="AR92" i="80"/>
  <c r="AR88" i="80"/>
  <c r="L45" i="80" s="1"/>
  <c r="F138" i="80" s="1"/>
  <c r="G138" i="80" s="1"/>
  <c r="AR84" i="80"/>
  <c r="AR80" i="80"/>
  <c r="L37" i="80" s="1"/>
  <c r="F130" i="80" s="1"/>
  <c r="G130" i="80" s="1"/>
  <c r="AR76" i="80"/>
  <c r="AR72" i="80"/>
  <c r="L29" i="80" s="1"/>
  <c r="F122" i="80" s="1"/>
  <c r="G122" i="80" s="1"/>
  <c r="AR68" i="80"/>
  <c r="AR64" i="80"/>
  <c r="L21" i="80" s="1"/>
  <c r="F114" i="80" s="1"/>
  <c r="G114" i="80" s="1"/>
  <c r="AL96" i="80"/>
  <c r="AD96" i="80"/>
  <c r="V96" i="80"/>
  <c r="N96" i="80"/>
  <c r="F96" i="80"/>
  <c r="AR95" i="80"/>
  <c r="J52" i="80" s="1"/>
  <c r="AR91" i="80"/>
  <c r="AR87" i="80"/>
  <c r="J44" i="80" s="1"/>
  <c r="AR83" i="80"/>
  <c r="AR79" i="80"/>
  <c r="J36" i="80" s="1"/>
  <c r="AR75" i="80"/>
  <c r="AR71" i="80"/>
  <c r="J28" i="80" s="1"/>
  <c r="AR67" i="80"/>
  <c r="AR63" i="80"/>
  <c r="J20" i="80" s="1"/>
  <c r="AN96" i="80"/>
  <c r="AF96" i="80"/>
  <c r="X96" i="80"/>
  <c r="P96" i="80"/>
  <c r="H96" i="80"/>
  <c r="I96" i="76"/>
  <c r="Q96" i="76"/>
  <c r="Y96" i="76"/>
  <c r="AG96" i="76"/>
  <c r="AO96" i="76"/>
  <c r="AR61" i="76"/>
  <c r="J18" i="76" s="1"/>
  <c r="G96" i="76"/>
  <c r="O96" i="76"/>
  <c r="W96" i="76"/>
  <c r="AE96" i="76"/>
  <c r="AM96" i="76"/>
  <c r="AR94" i="76"/>
  <c r="L51" i="76" s="1"/>
  <c r="F144" i="76" s="1"/>
  <c r="G144" i="76" s="1"/>
  <c r="AR90" i="76"/>
  <c r="L47" i="76" s="1"/>
  <c r="F140" i="76" s="1"/>
  <c r="G140" i="76" s="1"/>
  <c r="AR86" i="76"/>
  <c r="L43" i="76" s="1"/>
  <c r="F136" i="76" s="1"/>
  <c r="G136" i="76" s="1"/>
  <c r="AR82" i="76"/>
  <c r="L39" i="76" s="1"/>
  <c r="F132" i="76" s="1"/>
  <c r="G132" i="76" s="1"/>
  <c r="AR78" i="76"/>
  <c r="L35" i="76" s="1"/>
  <c r="F128" i="76" s="1"/>
  <c r="G128" i="76" s="1"/>
  <c r="AR74" i="76"/>
  <c r="L31" i="76" s="1"/>
  <c r="F124" i="76" s="1"/>
  <c r="G124" i="76" s="1"/>
  <c r="AR70" i="76"/>
  <c r="AX70" i="76" s="1"/>
  <c r="AR66" i="76"/>
  <c r="L23" i="76" s="1"/>
  <c r="F116" i="76" s="1"/>
  <c r="G116" i="76" s="1"/>
  <c r="AR62" i="76"/>
  <c r="AX62" i="76" s="1"/>
  <c r="AR60" i="76"/>
  <c r="L17" i="76" s="1"/>
  <c r="F110" i="76" s="1"/>
  <c r="G110" i="76" s="1"/>
  <c r="AP96" i="76"/>
  <c r="AH96" i="76"/>
  <c r="Z96" i="76"/>
  <c r="R96" i="76"/>
  <c r="J96" i="76"/>
  <c r="AR93" i="76"/>
  <c r="J50" i="76" s="1"/>
  <c r="AR89" i="76"/>
  <c r="AX89" i="76" s="1"/>
  <c r="AR85" i="76"/>
  <c r="J42" i="76" s="1"/>
  <c r="AR81" i="76"/>
  <c r="J38" i="76" s="1"/>
  <c r="AR77" i="76"/>
  <c r="J34" i="76" s="1"/>
  <c r="AR73" i="76"/>
  <c r="J30" i="76" s="1"/>
  <c r="AR69" i="76"/>
  <c r="J26" i="76" s="1"/>
  <c r="AR65" i="76"/>
  <c r="J22" i="76" s="1"/>
  <c r="AR58" i="76"/>
  <c r="L15" i="76" s="1"/>
  <c r="F108" i="76" s="1"/>
  <c r="G108" i="76" s="1"/>
  <c r="AJ96" i="76"/>
  <c r="AB96" i="76"/>
  <c r="T96" i="76"/>
  <c r="L96" i="76"/>
  <c r="AU59" i="81"/>
  <c r="L16" i="81"/>
  <c r="F109" i="81" s="1"/>
  <c r="G109" i="81" s="1"/>
  <c r="AU95" i="81"/>
  <c r="L52" i="81"/>
  <c r="F145" i="81" s="1"/>
  <c r="G145" i="81" s="1"/>
  <c r="AU91" i="81"/>
  <c r="L48" i="81"/>
  <c r="F141" i="81" s="1"/>
  <c r="G141" i="81" s="1"/>
  <c r="AU87" i="81"/>
  <c r="L44" i="81"/>
  <c r="F137" i="81" s="1"/>
  <c r="G137" i="81" s="1"/>
  <c r="AU83" i="81"/>
  <c r="L40" i="81"/>
  <c r="F133" i="81" s="1"/>
  <c r="G133" i="81" s="1"/>
  <c r="AU79" i="81"/>
  <c r="L36" i="81"/>
  <c r="F129" i="81" s="1"/>
  <c r="G129" i="81" s="1"/>
  <c r="AU75" i="81"/>
  <c r="L32" i="81"/>
  <c r="F125" i="81" s="1"/>
  <c r="G125" i="81" s="1"/>
  <c r="AU71" i="81"/>
  <c r="L28" i="81"/>
  <c r="F121" i="81" s="1"/>
  <c r="G121" i="81" s="1"/>
  <c r="AU67" i="81"/>
  <c r="L24" i="81"/>
  <c r="F117" i="81" s="1"/>
  <c r="G117" i="81" s="1"/>
  <c r="AU63" i="81"/>
  <c r="L20" i="81"/>
  <c r="F113" i="81" s="1"/>
  <c r="G113" i="81" s="1"/>
  <c r="AX92" i="81"/>
  <c r="J49" i="81"/>
  <c r="AX88" i="81"/>
  <c r="J45" i="81"/>
  <c r="AX84" i="81"/>
  <c r="J41" i="81"/>
  <c r="AX80" i="81"/>
  <c r="J37" i="81"/>
  <c r="AX76" i="81"/>
  <c r="J33" i="81"/>
  <c r="AX72" i="81"/>
  <c r="J29" i="81"/>
  <c r="AX68" i="81"/>
  <c r="J25" i="81"/>
  <c r="AX64" i="81"/>
  <c r="J21" i="81"/>
  <c r="AU61" i="79"/>
  <c r="J18" i="79"/>
  <c r="L18" i="79"/>
  <c r="F111" i="79" s="1"/>
  <c r="G111" i="79" s="1"/>
  <c r="AX61" i="79"/>
  <c r="AU93" i="79"/>
  <c r="J50" i="79"/>
  <c r="L50" i="79"/>
  <c r="F143" i="79" s="1"/>
  <c r="G143" i="79" s="1"/>
  <c r="AX93" i="79"/>
  <c r="AU89" i="79"/>
  <c r="L46" i="79"/>
  <c r="F139" i="79" s="1"/>
  <c r="G139" i="79" s="1"/>
  <c r="AU85" i="79"/>
  <c r="J42" i="79"/>
  <c r="L42" i="79"/>
  <c r="F135" i="79" s="1"/>
  <c r="G135" i="79" s="1"/>
  <c r="AX85" i="79"/>
  <c r="AU81" i="79"/>
  <c r="L38" i="79"/>
  <c r="F131" i="79" s="1"/>
  <c r="G131" i="79" s="1"/>
  <c r="AU77" i="79"/>
  <c r="J34" i="79"/>
  <c r="L34" i="79"/>
  <c r="F127" i="79" s="1"/>
  <c r="G127" i="79" s="1"/>
  <c r="AX77" i="79"/>
  <c r="AU73" i="79"/>
  <c r="L30" i="79"/>
  <c r="F123" i="79" s="1"/>
  <c r="G123" i="79" s="1"/>
  <c r="AU69" i="79"/>
  <c r="J26" i="79"/>
  <c r="L26" i="79"/>
  <c r="F119" i="79" s="1"/>
  <c r="G119" i="79" s="1"/>
  <c r="AX69" i="79"/>
  <c r="AU65" i="79"/>
  <c r="L22" i="79"/>
  <c r="F115" i="79" s="1"/>
  <c r="G115" i="79" s="1"/>
  <c r="AX58" i="79"/>
  <c r="L15" i="79"/>
  <c r="F108" i="79" s="1"/>
  <c r="G108" i="79" s="1"/>
  <c r="J15" i="79"/>
  <c r="AU58" i="79"/>
  <c r="AX94" i="79"/>
  <c r="J51" i="79"/>
  <c r="AX90" i="79"/>
  <c r="L47" i="79"/>
  <c r="F140" i="79" s="1"/>
  <c r="G140" i="79" s="1"/>
  <c r="J47" i="79"/>
  <c r="AU90" i="79"/>
  <c r="AX86" i="79"/>
  <c r="J43" i="79"/>
  <c r="AX82" i="79"/>
  <c r="L39" i="79"/>
  <c r="F132" i="79" s="1"/>
  <c r="G132" i="79" s="1"/>
  <c r="J39" i="79"/>
  <c r="AU82" i="79"/>
  <c r="AX78" i="79"/>
  <c r="J35" i="79"/>
  <c r="AX74" i="79"/>
  <c r="L31" i="79"/>
  <c r="F124" i="79" s="1"/>
  <c r="G124" i="79" s="1"/>
  <c r="J31" i="79"/>
  <c r="AU74" i="79"/>
  <c r="AX70" i="79"/>
  <c r="J27" i="79"/>
  <c r="AX66" i="79"/>
  <c r="L23" i="79"/>
  <c r="F116" i="79" s="1"/>
  <c r="G116" i="79" s="1"/>
  <c r="J23" i="79"/>
  <c r="AU66" i="79"/>
  <c r="AX62" i="79"/>
  <c r="J19" i="79"/>
  <c r="AX60" i="79"/>
  <c r="L17" i="79"/>
  <c r="F110" i="79" s="1"/>
  <c r="G110" i="79" s="1"/>
  <c r="J17" i="79"/>
  <c r="AU60" i="79"/>
  <c r="E96" i="79"/>
  <c r="AR57" i="79"/>
  <c r="AX59" i="77"/>
  <c r="J16" i="77"/>
  <c r="AX95" i="77"/>
  <c r="L52" i="77"/>
  <c r="F145" i="77" s="1"/>
  <c r="G145" i="77" s="1"/>
  <c r="AX91" i="77"/>
  <c r="L48" i="77"/>
  <c r="F141" i="77" s="1"/>
  <c r="G141" i="77" s="1"/>
  <c r="AX87" i="77"/>
  <c r="L44" i="77"/>
  <c r="F137" i="77" s="1"/>
  <c r="G137" i="77" s="1"/>
  <c r="AX83" i="77"/>
  <c r="L40" i="77"/>
  <c r="F133" i="77" s="1"/>
  <c r="G133" i="77" s="1"/>
  <c r="AX79" i="77"/>
  <c r="L36" i="77"/>
  <c r="F129" i="77" s="1"/>
  <c r="G129" i="77" s="1"/>
  <c r="AX75" i="77"/>
  <c r="L32" i="77"/>
  <c r="F125" i="77" s="1"/>
  <c r="G125" i="77" s="1"/>
  <c r="AU71" i="77"/>
  <c r="L28" i="77"/>
  <c r="F121" i="77" s="1"/>
  <c r="G121" i="77" s="1"/>
  <c r="AX67" i="77"/>
  <c r="J24" i="77"/>
  <c r="AX63" i="77"/>
  <c r="J20" i="77"/>
  <c r="AX92" i="77"/>
  <c r="J49" i="77"/>
  <c r="AX88" i="77"/>
  <c r="J45" i="77"/>
  <c r="AX84" i="77"/>
  <c r="J41" i="77"/>
  <c r="AX80" i="77"/>
  <c r="J37" i="77"/>
  <c r="AX76" i="77"/>
  <c r="J33" i="77"/>
  <c r="AX72" i="77"/>
  <c r="J29" i="77"/>
  <c r="AX68" i="77"/>
  <c r="J25" i="77"/>
  <c r="AX64" i="77"/>
  <c r="L21" i="77"/>
  <c r="F114" i="77" s="1"/>
  <c r="G114" i="77" s="1"/>
  <c r="AX61" i="75"/>
  <c r="J18" i="75"/>
  <c r="L18" i="75"/>
  <c r="F111" i="75" s="1"/>
  <c r="G111" i="75" s="1"/>
  <c r="AU61" i="75"/>
  <c r="AX93" i="75"/>
  <c r="L50" i="75"/>
  <c r="F143" i="75" s="1"/>
  <c r="G143" i="75" s="1"/>
  <c r="AX89" i="75"/>
  <c r="L46" i="75"/>
  <c r="F139" i="75" s="1"/>
  <c r="G139" i="75" s="1"/>
  <c r="AX85" i="75"/>
  <c r="L42" i="75"/>
  <c r="F135" i="75" s="1"/>
  <c r="G135" i="75" s="1"/>
  <c r="AX81" i="75"/>
  <c r="L38" i="75"/>
  <c r="F131" i="75" s="1"/>
  <c r="G131" i="75" s="1"/>
  <c r="AX77" i="75"/>
  <c r="L34" i="75"/>
  <c r="F127" i="75" s="1"/>
  <c r="G127" i="75" s="1"/>
  <c r="AX73" i="75"/>
  <c r="L30" i="75"/>
  <c r="F123" i="75" s="1"/>
  <c r="G123" i="75" s="1"/>
  <c r="AX69" i="75"/>
  <c r="L26" i="75"/>
  <c r="F119" i="75" s="1"/>
  <c r="G119" i="75" s="1"/>
  <c r="AX65" i="75"/>
  <c r="L22" i="75"/>
  <c r="F115" i="75" s="1"/>
  <c r="G115" i="75" s="1"/>
  <c r="AX58" i="75"/>
  <c r="J15" i="75"/>
  <c r="AX94" i="75"/>
  <c r="J51" i="75"/>
  <c r="AX90" i="75"/>
  <c r="J47" i="75"/>
  <c r="AX86" i="75"/>
  <c r="J43" i="75"/>
  <c r="AX82" i="75"/>
  <c r="J39" i="75"/>
  <c r="AX78" i="75"/>
  <c r="J35" i="75"/>
  <c r="AX74" i="75"/>
  <c r="J31" i="75"/>
  <c r="AX70" i="75"/>
  <c r="J27" i="75"/>
  <c r="AX66" i="75"/>
  <c r="J23" i="75"/>
  <c r="AX62" i="75"/>
  <c r="J19" i="75"/>
  <c r="AX60" i="75"/>
  <c r="J17" i="75"/>
  <c r="E96" i="75"/>
  <c r="AR57" i="75"/>
  <c r="AX75" i="50"/>
  <c r="J32" i="50"/>
  <c r="L32" i="50"/>
  <c r="AU75" i="50"/>
  <c r="AU92" i="50"/>
  <c r="L49" i="50"/>
  <c r="J49" i="50"/>
  <c r="AX92" i="50"/>
  <c r="AU88" i="50"/>
  <c r="AU84" i="50"/>
  <c r="L41" i="50"/>
  <c r="J41" i="50"/>
  <c r="AX84" i="50"/>
  <c r="AU80" i="50"/>
  <c r="AU76" i="50"/>
  <c r="L33" i="50"/>
  <c r="J33" i="50"/>
  <c r="AX76" i="50"/>
  <c r="AX69" i="50"/>
  <c r="AX65" i="50"/>
  <c r="J22" i="50"/>
  <c r="L22" i="50"/>
  <c r="AU65" i="50"/>
  <c r="AX61" i="50"/>
  <c r="E96" i="50"/>
  <c r="AR57" i="50"/>
  <c r="AX95" i="50"/>
  <c r="AX91" i="50"/>
  <c r="J48" i="50"/>
  <c r="L48" i="50"/>
  <c r="AU91" i="50"/>
  <c r="AX87" i="50"/>
  <c r="AX83" i="50"/>
  <c r="J40" i="50"/>
  <c r="L40" i="50"/>
  <c r="AU83" i="50"/>
  <c r="AX79" i="50"/>
  <c r="AX71" i="50"/>
  <c r="J28" i="50"/>
  <c r="L28" i="50"/>
  <c r="AU71" i="50"/>
  <c r="AU68" i="50"/>
  <c r="AU64" i="50"/>
  <c r="L21" i="50"/>
  <c r="J21" i="50"/>
  <c r="AX64" i="50"/>
  <c r="AU60" i="50"/>
  <c r="L18" i="88"/>
  <c r="F111" i="88" s="1"/>
  <c r="G111" i="88" s="1"/>
  <c r="AX61" i="88"/>
  <c r="L50" i="88"/>
  <c r="F143" i="88" s="1"/>
  <c r="G143" i="88" s="1"/>
  <c r="AX93" i="88"/>
  <c r="AU89" i="88"/>
  <c r="J46" i="88"/>
  <c r="L42" i="88"/>
  <c r="F135" i="88" s="1"/>
  <c r="G135" i="88" s="1"/>
  <c r="AX85" i="88"/>
  <c r="AU81" i="88"/>
  <c r="J38" i="88"/>
  <c r="L34" i="88"/>
  <c r="F127" i="88" s="1"/>
  <c r="G127" i="88" s="1"/>
  <c r="AX77" i="88"/>
  <c r="AU73" i="88"/>
  <c r="J30" i="88"/>
  <c r="L26" i="88"/>
  <c r="F119" i="88" s="1"/>
  <c r="G119" i="88" s="1"/>
  <c r="AX69" i="88"/>
  <c r="AU65" i="88"/>
  <c r="J22" i="88"/>
  <c r="J15" i="88"/>
  <c r="AU58" i="88"/>
  <c r="AX94" i="88"/>
  <c r="L51" i="88"/>
  <c r="F144" i="88" s="1"/>
  <c r="G144" i="88" s="1"/>
  <c r="J47" i="88"/>
  <c r="AU90" i="88"/>
  <c r="AX86" i="88"/>
  <c r="L43" i="88"/>
  <c r="F136" i="88" s="1"/>
  <c r="G136" i="88" s="1"/>
  <c r="J39" i="88"/>
  <c r="AU82" i="88"/>
  <c r="AX78" i="88"/>
  <c r="L35" i="88"/>
  <c r="F128" i="88" s="1"/>
  <c r="G128" i="88" s="1"/>
  <c r="J31" i="88"/>
  <c r="AU74" i="88"/>
  <c r="AX70" i="88"/>
  <c r="L27" i="88"/>
  <c r="F120" i="88" s="1"/>
  <c r="G120" i="88" s="1"/>
  <c r="J23" i="88"/>
  <c r="AU66" i="88"/>
  <c r="AX62" i="88"/>
  <c r="L19" i="88"/>
  <c r="F112" i="88" s="1"/>
  <c r="G112" i="88" s="1"/>
  <c r="J17" i="88"/>
  <c r="AU60" i="88"/>
  <c r="E96" i="88"/>
  <c r="AR57" i="88"/>
  <c r="AX68" i="73"/>
  <c r="AX61" i="69"/>
  <c r="J18" i="69"/>
  <c r="L18" i="69"/>
  <c r="F111" i="69" s="1"/>
  <c r="G111" i="69" s="1"/>
  <c r="AU61" i="69"/>
  <c r="AX93" i="69"/>
  <c r="L50" i="69"/>
  <c r="F143" i="69" s="1"/>
  <c r="G143" i="69" s="1"/>
  <c r="AX89" i="69"/>
  <c r="L46" i="69"/>
  <c r="F139" i="69" s="1"/>
  <c r="G139" i="69" s="1"/>
  <c r="AX85" i="69"/>
  <c r="L42" i="69"/>
  <c r="F135" i="69" s="1"/>
  <c r="G135" i="69" s="1"/>
  <c r="AX81" i="69"/>
  <c r="L38" i="69"/>
  <c r="F131" i="69" s="1"/>
  <c r="G131" i="69" s="1"/>
  <c r="AX77" i="69"/>
  <c r="L34" i="69"/>
  <c r="F127" i="69" s="1"/>
  <c r="G127" i="69" s="1"/>
  <c r="AX73" i="69"/>
  <c r="L30" i="69"/>
  <c r="F123" i="69" s="1"/>
  <c r="G123" i="69" s="1"/>
  <c r="AX69" i="69"/>
  <c r="L26" i="69"/>
  <c r="F119" i="69" s="1"/>
  <c r="G119" i="69" s="1"/>
  <c r="AX65" i="69"/>
  <c r="L22" i="69"/>
  <c r="F115" i="69" s="1"/>
  <c r="G115" i="69" s="1"/>
  <c r="AX58" i="69"/>
  <c r="J15" i="69"/>
  <c r="AX94" i="69"/>
  <c r="J51" i="69"/>
  <c r="AX90" i="69"/>
  <c r="J47" i="69"/>
  <c r="AX86" i="69"/>
  <c r="J43" i="69"/>
  <c r="AX82" i="69"/>
  <c r="J39" i="69"/>
  <c r="AX78" i="69"/>
  <c r="J35" i="69"/>
  <c r="AX74" i="69"/>
  <c r="J31" i="69"/>
  <c r="AX70" i="69"/>
  <c r="J27" i="69"/>
  <c r="AX66" i="69"/>
  <c r="J23" i="69"/>
  <c r="AX62" i="69"/>
  <c r="J19" i="69"/>
  <c r="AX60" i="69"/>
  <c r="J17" i="69"/>
  <c r="E96" i="69"/>
  <c r="AR57" i="69"/>
  <c r="AX59" i="65"/>
  <c r="L16" i="65"/>
  <c r="F109" i="65" s="1"/>
  <c r="G109" i="65" s="1"/>
  <c r="AX95" i="65"/>
  <c r="L52" i="65"/>
  <c r="F145" i="65" s="1"/>
  <c r="G145" i="65" s="1"/>
  <c r="AX91" i="65"/>
  <c r="L48" i="65"/>
  <c r="F141" i="65" s="1"/>
  <c r="G141" i="65" s="1"/>
  <c r="AX87" i="65"/>
  <c r="L44" i="65"/>
  <c r="F137" i="65" s="1"/>
  <c r="G137" i="65" s="1"/>
  <c r="AX83" i="65"/>
  <c r="L40" i="65"/>
  <c r="F133" i="65" s="1"/>
  <c r="G133" i="65" s="1"/>
  <c r="AX79" i="65"/>
  <c r="L36" i="65"/>
  <c r="F129" i="65" s="1"/>
  <c r="G129" i="65" s="1"/>
  <c r="AX75" i="65"/>
  <c r="L32" i="65"/>
  <c r="F125" i="65" s="1"/>
  <c r="G125" i="65" s="1"/>
  <c r="AX71" i="65"/>
  <c r="L28" i="65"/>
  <c r="F121" i="65" s="1"/>
  <c r="G121" i="65" s="1"/>
  <c r="AX67" i="65"/>
  <c r="L24" i="65"/>
  <c r="F117" i="65" s="1"/>
  <c r="G117" i="65" s="1"/>
  <c r="AX63" i="65"/>
  <c r="L20" i="65"/>
  <c r="F113" i="65" s="1"/>
  <c r="G113" i="65" s="1"/>
  <c r="AU92" i="65"/>
  <c r="J49" i="65"/>
  <c r="AU88" i="65"/>
  <c r="J45" i="65"/>
  <c r="AU84" i="65"/>
  <c r="J41" i="65"/>
  <c r="AU80" i="65"/>
  <c r="J37" i="65"/>
  <c r="AU76" i="65"/>
  <c r="J33" i="65"/>
  <c r="AU72" i="65"/>
  <c r="J29" i="65"/>
  <c r="AU68" i="65"/>
  <c r="J25" i="65"/>
  <c r="AU64" i="65"/>
  <c r="J21" i="65"/>
  <c r="AX61" i="61"/>
  <c r="J18" i="61"/>
  <c r="L18" i="61"/>
  <c r="F111" i="61" s="1"/>
  <c r="G111" i="61" s="1"/>
  <c r="AU61" i="61"/>
  <c r="AX93" i="61"/>
  <c r="J50" i="61"/>
  <c r="L50" i="61"/>
  <c r="F143" i="61" s="1"/>
  <c r="G143" i="61" s="1"/>
  <c r="AU93" i="61"/>
  <c r="AX89" i="61"/>
  <c r="L46" i="61"/>
  <c r="F139" i="61" s="1"/>
  <c r="G139" i="61" s="1"/>
  <c r="AX85" i="61"/>
  <c r="J42" i="61"/>
  <c r="L42" i="61"/>
  <c r="F135" i="61" s="1"/>
  <c r="G135" i="61" s="1"/>
  <c r="AU85" i="61"/>
  <c r="AX81" i="61"/>
  <c r="L38" i="61"/>
  <c r="F131" i="61" s="1"/>
  <c r="G131" i="61" s="1"/>
  <c r="AX77" i="61"/>
  <c r="J34" i="61"/>
  <c r="L34" i="61"/>
  <c r="F127" i="61" s="1"/>
  <c r="G127" i="61" s="1"/>
  <c r="AU77" i="61"/>
  <c r="AX73" i="61"/>
  <c r="L30" i="61"/>
  <c r="F123" i="61" s="1"/>
  <c r="G123" i="61" s="1"/>
  <c r="AX69" i="61"/>
  <c r="J26" i="61"/>
  <c r="L26" i="61"/>
  <c r="F119" i="61" s="1"/>
  <c r="G119" i="61" s="1"/>
  <c r="AU69" i="61"/>
  <c r="AX65" i="61"/>
  <c r="L22" i="61"/>
  <c r="F115" i="61" s="1"/>
  <c r="G115" i="61" s="1"/>
  <c r="AU58" i="61"/>
  <c r="L15" i="61"/>
  <c r="F108" i="61" s="1"/>
  <c r="G108" i="61" s="1"/>
  <c r="J15" i="61"/>
  <c r="AX58" i="61"/>
  <c r="AU94" i="61"/>
  <c r="J51" i="61"/>
  <c r="AU90" i="61"/>
  <c r="L47" i="61"/>
  <c r="F140" i="61" s="1"/>
  <c r="G140" i="61" s="1"/>
  <c r="J47" i="61"/>
  <c r="AX90" i="61"/>
  <c r="AU86" i="61"/>
  <c r="J43" i="61"/>
  <c r="AU82" i="61"/>
  <c r="L39" i="61"/>
  <c r="F132" i="61" s="1"/>
  <c r="G132" i="61" s="1"/>
  <c r="J39" i="61"/>
  <c r="AX82" i="61"/>
  <c r="AU78" i="61"/>
  <c r="J35" i="61"/>
  <c r="AU74" i="61"/>
  <c r="L31" i="61"/>
  <c r="F124" i="61" s="1"/>
  <c r="G124" i="61" s="1"/>
  <c r="J31" i="61"/>
  <c r="AX74" i="61"/>
  <c r="AU70" i="61"/>
  <c r="J27" i="61"/>
  <c r="AU66" i="61"/>
  <c r="L23" i="61"/>
  <c r="F116" i="61" s="1"/>
  <c r="G116" i="61" s="1"/>
  <c r="J23" i="61"/>
  <c r="AX66" i="61"/>
  <c r="AU62" i="61"/>
  <c r="J19" i="61"/>
  <c r="AU60" i="61"/>
  <c r="L17" i="61"/>
  <c r="F110" i="61" s="1"/>
  <c r="G110" i="61" s="1"/>
  <c r="J17" i="61"/>
  <c r="AX60" i="61"/>
  <c r="E96" i="61"/>
  <c r="AR57" i="61"/>
  <c r="AX59" i="57"/>
  <c r="L16" i="57"/>
  <c r="F109" i="57" s="1"/>
  <c r="G109" i="57" s="1"/>
  <c r="AX95" i="57"/>
  <c r="L52" i="57"/>
  <c r="F145" i="57" s="1"/>
  <c r="G145" i="57" s="1"/>
  <c r="AX91" i="57"/>
  <c r="L48" i="57"/>
  <c r="F141" i="57" s="1"/>
  <c r="G141" i="57" s="1"/>
  <c r="AX87" i="57"/>
  <c r="L44" i="57"/>
  <c r="F137" i="57" s="1"/>
  <c r="G137" i="57" s="1"/>
  <c r="AX83" i="57"/>
  <c r="L40" i="57"/>
  <c r="F133" i="57" s="1"/>
  <c r="G133" i="57" s="1"/>
  <c r="AX79" i="57"/>
  <c r="L36" i="57"/>
  <c r="F129" i="57" s="1"/>
  <c r="G129" i="57" s="1"/>
  <c r="AX75" i="57"/>
  <c r="L32" i="57"/>
  <c r="F125" i="57" s="1"/>
  <c r="G125" i="57" s="1"/>
  <c r="AX71" i="57"/>
  <c r="L28" i="57"/>
  <c r="F121" i="57" s="1"/>
  <c r="G121" i="57" s="1"/>
  <c r="AX67" i="57"/>
  <c r="L24" i="57"/>
  <c r="F117" i="57" s="1"/>
  <c r="G117" i="57" s="1"/>
  <c r="AX63" i="57"/>
  <c r="L20" i="57"/>
  <c r="F113" i="57" s="1"/>
  <c r="G113" i="57" s="1"/>
  <c r="AU92" i="57"/>
  <c r="J49" i="57"/>
  <c r="AU88" i="57"/>
  <c r="J45" i="57"/>
  <c r="AU84" i="57"/>
  <c r="J41" i="57"/>
  <c r="AU80" i="57"/>
  <c r="J37" i="57"/>
  <c r="AU76" i="57"/>
  <c r="J33" i="57"/>
  <c r="AU72" i="57"/>
  <c r="J29" i="57"/>
  <c r="AU68" i="57"/>
  <c r="J25" i="57"/>
  <c r="AU64" i="57"/>
  <c r="J21" i="57"/>
  <c r="AU61" i="89"/>
  <c r="L18" i="89"/>
  <c r="F111" i="89" s="1"/>
  <c r="G111" i="89" s="1"/>
  <c r="J18" i="89"/>
  <c r="AX61" i="89"/>
  <c r="AU93" i="89"/>
  <c r="J50" i="89"/>
  <c r="J46" i="89"/>
  <c r="L42" i="89"/>
  <c r="F135" i="89" s="1"/>
  <c r="G135" i="89" s="1"/>
  <c r="AX85" i="89"/>
  <c r="J38" i="89"/>
  <c r="AU77" i="89"/>
  <c r="J34" i="89"/>
  <c r="J30" i="89"/>
  <c r="L26" i="89"/>
  <c r="F119" i="89" s="1"/>
  <c r="G119" i="89" s="1"/>
  <c r="AX69" i="89"/>
  <c r="J22" i="89"/>
  <c r="AX58" i="89"/>
  <c r="L15" i="89"/>
  <c r="F108" i="89" s="1"/>
  <c r="G108" i="89" s="1"/>
  <c r="L51" i="89"/>
  <c r="F144" i="89" s="1"/>
  <c r="G144" i="89" s="1"/>
  <c r="J47" i="89"/>
  <c r="AU90" i="89"/>
  <c r="L43" i="89"/>
  <c r="F136" i="89" s="1"/>
  <c r="G136" i="89" s="1"/>
  <c r="AX82" i="89"/>
  <c r="L39" i="89"/>
  <c r="F132" i="89" s="1"/>
  <c r="G132" i="89" s="1"/>
  <c r="L35" i="89"/>
  <c r="F128" i="89" s="1"/>
  <c r="G128" i="89" s="1"/>
  <c r="J31" i="89"/>
  <c r="AU74" i="89"/>
  <c r="L27" i="89"/>
  <c r="F120" i="89" s="1"/>
  <c r="G120" i="89" s="1"/>
  <c r="AX66" i="89"/>
  <c r="L23" i="89"/>
  <c r="F116" i="89" s="1"/>
  <c r="G116" i="89" s="1"/>
  <c r="L19" i="89"/>
  <c r="F112" i="89" s="1"/>
  <c r="G112" i="89" s="1"/>
  <c r="J17" i="89"/>
  <c r="AU60" i="89"/>
  <c r="E96" i="89"/>
  <c r="AR57" i="89"/>
  <c r="AX59" i="72"/>
  <c r="J16" i="72"/>
  <c r="L16" i="72"/>
  <c r="F109" i="72" s="1"/>
  <c r="G109" i="72" s="1"/>
  <c r="AU59" i="72"/>
  <c r="AX92" i="72"/>
  <c r="J49" i="72"/>
  <c r="AX88" i="72"/>
  <c r="L45" i="72"/>
  <c r="F138" i="72" s="1"/>
  <c r="G138" i="72" s="1"/>
  <c r="J45" i="72"/>
  <c r="AU88" i="72"/>
  <c r="AX84" i="72"/>
  <c r="J41" i="72"/>
  <c r="AX80" i="72"/>
  <c r="L37" i="72"/>
  <c r="F130" i="72" s="1"/>
  <c r="G130" i="72" s="1"/>
  <c r="J37" i="72"/>
  <c r="AU80" i="72"/>
  <c r="AX76" i="72"/>
  <c r="J33" i="72"/>
  <c r="AX72" i="72"/>
  <c r="L29" i="72"/>
  <c r="F122" i="72" s="1"/>
  <c r="G122" i="72" s="1"/>
  <c r="J29" i="72"/>
  <c r="AU72" i="72"/>
  <c r="AX68" i="72"/>
  <c r="J25" i="72"/>
  <c r="AX64" i="72"/>
  <c r="L21" i="72"/>
  <c r="F114" i="72" s="1"/>
  <c r="G114" i="72" s="1"/>
  <c r="J21" i="72"/>
  <c r="AU64" i="72"/>
  <c r="AX95" i="72"/>
  <c r="J52" i="72"/>
  <c r="L52" i="72"/>
  <c r="F145" i="72" s="1"/>
  <c r="G145" i="72" s="1"/>
  <c r="AU95" i="72"/>
  <c r="AX91" i="72"/>
  <c r="L48" i="72"/>
  <c r="F141" i="72" s="1"/>
  <c r="G141" i="72" s="1"/>
  <c r="AX87" i="72"/>
  <c r="J44" i="72"/>
  <c r="L44" i="72"/>
  <c r="F137" i="72" s="1"/>
  <c r="G137" i="72" s="1"/>
  <c r="AU87" i="72"/>
  <c r="AX83" i="72"/>
  <c r="L40" i="72"/>
  <c r="F133" i="72" s="1"/>
  <c r="G133" i="72" s="1"/>
  <c r="AX79" i="72"/>
  <c r="J36" i="72"/>
  <c r="L36" i="72"/>
  <c r="F129" i="72" s="1"/>
  <c r="G129" i="72" s="1"/>
  <c r="AU79" i="72"/>
  <c r="AX75" i="72"/>
  <c r="L32" i="72"/>
  <c r="F125" i="72" s="1"/>
  <c r="G125" i="72" s="1"/>
  <c r="AX71" i="72"/>
  <c r="J28" i="72"/>
  <c r="L28" i="72"/>
  <c r="F121" i="72" s="1"/>
  <c r="G121" i="72" s="1"/>
  <c r="AU71" i="72"/>
  <c r="AX67" i="72"/>
  <c r="L24" i="72"/>
  <c r="F117" i="72" s="1"/>
  <c r="G117" i="72" s="1"/>
  <c r="AX63" i="72"/>
  <c r="J20" i="72"/>
  <c r="L20" i="72"/>
  <c r="F113" i="72" s="1"/>
  <c r="G113" i="72" s="1"/>
  <c r="AU63" i="72"/>
  <c r="AX61" i="68"/>
  <c r="J18" i="68"/>
  <c r="L18" i="68"/>
  <c r="F111" i="68" s="1"/>
  <c r="G111" i="68" s="1"/>
  <c r="AU61" i="68"/>
  <c r="AX94" i="68"/>
  <c r="L51" i="68"/>
  <c r="F144" i="68" s="1"/>
  <c r="G144" i="68" s="1"/>
  <c r="J51" i="68"/>
  <c r="AU94" i="68"/>
  <c r="AX90" i="68"/>
  <c r="J47" i="68"/>
  <c r="AX86" i="68"/>
  <c r="L43" i="68"/>
  <c r="F136" i="68" s="1"/>
  <c r="G136" i="68" s="1"/>
  <c r="J43" i="68"/>
  <c r="AU86" i="68"/>
  <c r="AX82" i="68"/>
  <c r="J39" i="68"/>
  <c r="AX78" i="68"/>
  <c r="L35" i="68"/>
  <c r="F128" i="68" s="1"/>
  <c r="G128" i="68" s="1"/>
  <c r="J35" i="68"/>
  <c r="AU78" i="68"/>
  <c r="AX74" i="68"/>
  <c r="J31" i="68"/>
  <c r="AX70" i="68"/>
  <c r="L27" i="68"/>
  <c r="F120" i="68" s="1"/>
  <c r="G120" i="68" s="1"/>
  <c r="J27" i="68"/>
  <c r="AU70" i="68"/>
  <c r="AX66" i="68"/>
  <c r="J23" i="68"/>
  <c r="AX62" i="68"/>
  <c r="L19" i="68"/>
  <c r="F112" i="68" s="1"/>
  <c r="G112" i="68" s="1"/>
  <c r="J19" i="68"/>
  <c r="AU62" i="68"/>
  <c r="AX60" i="68"/>
  <c r="J17" i="68"/>
  <c r="AX93" i="68"/>
  <c r="L50" i="68"/>
  <c r="F143" i="68" s="1"/>
  <c r="G143" i="68" s="1"/>
  <c r="AX89" i="68"/>
  <c r="J46" i="68"/>
  <c r="L46" i="68"/>
  <c r="F139" i="68" s="1"/>
  <c r="G139" i="68" s="1"/>
  <c r="AU89" i="68"/>
  <c r="AX85" i="68"/>
  <c r="L42" i="68"/>
  <c r="F135" i="68" s="1"/>
  <c r="G135" i="68" s="1"/>
  <c r="AX81" i="68"/>
  <c r="J38" i="68"/>
  <c r="L38" i="68"/>
  <c r="F131" i="68" s="1"/>
  <c r="G131" i="68" s="1"/>
  <c r="AU81" i="68"/>
  <c r="AX77" i="68"/>
  <c r="L34" i="68"/>
  <c r="F127" i="68" s="1"/>
  <c r="G127" i="68" s="1"/>
  <c r="AX73" i="68"/>
  <c r="J30" i="68"/>
  <c r="L30" i="68"/>
  <c r="F123" i="68" s="1"/>
  <c r="G123" i="68" s="1"/>
  <c r="AU73" i="68"/>
  <c r="AX69" i="68"/>
  <c r="L26" i="68"/>
  <c r="F119" i="68" s="1"/>
  <c r="G119" i="68" s="1"/>
  <c r="AX65" i="68"/>
  <c r="J22" i="68"/>
  <c r="L22" i="68"/>
  <c r="F115" i="68" s="1"/>
  <c r="G115" i="68" s="1"/>
  <c r="AU65" i="68"/>
  <c r="AX58" i="68"/>
  <c r="J15" i="68"/>
  <c r="E96" i="68"/>
  <c r="AR57" i="68"/>
  <c r="L16" i="64"/>
  <c r="F109" i="64" s="1"/>
  <c r="G109" i="64" s="1"/>
  <c r="J16" i="64"/>
  <c r="AX59" i="64"/>
  <c r="AU59" i="64"/>
  <c r="J49" i="64"/>
  <c r="AU92" i="64"/>
  <c r="L45" i="64"/>
  <c r="F138" i="64" s="1"/>
  <c r="G138" i="64" s="1"/>
  <c r="AX88" i="64"/>
  <c r="AU88" i="64"/>
  <c r="J45" i="64"/>
  <c r="L41" i="64"/>
  <c r="F134" i="64" s="1"/>
  <c r="G134" i="64" s="1"/>
  <c r="AU84" i="64"/>
  <c r="L37" i="64"/>
  <c r="F130" i="64" s="1"/>
  <c r="G130" i="64" s="1"/>
  <c r="AX80" i="64"/>
  <c r="AU80" i="64"/>
  <c r="J37" i="64"/>
  <c r="L33" i="64"/>
  <c r="F126" i="64" s="1"/>
  <c r="G126" i="64" s="1"/>
  <c r="AU76" i="64"/>
  <c r="L29" i="64"/>
  <c r="F122" i="64" s="1"/>
  <c r="G122" i="64" s="1"/>
  <c r="AX72" i="64"/>
  <c r="AU72" i="64"/>
  <c r="J29" i="64"/>
  <c r="AU68" i="64"/>
  <c r="L25" i="64"/>
  <c r="F118" i="64" s="1"/>
  <c r="G118" i="64" s="1"/>
  <c r="AU64" i="64"/>
  <c r="L21" i="64"/>
  <c r="F114" i="64" s="1"/>
  <c r="G114" i="64" s="1"/>
  <c r="J21" i="64"/>
  <c r="AX64" i="64"/>
  <c r="AX95" i="64"/>
  <c r="J52" i="64"/>
  <c r="L52" i="64"/>
  <c r="F145" i="64" s="1"/>
  <c r="G145" i="64" s="1"/>
  <c r="AU95" i="64"/>
  <c r="AX91" i="64"/>
  <c r="L48" i="64"/>
  <c r="F141" i="64" s="1"/>
  <c r="G141" i="64" s="1"/>
  <c r="AX87" i="64"/>
  <c r="L44" i="64"/>
  <c r="F137" i="64" s="1"/>
  <c r="G137" i="64" s="1"/>
  <c r="J44" i="64"/>
  <c r="AU87" i="64"/>
  <c r="AX83" i="64"/>
  <c r="J40" i="64"/>
  <c r="AX79" i="64"/>
  <c r="L36" i="64"/>
  <c r="F129" i="64" s="1"/>
  <c r="G129" i="64" s="1"/>
  <c r="J36" i="64"/>
  <c r="AU79" i="64"/>
  <c r="AX75" i="64"/>
  <c r="J32" i="64"/>
  <c r="AX71" i="64"/>
  <c r="L28" i="64"/>
  <c r="F121" i="64" s="1"/>
  <c r="G121" i="64" s="1"/>
  <c r="J28" i="64"/>
  <c r="AU71" i="64"/>
  <c r="L24" i="64"/>
  <c r="F117" i="64" s="1"/>
  <c r="G117" i="64" s="1"/>
  <c r="AX67" i="64"/>
  <c r="L20" i="64"/>
  <c r="F113" i="64" s="1"/>
  <c r="G113" i="64" s="1"/>
  <c r="J20" i="64"/>
  <c r="AX63" i="64"/>
  <c r="AU63" i="64"/>
  <c r="AU61" i="82"/>
  <c r="J18" i="82"/>
  <c r="AX61" i="82"/>
  <c r="L18" i="82"/>
  <c r="F111" i="82" s="1"/>
  <c r="G111" i="82" s="1"/>
  <c r="J51" i="82"/>
  <c r="AU94" i="82"/>
  <c r="AX90" i="82"/>
  <c r="L47" i="82"/>
  <c r="F140" i="82" s="1"/>
  <c r="G140" i="82" s="1"/>
  <c r="J43" i="82"/>
  <c r="AU86" i="82"/>
  <c r="AX82" i="82"/>
  <c r="L39" i="82"/>
  <c r="F132" i="82" s="1"/>
  <c r="G132" i="82" s="1"/>
  <c r="J35" i="82"/>
  <c r="AU78" i="82"/>
  <c r="AX74" i="82"/>
  <c r="L31" i="82"/>
  <c r="F124" i="82" s="1"/>
  <c r="G124" i="82" s="1"/>
  <c r="J27" i="82"/>
  <c r="AU70" i="82"/>
  <c r="AX66" i="82"/>
  <c r="AU66" i="82"/>
  <c r="L19" i="82"/>
  <c r="F112" i="82" s="1"/>
  <c r="G112" i="82" s="1"/>
  <c r="J19" i="82"/>
  <c r="AX60" i="82"/>
  <c r="J17" i="82"/>
  <c r="AU93" i="82"/>
  <c r="AX93" i="82"/>
  <c r="L46" i="82"/>
  <c r="F139" i="82" s="1"/>
  <c r="G139" i="82" s="1"/>
  <c r="J46" i="82"/>
  <c r="AU85" i="82"/>
  <c r="AX85" i="82"/>
  <c r="L38" i="82"/>
  <c r="F131" i="82" s="1"/>
  <c r="G131" i="82" s="1"/>
  <c r="J38" i="82"/>
  <c r="AU77" i="82"/>
  <c r="AX77" i="82"/>
  <c r="L30" i="82"/>
  <c r="F123" i="82" s="1"/>
  <c r="G123" i="82" s="1"/>
  <c r="J30" i="82"/>
  <c r="AU69" i="82"/>
  <c r="AX69" i="82"/>
  <c r="J22" i="82"/>
  <c r="L22" i="82"/>
  <c r="F115" i="82" s="1"/>
  <c r="G115" i="82" s="1"/>
  <c r="AX58" i="82"/>
  <c r="J15" i="82"/>
  <c r="E96" i="82"/>
  <c r="AR57" i="82"/>
  <c r="AX59" i="78"/>
  <c r="L16" i="78"/>
  <c r="F109" i="78" s="1"/>
  <c r="G109" i="78" s="1"/>
  <c r="AU92" i="78"/>
  <c r="AX92" i="78"/>
  <c r="AU88" i="78"/>
  <c r="AX88" i="78"/>
  <c r="AU84" i="78"/>
  <c r="AX84" i="78"/>
  <c r="AU80" i="78"/>
  <c r="AX80" i="78"/>
  <c r="AU76" i="78"/>
  <c r="AX76" i="78"/>
  <c r="AU72" i="78"/>
  <c r="AX72" i="78"/>
  <c r="AU68" i="78"/>
  <c r="AX68" i="78"/>
  <c r="L21" i="78"/>
  <c r="F114" i="78" s="1"/>
  <c r="G114" i="78" s="1"/>
  <c r="J21" i="78"/>
  <c r="AX95" i="78"/>
  <c r="L52" i="78"/>
  <c r="F145" i="78" s="1"/>
  <c r="G145" i="78" s="1"/>
  <c r="AX91" i="78"/>
  <c r="L48" i="78"/>
  <c r="F141" i="78" s="1"/>
  <c r="G141" i="78" s="1"/>
  <c r="AX87" i="78"/>
  <c r="L44" i="78"/>
  <c r="F137" i="78" s="1"/>
  <c r="G137" i="78" s="1"/>
  <c r="AX83" i="78"/>
  <c r="L40" i="78"/>
  <c r="F133" i="78" s="1"/>
  <c r="G133" i="78" s="1"/>
  <c r="AX79" i="78"/>
  <c r="L36" i="78"/>
  <c r="F129" i="78" s="1"/>
  <c r="G129" i="78" s="1"/>
  <c r="AX75" i="78"/>
  <c r="L32" i="78"/>
  <c r="F125" i="78" s="1"/>
  <c r="G125" i="78" s="1"/>
  <c r="AX71" i="78"/>
  <c r="L28" i="78"/>
  <c r="F121" i="78" s="1"/>
  <c r="G121" i="78" s="1"/>
  <c r="AX67" i="78"/>
  <c r="L24" i="78"/>
  <c r="F117" i="78" s="1"/>
  <c r="G117" i="78" s="1"/>
  <c r="AX63" i="78"/>
  <c r="L20" i="78"/>
  <c r="F113" i="78" s="1"/>
  <c r="G113" i="78" s="1"/>
  <c r="AU61" i="87"/>
  <c r="L18" i="87"/>
  <c r="F111" i="87" s="1"/>
  <c r="G111" i="87" s="1"/>
  <c r="J18" i="87"/>
  <c r="AX61" i="87"/>
  <c r="AX94" i="87"/>
  <c r="J51" i="87"/>
  <c r="L51" i="87"/>
  <c r="F144" i="87" s="1"/>
  <c r="G144" i="87" s="1"/>
  <c r="AU94" i="87"/>
  <c r="AX90" i="87"/>
  <c r="L47" i="87"/>
  <c r="F140" i="87" s="1"/>
  <c r="G140" i="87" s="1"/>
  <c r="AX86" i="87"/>
  <c r="J43" i="87"/>
  <c r="L43" i="87"/>
  <c r="F136" i="87" s="1"/>
  <c r="G136" i="87" s="1"/>
  <c r="AU86" i="87"/>
  <c r="AX82" i="87"/>
  <c r="L39" i="87"/>
  <c r="F132" i="87" s="1"/>
  <c r="G132" i="87" s="1"/>
  <c r="AX78" i="87"/>
  <c r="J35" i="87"/>
  <c r="L35" i="87"/>
  <c r="F128" i="87" s="1"/>
  <c r="G128" i="87" s="1"/>
  <c r="AU78" i="87"/>
  <c r="AX74" i="87"/>
  <c r="L31" i="87"/>
  <c r="F124" i="87" s="1"/>
  <c r="G124" i="87" s="1"/>
  <c r="AX70" i="87"/>
  <c r="J27" i="87"/>
  <c r="L27" i="87"/>
  <c r="F120" i="87" s="1"/>
  <c r="G120" i="87" s="1"/>
  <c r="AU70" i="87"/>
  <c r="AX66" i="87"/>
  <c r="L23" i="87"/>
  <c r="F116" i="87" s="1"/>
  <c r="G116" i="87" s="1"/>
  <c r="AX62" i="87"/>
  <c r="J19" i="87"/>
  <c r="L19" i="87"/>
  <c r="F112" i="87" s="1"/>
  <c r="G112" i="87" s="1"/>
  <c r="AU62" i="87"/>
  <c r="AX60" i="87"/>
  <c r="L17" i="87"/>
  <c r="F110" i="87" s="1"/>
  <c r="G110" i="87" s="1"/>
  <c r="AU93" i="87"/>
  <c r="J50" i="87"/>
  <c r="AU89" i="87"/>
  <c r="L46" i="87"/>
  <c r="F139" i="87" s="1"/>
  <c r="G139" i="87" s="1"/>
  <c r="J46" i="87"/>
  <c r="AX89" i="87"/>
  <c r="AU85" i="87"/>
  <c r="J42" i="87"/>
  <c r="AU81" i="87"/>
  <c r="L38" i="87"/>
  <c r="F131" i="87" s="1"/>
  <c r="G131" i="87" s="1"/>
  <c r="J38" i="87"/>
  <c r="AX81" i="87"/>
  <c r="AU77" i="87"/>
  <c r="J34" i="87"/>
  <c r="AU73" i="87"/>
  <c r="L30" i="87"/>
  <c r="F123" i="87" s="1"/>
  <c r="G123" i="87" s="1"/>
  <c r="J30" i="87"/>
  <c r="AX73" i="87"/>
  <c r="AU69" i="87"/>
  <c r="J26" i="87"/>
  <c r="AU65" i="87"/>
  <c r="L22" i="87"/>
  <c r="F115" i="87" s="1"/>
  <c r="G115" i="87" s="1"/>
  <c r="J22" i="87"/>
  <c r="AX65" i="87"/>
  <c r="AX58" i="87"/>
  <c r="L15" i="87"/>
  <c r="F108" i="87" s="1"/>
  <c r="G108" i="87" s="1"/>
  <c r="E96" i="87"/>
  <c r="AR57" i="87"/>
  <c r="AX59" i="53"/>
  <c r="J16" i="53"/>
  <c r="L16" i="53"/>
  <c r="F109" i="53" s="1"/>
  <c r="G109" i="53" s="1"/>
  <c r="AU59" i="53"/>
  <c r="AU92" i="53"/>
  <c r="J49" i="53"/>
  <c r="AU88" i="53"/>
  <c r="L45" i="53"/>
  <c r="F138" i="53" s="1"/>
  <c r="G138" i="53" s="1"/>
  <c r="J45" i="53"/>
  <c r="AX88" i="53"/>
  <c r="AU84" i="53"/>
  <c r="J41" i="53"/>
  <c r="AU80" i="53"/>
  <c r="L37" i="53"/>
  <c r="F130" i="53" s="1"/>
  <c r="G130" i="53" s="1"/>
  <c r="J37" i="53"/>
  <c r="AX80" i="53"/>
  <c r="AU76" i="53"/>
  <c r="J33" i="53"/>
  <c r="AU72" i="53"/>
  <c r="L29" i="53"/>
  <c r="F122" i="53" s="1"/>
  <c r="G122" i="53" s="1"/>
  <c r="J29" i="53"/>
  <c r="AX72" i="53"/>
  <c r="AU68" i="53"/>
  <c r="J25" i="53"/>
  <c r="AU64" i="53"/>
  <c r="L21" i="53"/>
  <c r="F114" i="53" s="1"/>
  <c r="G114" i="53" s="1"/>
  <c r="J21" i="53"/>
  <c r="AX64" i="53"/>
  <c r="AX95" i="53"/>
  <c r="J52" i="53"/>
  <c r="L52" i="53"/>
  <c r="F145" i="53" s="1"/>
  <c r="G145" i="53" s="1"/>
  <c r="AU95" i="53"/>
  <c r="AX91" i="53"/>
  <c r="L48" i="53"/>
  <c r="F141" i="53" s="1"/>
  <c r="G141" i="53" s="1"/>
  <c r="AX87" i="53"/>
  <c r="J44" i="53"/>
  <c r="L44" i="53"/>
  <c r="F137" i="53" s="1"/>
  <c r="G137" i="53" s="1"/>
  <c r="AU87" i="53"/>
  <c r="AX83" i="53"/>
  <c r="L40" i="53"/>
  <c r="F133" i="53" s="1"/>
  <c r="G133" i="53" s="1"/>
  <c r="AX79" i="53"/>
  <c r="J36" i="53"/>
  <c r="L36" i="53"/>
  <c r="F129" i="53" s="1"/>
  <c r="G129" i="53" s="1"/>
  <c r="AU79" i="53"/>
  <c r="AX75" i="53"/>
  <c r="L32" i="53"/>
  <c r="F125" i="53" s="1"/>
  <c r="G125" i="53" s="1"/>
  <c r="AX71" i="53"/>
  <c r="J28" i="53"/>
  <c r="L28" i="53"/>
  <c r="F121" i="53" s="1"/>
  <c r="G121" i="53" s="1"/>
  <c r="AU71" i="53"/>
  <c r="AX67" i="53"/>
  <c r="L24" i="53"/>
  <c r="F117" i="53" s="1"/>
  <c r="G117" i="53" s="1"/>
  <c r="AX63" i="53"/>
  <c r="J20" i="53"/>
  <c r="L20" i="53"/>
  <c r="F113" i="53" s="1"/>
  <c r="G113" i="53" s="1"/>
  <c r="AU63" i="53"/>
  <c r="AX61" i="60"/>
  <c r="J18" i="60"/>
  <c r="L18" i="60"/>
  <c r="F111" i="60" s="1"/>
  <c r="G111" i="60" s="1"/>
  <c r="AU61" i="60"/>
  <c r="AU94" i="60"/>
  <c r="L51" i="60"/>
  <c r="F144" i="60" s="1"/>
  <c r="G144" i="60" s="1"/>
  <c r="J51" i="60"/>
  <c r="AX94" i="60"/>
  <c r="AU90" i="60"/>
  <c r="AU86" i="60"/>
  <c r="L43" i="60"/>
  <c r="F136" i="60" s="1"/>
  <c r="G136" i="60" s="1"/>
  <c r="J43" i="60"/>
  <c r="AX86" i="60"/>
  <c r="AU82" i="60"/>
  <c r="AU78" i="60"/>
  <c r="L35" i="60"/>
  <c r="F128" i="60" s="1"/>
  <c r="G128" i="60" s="1"/>
  <c r="J35" i="60"/>
  <c r="AX78" i="60"/>
  <c r="AU74" i="60"/>
  <c r="AU70" i="60"/>
  <c r="L27" i="60"/>
  <c r="F120" i="60" s="1"/>
  <c r="G120" i="60" s="1"/>
  <c r="J27" i="60"/>
  <c r="AX70" i="60"/>
  <c r="AU66" i="60"/>
  <c r="AU62" i="60"/>
  <c r="L19" i="60"/>
  <c r="F112" i="60" s="1"/>
  <c r="G112" i="60" s="1"/>
  <c r="J19" i="60"/>
  <c r="AX62" i="60"/>
  <c r="AU60" i="60"/>
  <c r="AX93" i="60"/>
  <c r="AX89" i="60"/>
  <c r="J46" i="60"/>
  <c r="L46" i="60"/>
  <c r="F139" i="60" s="1"/>
  <c r="G139" i="60" s="1"/>
  <c r="AU89" i="60"/>
  <c r="AX85" i="60"/>
  <c r="AX81" i="60"/>
  <c r="J38" i="60"/>
  <c r="L38" i="60"/>
  <c r="F131" i="60" s="1"/>
  <c r="G131" i="60" s="1"/>
  <c r="AU81" i="60"/>
  <c r="AX77" i="60"/>
  <c r="AX73" i="60"/>
  <c r="J30" i="60"/>
  <c r="L30" i="60"/>
  <c r="F123" i="60" s="1"/>
  <c r="G123" i="60" s="1"/>
  <c r="AU73" i="60"/>
  <c r="AX69" i="60"/>
  <c r="AX65" i="60"/>
  <c r="J22" i="60"/>
  <c r="L22" i="60"/>
  <c r="F115" i="60" s="1"/>
  <c r="G115" i="60" s="1"/>
  <c r="AU65" i="60"/>
  <c r="AU58" i="60"/>
  <c r="E96" i="60"/>
  <c r="AR57" i="60"/>
  <c r="AX59" i="58"/>
  <c r="J16" i="58"/>
  <c r="L16" i="58"/>
  <c r="F109" i="58" s="1"/>
  <c r="G109" i="58" s="1"/>
  <c r="AU59" i="58"/>
  <c r="AU92" i="58"/>
  <c r="J49" i="58"/>
  <c r="AU88" i="58"/>
  <c r="L45" i="58"/>
  <c r="F138" i="58" s="1"/>
  <c r="G138" i="58" s="1"/>
  <c r="J45" i="58"/>
  <c r="AX88" i="58"/>
  <c r="AU84" i="58"/>
  <c r="J41" i="58"/>
  <c r="AU80" i="58"/>
  <c r="L37" i="58"/>
  <c r="F130" i="58" s="1"/>
  <c r="G130" i="58" s="1"/>
  <c r="J37" i="58"/>
  <c r="AX80" i="58"/>
  <c r="AU76" i="58"/>
  <c r="J33" i="58"/>
  <c r="AX71" i="58"/>
  <c r="J28" i="58"/>
  <c r="L28" i="58"/>
  <c r="F121" i="58" s="1"/>
  <c r="G121" i="58" s="1"/>
  <c r="AU71" i="58"/>
  <c r="AX63" i="58"/>
  <c r="L20" i="58"/>
  <c r="F113" i="58" s="1"/>
  <c r="G113" i="58" s="1"/>
  <c r="AX93" i="58"/>
  <c r="J50" i="58"/>
  <c r="L50" i="58"/>
  <c r="F143" i="58" s="1"/>
  <c r="G143" i="58" s="1"/>
  <c r="AU93" i="58"/>
  <c r="AX89" i="58"/>
  <c r="L46" i="58"/>
  <c r="F139" i="58" s="1"/>
  <c r="G139" i="58" s="1"/>
  <c r="AX85" i="58"/>
  <c r="J42" i="58"/>
  <c r="L42" i="58"/>
  <c r="F135" i="58" s="1"/>
  <c r="G135" i="58" s="1"/>
  <c r="AU85" i="58"/>
  <c r="AX81" i="58"/>
  <c r="L38" i="58"/>
  <c r="F131" i="58" s="1"/>
  <c r="G131" i="58" s="1"/>
  <c r="AX77" i="58"/>
  <c r="J34" i="58"/>
  <c r="L34" i="58"/>
  <c r="F127" i="58" s="1"/>
  <c r="G127" i="58" s="1"/>
  <c r="AU77" i="58"/>
  <c r="AX73" i="58"/>
  <c r="L30" i="58"/>
  <c r="F123" i="58" s="1"/>
  <c r="G123" i="58" s="1"/>
  <c r="AX65" i="58"/>
  <c r="J22" i="58"/>
  <c r="L22" i="58"/>
  <c r="F115" i="58" s="1"/>
  <c r="G115" i="58" s="1"/>
  <c r="AU65" i="58"/>
  <c r="AU58" i="58"/>
  <c r="J15" i="58"/>
  <c r="AU72" i="58"/>
  <c r="L29" i="58"/>
  <c r="F122" i="58" s="1"/>
  <c r="G122" i="58" s="1"/>
  <c r="J29" i="58"/>
  <c r="AX72" i="58"/>
  <c r="AU68" i="58"/>
  <c r="J25" i="58"/>
  <c r="AU64" i="58"/>
  <c r="L21" i="58"/>
  <c r="F114" i="58" s="1"/>
  <c r="G114" i="58" s="1"/>
  <c r="J21" i="58"/>
  <c r="AX64" i="58"/>
  <c r="AX61" i="56"/>
  <c r="J18" i="56"/>
  <c r="L18" i="56"/>
  <c r="F111" i="56" s="1"/>
  <c r="G111" i="56" s="1"/>
  <c r="AU61" i="56"/>
  <c r="AU94" i="56"/>
  <c r="L51" i="56"/>
  <c r="F144" i="56" s="1"/>
  <c r="G144" i="56" s="1"/>
  <c r="J51" i="56"/>
  <c r="AX94" i="56"/>
  <c r="AU90" i="56"/>
  <c r="J47" i="56"/>
  <c r="AU86" i="56"/>
  <c r="L43" i="56"/>
  <c r="F136" i="56" s="1"/>
  <c r="G136" i="56" s="1"/>
  <c r="J43" i="56"/>
  <c r="AX86" i="56"/>
  <c r="AU82" i="56"/>
  <c r="J39" i="56"/>
  <c r="AU78" i="56"/>
  <c r="L35" i="56"/>
  <c r="F128" i="56" s="1"/>
  <c r="G128" i="56" s="1"/>
  <c r="J35" i="56"/>
  <c r="AX78" i="56"/>
  <c r="AU74" i="56"/>
  <c r="J31" i="56"/>
  <c r="AU70" i="56"/>
  <c r="L27" i="56"/>
  <c r="F120" i="56" s="1"/>
  <c r="G120" i="56" s="1"/>
  <c r="J27" i="56"/>
  <c r="AX70" i="56"/>
  <c r="AU66" i="56"/>
  <c r="J23" i="56"/>
  <c r="AU62" i="56"/>
  <c r="L19" i="56"/>
  <c r="F112" i="56" s="1"/>
  <c r="G112" i="56" s="1"/>
  <c r="J19" i="56"/>
  <c r="AX62" i="56"/>
  <c r="AU60" i="56"/>
  <c r="J17" i="56"/>
  <c r="AX93" i="56"/>
  <c r="L50" i="56"/>
  <c r="F143" i="56" s="1"/>
  <c r="G143" i="56" s="1"/>
  <c r="AX89" i="56"/>
  <c r="J46" i="56"/>
  <c r="L46" i="56"/>
  <c r="F139" i="56" s="1"/>
  <c r="G139" i="56" s="1"/>
  <c r="AU89" i="56"/>
  <c r="AX85" i="56"/>
  <c r="L42" i="56"/>
  <c r="F135" i="56" s="1"/>
  <c r="G135" i="56" s="1"/>
  <c r="AX81" i="56"/>
  <c r="J38" i="56"/>
  <c r="L38" i="56"/>
  <c r="F131" i="56" s="1"/>
  <c r="G131" i="56" s="1"/>
  <c r="AU81" i="56"/>
  <c r="AX77" i="56"/>
  <c r="L34" i="56"/>
  <c r="F127" i="56" s="1"/>
  <c r="G127" i="56" s="1"/>
  <c r="AX73" i="56"/>
  <c r="J30" i="56"/>
  <c r="L30" i="56"/>
  <c r="F123" i="56" s="1"/>
  <c r="G123" i="56" s="1"/>
  <c r="AU73" i="56"/>
  <c r="AX69" i="56"/>
  <c r="L26" i="56"/>
  <c r="F119" i="56" s="1"/>
  <c r="G119" i="56" s="1"/>
  <c r="AX65" i="56"/>
  <c r="J22" i="56"/>
  <c r="L22" i="56"/>
  <c r="F115" i="56" s="1"/>
  <c r="G115" i="56" s="1"/>
  <c r="AU65" i="56"/>
  <c r="AU58" i="56"/>
  <c r="J15" i="56"/>
  <c r="E96" i="56"/>
  <c r="AR57" i="56"/>
  <c r="AX95" i="54"/>
  <c r="L52" i="54"/>
  <c r="F145" i="54" s="1"/>
  <c r="G145" i="54" s="1"/>
  <c r="AX91" i="54"/>
  <c r="L48" i="54"/>
  <c r="F141" i="54" s="1"/>
  <c r="G141" i="54" s="1"/>
  <c r="AX87" i="54"/>
  <c r="L44" i="54"/>
  <c r="F137" i="54" s="1"/>
  <c r="G137" i="54" s="1"/>
  <c r="AX83" i="54"/>
  <c r="L40" i="54"/>
  <c r="F133" i="54" s="1"/>
  <c r="G133" i="54" s="1"/>
  <c r="AX79" i="54"/>
  <c r="L36" i="54"/>
  <c r="F129" i="54" s="1"/>
  <c r="G129" i="54" s="1"/>
  <c r="AX75" i="54"/>
  <c r="L32" i="54"/>
  <c r="F125" i="54" s="1"/>
  <c r="G125" i="54" s="1"/>
  <c r="AX71" i="54"/>
  <c r="L28" i="54"/>
  <c r="F121" i="54" s="1"/>
  <c r="G121" i="54" s="1"/>
  <c r="AX67" i="54"/>
  <c r="L24" i="54"/>
  <c r="F117" i="54" s="1"/>
  <c r="G117" i="54" s="1"/>
  <c r="AX63" i="54"/>
  <c r="L20" i="54"/>
  <c r="F113" i="54" s="1"/>
  <c r="G113" i="54" s="1"/>
  <c r="AX59" i="54"/>
  <c r="L16" i="54"/>
  <c r="F109" i="54" s="1"/>
  <c r="G109" i="54" s="1"/>
  <c r="AU94" i="54"/>
  <c r="J51" i="54"/>
  <c r="AU90" i="54"/>
  <c r="J47" i="54"/>
  <c r="AU86" i="54"/>
  <c r="J43" i="54"/>
  <c r="AU82" i="54"/>
  <c r="J39" i="54"/>
  <c r="AU78" i="54"/>
  <c r="J35" i="54"/>
  <c r="AU74" i="54"/>
  <c r="J31" i="54"/>
  <c r="AU70" i="54"/>
  <c r="J27" i="54"/>
  <c r="AU66" i="54"/>
  <c r="J23" i="54"/>
  <c r="AU62" i="54"/>
  <c r="J19" i="54"/>
  <c r="AU58" i="54"/>
  <c r="J15" i="54"/>
  <c r="AX61" i="52"/>
  <c r="J18" i="52"/>
  <c r="L18" i="52"/>
  <c r="F111" i="52" s="1"/>
  <c r="G111" i="52" s="1"/>
  <c r="AU61" i="52"/>
  <c r="AX93" i="52"/>
  <c r="L50" i="52"/>
  <c r="F143" i="52" s="1"/>
  <c r="G143" i="52" s="1"/>
  <c r="AX89" i="52"/>
  <c r="J46" i="52"/>
  <c r="L46" i="52"/>
  <c r="F139" i="52" s="1"/>
  <c r="G139" i="52" s="1"/>
  <c r="AU89" i="52"/>
  <c r="AX85" i="52"/>
  <c r="L42" i="52"/>
  <c r="F135" i="52" s="1"/>
  <c r="G135" i="52" s="1"/>
  <c r="AX81" i="52"/>
  <c r="J38" i="52"/>
  <c r="L38" i="52"/>
  <c r="F131" i="52" s="1"/>
  <c r="G131" i="52" s="1"/>
  <c r="AU81" i="52"/>
  <c r="AX77" i="52"/>
  <c r="L34" i="52"/>
  <c r="F127" i="52" s="1"/>
  <c r="G127" i="52" s="1"/>
  <c r="AX73" i="52"/>
  <c r="J30" i="52"/>
  <c r="L30" i="52"/>
  <c r="F123" i="52" s="1"/>
  <c r="G123" i="52" s="1"/>
  <c r="AU73" i="52"/>
  <c r="AX69" i="52"/>
  <c r="L26" i="52"/>
  <c r="F119" i="52" s="1"/>
  <c r="G119" i="52" s="1"/>
  <c r="AX65" i="52"/>
  <c r="J22" i="52"/>
  <c r="L22" i="52"/>
  <c r="F115" i="52" s="1"/>
  <c r="G115" i="52" s="1"/>
  <c r="AU65" i="52"/>
  <c r="AU58" i="52"/>
  <c r="J15" i="52"/>
  <c r="AU94" i="52"/>
  <c r="L51" i="52"/>
  <c r="F144" i="52" s="1"/>
  <c r="G144" i="52" s="1"/>
  <c r="J51" i="52"/>
  <c r="AX94" i="52"/>
  <c r="AU90" i="52"/>
  <c r="J47" i="52"/>
  <c r="AU86" i="52"/>
  <c r="L43" i="52"/>
  <c r="F136" i="52" s="1"/>
  <c r="G136" i="52" s="1"/>
  <c r="J43" i="52"/>
  <c r="AX86" i="52"/>
  <c r="AU82" i="52"/>
  <c r="J39" i="52"/>
  <c r="AU78" i="52"/>
  <c r="L35" i="52"/>
  <c r="F128" i="52" s="1"/>
  <c r="G128" i="52" s="1"/>
  <c r="J35" i="52"/>
  <c r="AX78" i="52"/>
  <c r="AU74" i="52"/>
  <c r="J31" i="52"/>
  <c r="AU70" i="52"/>
  <c r="L27" i="52"/>
  <c r="F120" i="52" s="1"/>
  <c r="G120" i="52" s="1"/>
  <c r="J27" i="52"/>
  <c r="AX70" i="52"/>
  <c r="AU66" i="52"/>
  <c r="J23" i="52"/>
  <c r="AU62" i="52"/>
  <c r="L19" i="52"/>
  <c r="F112" i="52" s="1"/>
  <c r="G112" i="52" s="1"/>
  <c r="J19" i="52"/>
  <c r="AX62" i="52"/>
  <c r="AU60" i="52"/>
  <c r="J17" i="52"/>
  <c r="E96" i="52"/>
  <c r="AR57" i="52"/>
  <c r="AX59" i="49"/>
  <c r="AX95" i="49"/>
  <c r="J52" i="49"/>
  <c r="L52" i="49"/>
  <c r="F145" i="49" s="1"/>
  <c r="G145" i="49" s="1"/>
  <c r="AU95" i="49"/>
  <c r="AX91" i="49"/>
  <c r="AX87" i="49"/>
  <c r="J44" i="49"/>
  <c r="L44" i="49"/>
  <c r="F137" i="49" s="1"/>
  <c r="G137" i="49" s="1"/>
  <c r="AU87" i="49"/>
  <c r="AX83" i="49"/>
  <c r="AX79" i="49"/>
  <c r="J36" i="49"/>
  <c r="L36" i="49"/>
  <c r="F129" i="49" s="1"/>
  <c r="G129" i="49" s="1"/>
  <c r="AU79" i="49"/>
  <c r="AX75" i="49"/>
  <c r="AX71" i="49"/>
  <c r="J28" i="49"/>
  <c r="L28" i="49"/>
  <c r="F121" i="49" s="1"/>
  <c r="G121" i="49" s="1"/>
  <c r="AU71" i="49"/>
  <c r="AX67" i="49"/>
  <c r="AX63" i="49"/>
  <c r="J20" i="49"/>
  <c r="L20" i="49"/>
  <c r="F113" i="49" s="1"/>
  <c r="G113" i="49" s="1"/>
  <c r="AU63" i="49"/>
  <c r="AU92" i="49"/>
  <c r="L49" i="49"/>
  <c r="F142" i="49" s="1"/>
  <c r="G142" i="49" s="1"/>
  <c r="J49" i="49"/>
  <c r="AX92" i="49"/>
  <c r="AU88" i="49"/>
  <c r="AU84" i="49"/>
  <c r="L41" i="49"/>
  <c r="F134" i="49" s="1"/>
  <c r="G134" i="49" s="1"/>
  <c r="J41" i="49"/>
  <c r="AX84" i="49"/>
  <c r="AU80" i="49"/>
  <c r="AU76" i="49"/>
  <c r="L33" i="49"/>
  <c r="F126" i="49" s="1"/>
  <c r="G126" i="49" s="1"/>
  <c r="J33" i="49"/>
  <c r="AX76" i="49"/>
  <c r="AU72" i="49"/>
  <c r="AU68" i="49"/>
  <c r="L25" i="49"/>
  <c r="F118" i="49" s="1"/>
  <c r="G118" i="49" s="1"/>
  <c r="J25" i="49"/>
  <c r="AX68" i="49"/>
  <c r="AU64" i="49"/>
  <c r="AX61" i="51"/>
  <c r="J18" i="51"/>
  <c r="L18" i="51"/>
  <c r="F111" i="51" s="1"/>
  <c r="G111" i="51" s="1"/>
  <c r="AU61" i="51"/>
  <c r="AU94" i="51"/>
  <c r="AU90" i="51"/>
  <c r="L47" i="51"/>
  <c r="F140" i="51" s="1"/>
  <c r="G140" i="51" s="1"/>
  <c r="J47" i="51"/>
  <c r="AX90" i="51"/>
  <c r="AU86" i="51"/>
  <c r="AU82" i="51"/>
  <c r="L39" i="51"/>
  <c r="F132" i="51" s="1"/>
  <c r="G132" i="51" s="1"/>
  <c r="J39" i="51"/>
  <c r="AX82" i="51"/>
  <c r="AU74" i="51"/>
  <c r="L31" i="51"/>
  <c r="F124" i="51" s="1"/>
  <c r="G124" i="51" s="1"/>
  <c r="J31" i="51"/>
  <c r="AX74" i="51"/>
  <c r="AU70" i="51"/>
  <c r="AU66" i="51"/>
  <c r="L23" i="51"/>
  <c r="F116" i="51" s="1"/>
  <c r="G116" i="51" s="1"/>
  <c r="J23" i="51"/>
  <c r="AX66" i="51"/>
  <c r="AU60" i="51"/>
  <c r="L17" i="51"/>
  <c r="F110" i="51" s="1"/>
  <c r="G110" i="51" s="1"/>
  <c r="J17" i="51"/>
  <c r="AX60" i="51"/>
  <c r="AX93" i="51"/>
  <c r="J50" i="51"/>
  <c r="L50" i="51"/>
  <c r="F143" i="51" s="1"/>
  <c r="G143" i="51" s="1"/>
  <c r="AU93" i="51"/>
  <c r="AX89" i="51"/>
  <c r="AX85" i="51"/>
  <c r="J42" i="51"/>
  <c r="L42" i="51"/>
  <c r="F135" i="51" s="1"/>
  <c r="G135" i="51" s="1"/>
  <c r="AU85" i="51"/>
  <c r="AX77" i="51"/>
  <c r="J34" i="51"/>
  <c r="L34" i="51"/>
  <c r="F127" i="51" s="1"/>
  <c r="G127" i="51" s="1"/>
  <c r="AU77" i="51"/>
  <c r="AX73" i="51"/>
  <c r="AX69" i="51"/>
  <c r="J26" i="51"/>
  <c r="L26" i="51"/>
  <c r="F119" i="51" s="1"/>
  <c r="G119" i="51" s="1"/>
  <c r="AU69" i="51"/>
  <c r="AU58" i="51"/>
  <c r="L15" i="51"/>
  <c r="F108" i="51" s="1"/>
  <c r="G108" i="51" s="1"/>
  <c r="J15" i="51"/>
  <c r="AX58" i="51"/>
  <c r="E96" i="51"/>
  <c r="AR57" i="51"/>
  <c r="L16" i="71"/>
  <c r="F109" i="71" s="1"/>
  <c r="G109" i="71" s="1"/>
  <c r="AX95" i="71"/>
  <c r="J52" i="71"/>
  <c r="L52" i="71"/>
  <c r="F145" i="71" s="1"/>
  <c r="G145" i="71" s="1"/>
  <c r="AU95" i="71"/>
  <c r="L48" i="71"/>
  <c r="F141" i="71" s="1"/>
  <c r="G141" i="71" s="1"/>
  <c r="AX87" i="71"/>
  <c r="J44" i="71"/>
  <c r="L44" i="71"/>
  <c r="F137" i="71" s="1"/>
  <c r="G137" i="71" s="1"/>
  <c r="AU87" i="71"/>
  <c r="L40" i="71"/>
  <c r="F133" i="71" s="1"/>
  <c r="G133" i="71" s="1"/>
  <c r="AX79" i="71"/>
  <c r="J36" i="71"/>
  <c r="L36" i="71"/>
  <c r="F129" i="71" s="1"/>
  <c r="G129" i="71" s="1"/>
  <c r="AU79" i="71"/>
  <c r="L32" i="71"/>
  <c r="F125" i="71" s="1"/>
  <c r="G125" i="71" s="1"/>
  <c r="AX71" i="71"/>
  <c r="J28" i="71"/>
  <c r="L28" i="71"/>
  <c r="F121" i="71" s="1"/>
  <c r="G121" i="71" s="1"/>
  <c r="AU71" i="71"/>
  <c r="L24" i="71"/>
  <c r="F117" i="71" s="1"/>
  <c r="G117" i="71" s="1"/>
  <c r="AX63" i="71"/>
  <c r="J20" i="71"/>
  <c r="L20" i="71"/>
  <c r="F113" i="71" s="1"/>
  <c r="G113" i="71" s="1"/>
  <c r="AU63" i="71"/>
  <c r="AX92" i="71"/>
  <c r="L49" i="71"/>
  <c r="F142" i="71" s="1"/>
  <c r="G142" i="71" s="1"/>
  <c r="J49" i="71"/>
  <c r="AU92" i="71"/>
  <c r="J45" i="71"/>
  <c r="AX84" i="71"/>
  <c r="L41" i="71"/>
  <c r="F134" i="71" s="1"/>
  <c r="G134" i="71" s="1"/>
  <c r="J41" i="71"/>
  <c r="AU84" i="71"/>
  <c r="AX76" i="71"/>
  <c r="L33" i="71"/>
  <c r="F126" i="71" s="1"/>
  <c r="G126" i="71" s="1"/>
  <c r="J33" i="71"/>
  <c r="AU76" i="71"/>
  <c r="J29" i="71"/>
  <c r="AX68" i="71"/>
  <c r="L25" i="71"/>
  <c r="F118" i="71" s="1"/>
  <c r="G118" i="71" s="1"/>
  <c r="J25" i="71"/>
  <c r="AU68" i="71"/>
  <c r="AX61" i="67"/>
  <c r="L18" i="67"/>
  <c r="F111" i="67" s="1"/>
  <c r="G111" i="67" s="1"/>
  <c r="J18" i="67"/>
  <c r="AU61" i="67"/>
  <c r="AU93" i="67"/>
  <c r="AX89" i="67"/>
  <c r="L46" i="67"/>
  <c r="F139" i="67" s="1"/>
  <c r="G139" i="67" s="1"/>
  <c r="AU89" i="67"/>
  <c r="J46" i="67"/>
  <c r="J42" i="67"/>
  <c r="AX81" i="67"/>
  <c r="L38" i="67"/>
  <c r="F131" i="67" s="1"/>
  <c r="G131" i="67" s="1"/>
  <c r="J38" i="67"/>
  <c r="AU81" i="67"/>
  <c r="J34" i="67"/>
  <c r="AX73" i="67"/>
  <c r="L30" i="67"/>
  <c r="F123" i="67" s="1"/>
  <c r="G123" i="67" s="1"/>
  <c r="J30" i="67"/>
  <c r="AU73" i="67"/>
  <c r="J26" i="67"/>
  <c r="AX65" i="67"/>
  <c r="L22" i="67"/>
  <c r="F115" i="67" s="1"/>
  <c r="G115" i="67" s="1"/>
  <c r="J22" i="67"/>
  <c r="AU65" i="67"/>
  <c r="L15" i="67"/>
  <c r="F108" i="67" s="1"/>
  <c r="G108" i="67" s="1"/>
  <c r="AX94" i="67"/>
  <c r="AU94" i="67"/>
  <c r="L51" i="67"/>
  <c r="F144" i="67" s="1"/>
  <c r="G144" i="67" s="1"/>
  <c r="J51" i="67"/>
  <c r="L47" i="67"/>
  <c r="F140" i="67" s="1"/>
  <c r="G140" i="67" s="1"/>
  <c r="AX86" i="67"/>
  <c r="AU86" i="67"/>
  <c r="L43" i="67"/>
  <c r="F136" i="67" s="1"/>
  <c r="G136" i="67" s="1"/>
  <c r="J43" i="67"/>
  <c r="L39" i="67"/>
  <c r="F132" i="67" s="1"/>
  <c r="G132" i="67" s="1"/>
  <c r="AX78" i="67"/>
  <c r="AU78" i="67"/>
  <c r="L35" i="67"/>
  <c r="F128" i="67" s="1"/>
  <c r="G128" i="67" s="1"/>
  <c r="J35" i="67"/>
  <c r="L31" i="67"/>
  <c r="F124" i="67" s="1"/>
  <c r="G124" i="67" s="1"/>
  <c r="AX70" i="67"/>
  <c r="AU70" i="67"/>
  <c r="L27" i="67"/>
  <c r="F120" i="67" s="1"/>
  <c r="G120" i="67" s="1"/>
  <c r="J27" i="67"/>
  <c r="J23" i="67"/>
  <c r="AU62" i="67"/>
  <c r="L19" i="67"/>
  <c r="F112" i="67" s="1"/>
  <c r="G112" i="67" s="1"/>
  <c r="J19" i="67"/>
  <c r="AX62" i="67"/>
  <c r="L17" i="67"/>
  <c r="F110" i="67" s="1"/>
  <c r="G110" i="67" s="1"/>
  <c r="E96" i="67"/>
  <c r="AR57" i="67"/>
  <c r="AX59" i="63"/>
  <c r="J16" i="63"/>
  <c r="AX95" i="63"/>
  <c r="L52" i="63"/>
  <c r="F145" i="63" s="1"/>
  <c r="G145" i="63" s="1"/>
  <c r="J52" i="63"/>
  <c r="AU95" i="63"/>
  <c r="AX91" i="63"/>
  <c r="J48" i="63"/>
  <c r="AX87" i="63"/>
  <c r="L44" i="63"/>
  <c r="F137" i="63" s="1"/>
  <c r="G137" i="63" s="1"/>
  <c r="J44" i="63"/>
  <c r="AU87" i="63"/>
  <c r="AX83" i="63"/>
  <c r="J40" i="63"/>
  <c r="AX79" i="63"/>
  <c r="L36" i="63"/>
  <c r="F129" i="63" s="1"/>
  <c r="G129" i="63" s="1"/>
  <c r="J36" i="63"/>
  <c r="AU79" i="63"/>
  <c r="AX75" i="63"/>
  <c r="J32" i="63"/>
  <c r="AX71" i="63"/>
  <c r="L28" i="63"/>
  <c r="F121" i="63" s="1"/>
  <c r="G121" i="63" s="1"/>
  <c r="J28" i="63"/>
  <c r="AU71" i="63"/>
  <c r="AX67" i="63"/>
  <c r="J24" i="63"/>
  <c r="AX63" i="63"/>
  <c r="L20" i="63"/>
  <c r="F113" i="63" s="1"/>
  <c r="G113" i="63" s="1"/>
  <c r="J20" i="63"/>
  <c r="AU63" i="63"/>
  <c r="AU92" i="63"/>
  <c r="L49" i="63"/>
  <c r="F142" i="63" s="1"/>
  <c r="G142" i="63" s="1"/>
  <c r="J49" i="63"/>
  <c r="AX92" i="63"/>
  <c r="AU88" i="63"/>
  <c r="J45" i="63"/>
  <c r="AU84" i="63"/>
  <c r="L41" i="63"/>
  <c r="F134" i="63" s="1"/>
  <c r="G134" i="63" s="1"/>
  <c r="J41" i="63"/>
  <c r="AX84" i="63"/>
  <c r="AU80" i="63"/>
  <c r="J37" i="63"/>
  <c r="AU76" i="63"/>
  <c r="L33" i="63"/>
  <c r="F126" i="63" s="1"/>
  <c r="G126" i="63" s="1"/>
  <c r="J33" i="63"/>
  <c r="AX76" i="63"/>
  <c r="AU72" i="63"/>
  <c r="J29" i="63"/>
  <c r="AU68" i="63"/>
  <c r="L25" i="63"/>
  <c r="F118" i="63" s="1"/>
  <c r="G118" i="63" s="1"/>
  <c r="J25" i="63"/>
  <c r="AX68" i="63"/>
  <c r="AU64" i="63"/>
  <c r="J21" i="63"/>
  <c r="AX61" i="59"/>
  <c r="J18" i="59"/>
  <c r="L18" i="59"/>
  <c r="F111" i="59" s="1"/>
  <c r="G111" i="59" s="1"/>
  <c r="AU61" i="59"/>
  <c r="AX93" i="59"/>
  <c r="L50" i="59"/>
  <c r="F143" i="59" s="1"/>
  <c r="G143" i="59" s="1"/>
  <c r="AX89" i="59"/>
  <c r="J46" i="59"/>
  <c r="L46" i="59"/>
  <c r="F139" i="59" s="1"/>
  <c r="G139" i="59" s="1"/>
  <c r="AU89" i="59"/>
  <c r="AX85" i="59"/>
  <c r="L42" i="59"/>
  <c r="F135" i="59" s="1"/>
  <c r="G135" i="59" s="1"/>
  <c r="AX81" i="59"/>
  <c r="J38" i="59"/>
  <c r="L38" i="59"/>
  <c r="F131" i="59" s="1"/>
  <c r="G131" i="59" s="1"/>
  <c r="AU81" i="59"/>
  <c r="AX77" i="59"/>
  <c r="L34" i="59"/>
  <c r="F127" i="59" s="1"/>
  <c r="G127" i="59" s="1"/>
  <c r="AX73" i="59"/>
  <c r="J30" i="59"/>
  <c r="L30" i="59"/>
  <c r="F123" i="59" s="1"/>
  <c r="G123" i="59" s="1"/>
  <c r="AU73" i="59"/>
  <c r="AX69" i="59"/>
  <c r="L26" i="59"/>
  <c r="F119" i="59" s="1"/>
  <c r="G119" i="59" s="1"/>
  <c r="AX65" i="59"/>
  <c r="J22" i="59"/>
  <c r="L22" i="59"/>
  <c r="F115" i="59" s="1"/>
  <c r="G115" i="59" s="1"/>
  <c r="AU65" i="59"/>
  <c r="AU58" i="59"/>
  <c r="J15" i="59"/>
  <c r="AU94" i="59"/>
  <c r="L51" i="59"/>
  <c r="F144" i="59" s="1"/>
  <c r="G144" i="59" s="1"/>
  <c r="J51" i="59"/>
  <c r="AX94" i="59"/>
  <c r="AU90" i="59"/>
  <c r="J47" i="59"/>
  <c r="AU86" i="59"/>
  <c r="L43" i="59"/>
  <c r="F136" i="59" s="1"/>
  <c r="G136" i="59" s="1"/>
  <c r="J43" i="59"/>
  <c r="AX86" i="59"/>
  <c r="AU82" i="59"/>
  <c r="J39" i="59"/>
  <c r="AU78" i="59"/>
  <c r="L35" i="59"/>
  <c r="F128" i="59" s="1"/>
  <c r="G128" i="59" s="1"/>
  <c r="J35" i="59"/>
  <c r="AX78" i="59"/>
  <c r="AU74" i="59"/>
  <c r="J31" i="59"/>
  <c r="AU70" i="59"/>
  <c r="L27" i="59"/>
  <c r="F120" i="59" s="1"/>
  <c r="G120" i="59" s="1"/>
  <c r="J27" i="59"/>
  <c r="AX70" i="59"/>
  <c r="AU66" i="59"/>
  <c r="J23" i="59"/>
  <c r="AU62" i="59"/>
  <c r="L19" i="59"/>
  <c r="F112" i="59" s="1"/>
  <c r="G112" i="59" s="1"/>
  <c r="J19" i="59"/>
  <c r="AX62" i="59"/>
  <c r="AU60" i="59"/>
  <c r="J17" i="59"/>
  <c r="E96" i="59"/>
  <c r="AR57" i="59"/>
  <c r="AX59" i="55"/>
  <c r="L16" i="55"/>
  <c r="F109" i="55" s="1"/>
  <c r="G109" i="55" s="1"/>
  <c r="AX95" i="55"/>
  <c r="J52" i="55"/>
  <c r="L52" i="55"/>
  <c r="F145" i="55" s="1"/>
  <c r="G145" i="55" s="1"/>
  <c r="AU95" i="55"/>
  <c r="AX91" i="55"/>
  <c r="L48" i="55"/>
  <c r="F141" i="55" s="1"/>
  <c r="G141" i="55" s="1"/>
  <c r="AX87" i="55"/>
  <c r="J44" i="55"/>
  <c r="L44" i="55"/>
  <c r="F137" i="55" s="1"/>
  <c r="G137" i="55" s="1"/>
  <c r="AU87" i="55"/>
  <c r="AX83" i="55"/>
  <c r="L40" i="55"/>
  <c r="F133" i="55" s="1"/>
  <c r="G133" i="55" s="1"/>
  <c r="AX79" i="55"/>
  <c r="J36" i="55"/>
  <c r="L36" i="55"/>
  <c r="F129" i="55" s="1"/>
  <c r="G129" i="55" s="1"/>
  <c r="AU79" i="55"/>
  <c r="AX75" i="55"/>
  <c r="L32" i="55"/>
  <c r="F125" i="55" s="1"/>
  <c r="G125" i="55" s="1"/>
  <c r="AX71" i="55"/>
  <c r="J28" i="55"/>
  <c r="L28" i="55"/>
  <c r="F121" i="55" s="1"/>
  <c r="G121" i="55" s="1"/>
  <c r="AU71" i="55"/>
  <c r="AX67" i="55"/>
  <c r="L24" i="55"/>
  <c r="F117" i="55" s="1"/>
  <c r="G117" i="55" s="1"/>
  <c r="AX63" i="55"/>
  <c r="J20" i="55"/>
  <c r="L20" i="55"/>
  <c r="F113" i="55" s="1"/>
  <c r="G113" i="55" s="1"/>
  <c r="AU63" i="55"/>
  <c r="AU92" i="55"/>
  <c r="L49" i="55"/>
  <c r="F142" i="55" s="1"/>
  <c r="G142" i="55" s="1"/>
  <c r="J49" i="55"/>
  <c r="AX92" i="55"/>
  <c r="AU88" i="55"/>
  <c r="J45" i="55"/>
  <c r="AU84" i="55"/>
  <c r="L41" i="55"/>
  <c r="F134" i="55" s="1"/>
  <c r="G134" i="55" s="1"/>
  <c r="J41" i="55"/>
  <c r="AX84" i="55"/>
  <c r="AU80" i="55"/>
  <c r="J37" i="55"/>
  <c r="AU76" i="55"/>
  <c r="L33" i="55"/>
  <c r="F126" i="55" s="1"/>
  <c r="G126" i="55" s="1"/>
  <c r="J33" i="55"/>
  <c r="AX76" i="55"/>
  <c r="AU72" i="55"/>
  <c r="J29" i="55"/>
  <c r="AU68" i="55"/>
  <c r="L25" i="55"/>
  <c r="F118" i="55" s="1"/>
  <c r="G118" i="55" s="1"/>
  <c r="J25" i="55"/>
  <c r="AX68" i="55"/>
  <c r="AU64" i="55"/>
  <c r="J21" i="55"/>
  <c r="AX61" i="74"/>
  <c r="J18" i="74"/>
  <c r="L18" i="74"/>
  <c r="F111" i="74" s="1"/>
  <c r="G111" i="74" s="1"/>
  <c r="AU61" i="74"/>
  <c r="AX94" i="74"/>
  <c r="J51" i="74"/>
  <c r="AX90" i="74"/>
  <c r="L47" i="74"/>
  <c r="F140" i="74" s="1"/>
  <c r="G140" i="74" s="1"/>
  <c r="J47" i="74"/>
  <c r="AU90" i="74"/>
  <c r="AX86" i="74"/>
  <c r="J43" i="74"/>
  <c r="AX82" i="74"/>
  <c r="L39" i="74"/>
  <c r="F132" i="74" s="1"/>
  <c r="G132" i="74" s="1"/>
  <c r="J39" i="74"/>
  <c r="AU82" i="74"/>
  <c r="AX78" i="74"/>
  <c r="J35" i="74"/>
  <c r="AX74" i="74"/>
  <c r="L31" i="74"/>
  <c r="F124" i="74" s="1"/>
  <c r="G124" i="74" s="1"/>
  <c r="J31" i="74"/>
  <c r="AU74" i="74"/>
  <c r="AX70" i="74"/>
  <c r="J27" i="74"/>
  <c r="AX66" i="74"/>
  <c r="L23" i="74"/>
  <c r="F116" i="74" s="1"/>
  <c r="G116" i="74" s="1"/>
  <c r="J23" i="74"/>
  <c r="AU66" i="74"/>
  <c r="AX62" i="74"/>
  <c r="J19" i="74"/>
  <c r="AX60" i="74"/>
  <c r="L17" i="74"/>
  <c r="F110" i="74" s="1"/>
  <c r="G110" i="74" s="1"/>
  <c r="J17" i="74"/>
  <c r="AU60" i="74"/>
  <c r="AX93" i="74"/>
  <c r="J50" i="74"/>
  <c r="L50" i="74"/>
  <c r="F143" i="74" s="1"/>
  <c r="G143" i="74" s="1"/>
  <c r="AU93" i="74"/>
  <c r="AX89" i="74"/>
  <c r="L46" i="74"/>
  <c r="F139" i="74" s="1"/>
  <c r="G139" i="74" s="1"/>
  <c r="AX85" i="74"/>
  <c r="J42" i="74"/>
  <c r="L42" i="74"/>
  <c r="F135" i="74" s="1"/>
  <c r="G135" i="74" s="1"/>
  <c r="AU85" i="74"/>
  <c r="AX81" i="74"/>
  <c r="L38" i="74"/>
  <c r="F131" i="74" s="1"/>
  <c r="G131" i="74" s="1"/>
  <c r="AX77" i="74"/>
  <c r="J34" i="74"/>
  <c r="L34" i="74"/>
  <c r="F127" i="74" s="1"/>
  <c r="G127" i="74" s="1"/>
  <c r="AU77" i="74"/>
  <c r="AX73" i="74"/>
  <c r="L30" i="74"/>
  <c r="F123" i="74" s="1"/>
  <c r="G123" i="74" s="1"/>
  <c r="AX69" i="74"/>
  <c r="J26" i="74"/>
  <c r="L26" i="74"/>
  <c r="F119" i="74" s="1"/>
  <c r="G119" i="74" s="1"/>
  <c r="AU69" i="74"/>
  <c r="AX65" i="74"/>
  <c r="L22" i="74"/>
  <c r="F115" i="74" s="1"/>
  <c r="G115" i="74" s="1"/>
  <c r="AX58" i="74"/>
  <c r="L15" i="74"/>
  <c r="F108" i="74" s="1"/>
  <c r="G108" i="74" s="1"/>
  <c r="J15" i="74"/>
  <c r="AU58" i="74"/>
  <c r="E96" i="74"/>
  <c r="AR57" i="74"/>
  <c r="AX59" i="70"/>
  <c r="AX92" i="70"/>
  <c r="AX88" i="70"/>
  <c r="AU84" i="70"/>
  <c r="AX80" i="70"/>
  <c r="AX76" i="70"/>
  <c r="AX72" i="70"/>
  <c r="AU68" i="70"/>
  <c r="AX64" i="70"/>
  <c r="AX95" i="70"/>
  <c r="AU91" i="70"/>
  <c r="AX87" i="70"/>
  <c r="AX83" i="70"/>
  <c r="AX79" i="70"/>
  <c r="AU75" i="70"/>
  <c r="AX71" i="70"/>
  <c r="AX67" i="70"/>
  <c r="AX63" i="70"/>
  <c r="AX61" i="66"/>
  <c r="J18" i="66"/>
  <c r="L18" i="66"/>
  <c r="F111" i="66" s="1"/>
  <c r="G111" i="66" s="1"/>
  <c r="AU61" i="66"/>
  <c r="AU94" i="66"/>
  <c r="J51" i="66"/>
  <c r="AU90" i="66"/>
  <c r="L47" i="66"/>
  <c r="F140" i="66" s="1"/>
  <c r="G140" i="66" s="1"/>
  <c r="J47" i="66"/>
  <c r="AX90" i="66"/>
  <c r="AU86" i="66"/>
  <c r="J43" i="66"/>
  <c r="AU82" i="66"/>
  <c r="L39" i="66"/>
  <c r="F132" i="66" s="1"/>
  <c r="G132" i="66" s="1"/>
  <c r="J39" i="66"/>
  <c r="AX82" i="66"/>
  <c r="AU78" i="66"/>
  <c r="J35" i="66"/>
  <c r="AU74" i="66"/>
  <c r="L31" i="66"/>
  <c r="F124" i="66" s="1"/>
  <c r="G124" i="66" s="1"/>
  <c r="J31" i="66"/>
  <c r="AX74" i="66"/>
  <c r="AU70" i="66"/>
  <c r="J27" i="66"/>
  <c r="AU66" i="66"/>
  <c r="L23" i="66"/>
  <c r="F116" i="66" s="1"/>
  <c r="G116" i="66" s="1"/>
  <c r="J23" i="66"/>
  <c r="AX66" i="66"/>
  <c r="AU62" i="66"/>
  <c r="J19" i="66"/>
  <c r="AU60" i="66"/>
  <c r="L17" i="66"/>
  <c r="F110" i="66" s="1"/>
  <c r="G110" i="66" s="1"/>
  <c r="J17" i="66"/>
  <c r="AX60" i="66"/>
  <c r="AX93" i="66"/>
  <c r="J50" i="66"/>
  <c r="L50" i="66"/>
  <c r="F143" i="66" s="1"/>
  <c r="G143" i="66" s="1"/>
  <c r="AU93" i="66"/>
  <c r="AX89" i="66"/>
  <c r="L46" i="66"/>
  <c r="F139" i="66" s="1"/>
  <c r="G139" i="66" s="1"/>
  <c r="AX85" i="66"/>
  <c r="J42" i="66"/>
  <c r="L42" i="66"/>
  <c r="F135" i="66" s="1"/>
  <c r="G135" i="66" s="1"/>
  <c r="AU85" i="66"/>
  <c r="AX81" i="66"/>
  <c r="L38" i="66"/>
  <c r="F131" i="66" s="1"/>
  <c r="G131" i="66" s="1"/>
  <c r="AX77" i="66"/>
  <c r="J34" i="66"/>
  <c r="L34" i="66"/>
  <c r="F127" i="66" s="1"/>
  <c r="G127" i="66" s="1"/>
  <c r="AU77" i="66"/>
  <c r="AX73" i="66"/>
  <c r="L30" i="66"/>
  <c r="F123" i="66" s="1"/>
  <c r="G123" i="66" s="1"/>
  <c r="AX69" i="66"/>
  <c r="J26" i="66"/>
  <c r="L26" i="66"/>
  <c r="F119" i="66" s="1"/>
  <c r="G119" i="66" s="1"/>
  <c r="AU69" i="66"/>
  <c r="AX65" i="66"/>
  <c r="L22" i="66"/>
  <c r="F115" i="66" s="1"/>
  <c r="G115" i="66" s="1"/>
  <c r="AU58" i="66"/>
  <c r="L15" i="66"/>
  <c r="F108" i="66" s="1"/>
  <c r="G108" i="66" s="1"/>
  <c r="J15" i="66"/>
  <c r="AX58" i="66"/>
  <c r="E96" i="66"/>
  <c r="AR57" i="66"/>
  <c r="AX59" i="62"/>
  <c r="AU59" i="62"/>
  <c r="AU92" i="62"/>
  <c r="L49" i="62"/>
  <c r="F142" i="62" s="1"/>
  <c r="G142" i="62" s="1"/>
  <c r="J49" i="62"/>
  <c r="AX92" i="62"/>
  <c r="AU88" i="62"/>
  <c r="J45" i="62"/>
  <c r="AU84" i="62"/>
  <c r="L41" i="62"/>
  <c r="F134" i="62" s="1"/>
  <c r="G134" i="62" s="1"/>
  <c r="J41" i="62"/>
  <c r="AX84" i="62"/>
  <c r="AU80" i="62"/>
  <c r="J37" i="62"/>
  <c r="AU76" i="62"/>
  <c r="L33" i="62"/>
  <c r="F126" i="62" s="1"/>
  <c r="G126" i="62" s="1"/>
  <c r="J33" i="62"/>
  <c r="AX76" i="62"/>
  <c r="AU72" i="62"/>
  <c r="J29" i="62"/>
  <c r="AU68" i="62"/>
  <c r="L25" i="62"/>
  <c r="F118" i="62" s="1"/>
  <c r="G118" i="62" s="1"/>
  <c r="J25" i="62"/>
  <c r="AX68" i="62"/>
  <c r="AU64" i="62"/>
  <c r="J21" i="62"/>
  <c r="AX95" i="62"/>
  <c r="J52" i="62"/>
  <c r="AX91" i="62"/>
  <c r="L48" i="62"/>
  <c r="F141" i="62" s="1"/>
  <c r="G141" i="62" s="1"/>
  <c r="J48" i="62"/>
  <c r="AU91" i="62"/>
  <c r="AX87" i="62"/>
  <c r="J44" i="62"/>
  <c r="AX83" i="62"/>
  <c r="L40" i="62"/>
  <c r="F133" i="62" s="1"/>
  <c r="G133" i="62" s="1"/>
  <c r="J40" i="62"/>
  <c r="AU83" i="62"/>
  <c r="AX79" i="62"/>
  <c r="J36" i="62"/>
  <c r="AX75" i="62"/>
  <c r="L32" i="62"/>
  <c r="F125" i="62" s="1"/>
  <c r="G125" i="62" s="1"/>
  <c r="J32" i="62"/>
  <c r="AU75" i="62"/>
  <c r="AX71" i="62"/>
  <c r="J28" i="62"/>
  <c r="AX67" i="62"/>
  <c r="J24" i="62"/>
  <c r="AU67" i="62"/>
  <c r="L24" i="62"/>
  <c r="F117" i="62" s="1"/>
  <c r="G117" i="62" s="1"/>
  <c r="AX63" i="62"/>
  <c r="AU63" i="62"/>
  <c r="AU61" i="80"/>
  <c r="J18" i="80"/>
  <c r="L18" i="80"/>
  <c r="F111" i="80" s="1"/>
  <c r="G111" i="80" s="1"/>
  <c r="AX61" i="80"/>
  <c r="AX94" i="80"/>
  <c r="J51" i="80"/>
  <c r="AX90" i="80"/>
  <c r="L47" i="80"/>
  <c r="F140" i="80" s="1"/>
  <c r="G140" i="80" s="1"/>
  <c r="J47" i="80"/>
  <c r="AU90" i="80"/>
  <c r="AX86" i="80"/>
  <c r="J43" i="80"/>
  <c r="AX82" i="80"/>
  <c r="L39" i="80"/>
  <c r="F132" i="80" s="1"/>
  <c r="G132" i="80" s="1"/>
  <c r="J39" i="80"/>
  <c r="AU82" i="80"/>
  <c r="AX78" i="80"/>
  <c r="J35" i="80"/>
  <c r="AX74" i="80"/>
  <c r="L31" i="80"/>
  <c r="F124" i="80" s="1"/>
  <c r="G124" i="80" s="1"/>
  <c r="J31" i="80"/>
  <c r="AU74" i="80"/>
  <c r="AX70" i="80"/>
  <c r="J27" i="80"/>
  <c r="AX66" i="80"/>
  <c r="L23" i="80"/>
  <c r="F116" i="80" s="1"/>
  <c r="G116" i="80" s="1"/>
  <c r="J23" i="80"/>
  <c r="AU66" i="80"/>
  <c r="AX62" i="80"/>
  <c r="J19" i="80"/>
  <c r="AX60" i="80"/>
  <c r="L17" i="80"/>
  <c r="F110" i="80" s="1"/>
  <c r="G110" i="80" s="1"/>
  <c r="J17" i="80"/>
  <c r="AU60" i="80"/>
  <c r="AU93" i="80"/>
  <c r="J50" i="80"/>
  <c r="L50" i="80"/>
  <c r="F143" i="80" s="1"/>
  <c r="G143" i="80" s="1"/>
  <c r="AX93" i="80"/>
  <c r="AU89" i="80"/>
  <c r="L46" i="80"/>
  <c r="F139" i="80" s="1"/>
  <c r="G139" i="80" s="1"/>
  <c r="AU85" i="80"/>
  <c r="J42" i="80"/>
  <c r="L42" i="80"/>
  <c r="F135" i="80" s="1"/>
  <c r="G135" i="80" s="1"/>
  <c r="AX85" i="80"/>
  <c r="AU81" i="80"/>
  <c r="L38" i="80"/>
  <c r="F131" i="80" s="1"/>
  <c r="G131" i="80" s="1"/>
  <c r="AU77" i="80"/>
  <c r="J34" i="80"/>
  <c r="L34" i="80"/>
  <c r="F127" i="80" s="1"/>
  <c r="G127" i="80" s="1"/>
  <c r="AX77" i="80"/>
  <c r="AU73" i="80"/>
  <c r="L30" i="80"/>
  <c r="F123" i="80" s="1"/>
  <c r="G123" i="80" s="1"/>
  <c r="AU69" i="80"/>
  <c r="J26" i="80"/>
  <c r="L26" i="80"/>
  <c r="F119" i="80" s="1"/>
  <c r="G119" i="80" s="1"/>
  <c r="AX69" i="80"/>
  <c r="AU65" i="80"/>
  <c r="L22" i="80"/>
  <c r="F115" i="80" s="1"/>
  <c r="G115" i="80" s="1"/>
  <c r="AX58" i="80"/>
  <c r="L15" i="80"/>
  <c r="F108" i="80" s="1"/>
  <c r="G108" i="80" s="1"/>
  <c r="J15" i="80"/>
  <c r="AU58" i="80"/>
  <c r="E96" i="80"/>
  <c r="AR57" i="80"/>
  <c r="AU76" i="76"/>
  <c r="J18" i="81"/>
  <c r="AX61" i="81"/>
  <c r="J50" i="81"/>
  <c r="AX93" i="81"/>
  <c r="AU89" i="81"/>
  <c r="L46" i="81"/>
  <c r="F139" i="81" s="1"/>
  <c r="G139" i="81" s="1"/>
  <c r="J42" i="81"/>
  <c r="AX85" i="81"/>
  <c r="AU81" i="81"/>
  <c r="L38" i="81"/>
  <c r="F131" i="81" s="1"/>
  <c r="G131" i="81" s="1"/>
  <c r="J34" i="81"/>
  <c r="AX77" i="81"/>
  <c r="AU73" i="81"/>
  <c r="L30" i="81"/>
  <c r="F123" i="81" s="1"/>
  <c r="G123" i="81" s="1"/>
  <c r="J26" i="81"/>
  <c r="AX69" i="81"/>
  <c r="AU65" i="81"/>
  <c r="L22" i="81"/>
  <c r="F115" i="81" s="1"/>
  <c r="G115" i="81" s="1"/>
  <c r="L15" i="81"/>
  <c r="F108" i="81" s="1"/>
  <c r="G108" i="81" s="1"/>
  <c r="AU58" i="81"/>
  <c r="AX94" i="81"/>
  <c r="J51" i="81"/>
  <c r="L47" i="81"/>
  <c r="F140" i="81" s="1"/>
  <c r="G140" i="81" s="1"/>
  <c r="AU90" i="81"/>
  <c r="AX86" i="81"/>
  <c r="J43" i="81"/>
  <c r="L39" i="81"/>
  <c r="F132" i="81" s="1"/>
  <c r="G132" i="81" s="1"/>
  <c r="AU82" i="81"/>
  <c r="AX78" i="81"/>
  <c r="J35" i="81"/>
  <c r="L31" i="81"/>
  <c r="F124" i="81" s="1"/>
  <c r="G124" i="81" s="1"/>
  <c r="AU74" i="81"/>
  <c r="AX70" i="81"/>
  <c r="J27" i="81"/>
  <c r="L23" i="81"/>
  <c r="F116" i="81" s="1"/>
  <c r="G116" i="81" s="1"/>
  <c r="AU66" i="81"/>
  <c r="AX62" i="81"/>
  <c r="J19" i="81"/>
  <c r="L17" i="81"/>
  <c r="F110" i="81" s="1"/>
  <c r="G110" i="81" s="1"/>
  <c r="AU60" i="81"/>
  <c r="E96" i="81"/>
  <c r="AR57" i="81"/>
  <c r="AU59" i="79"/>
  <c r="L16" i="79"/>
  <c r="F109" i="79" s="1"/>
  <c r="G109" i="79" s="1"/>
  <c r="AU95" i="79"/>
  <c r="J52" i="79"/>
  <c r="L52" i="79"/>
  <c r="F145" i="79" s="1"/>
  <c r="G145" i="79" s="1"/>
  <c r="AX95" i="79"/>
  <c r="AU91" i="79"/>
  <c r="L48" i="79"/>
  <c r="F141" i="79" s="1"/>
  <c r="G141" i="79" s="1"/>
  <c r="AU87" i="79"/>
  <c r="J44" i="79"/>
  <c r="L44" i="79"/>
  <c r="F137" i="79" s="1"/>
  <c r="G137" i="79" s="1"/>
  <c r="AX87" i="79"/>
  <c r="AU83" i="79"/>
  <c r="L40" i="79"/>
  <c r="F133" i="79" s="1"/>
  <c r="G133" i="79" s="1"/>
  <c r="AU79" i="79"/>
  <c r="J36" i="79"/>
  <c r="L36" i="79"/>
  <c r="F129" i="79" s="1"/>
  <c r="G129" i="79" s="1"/>
  <c r="AX79" i="79"/>
  <c r="AU75" i="79"/>
  <c r="L32" i="79"/>
  <c r="F125" i="79" s="1"/>
  <c r="G125" i="79" s="1"/>
  <c r="AU71" i="79"/>
  <c r="J28" i="79"/>
  <c r="L28" i="79"/>
  <c r="F121" i="79" s="1"/>
  <c r="G121" i="79" s="1"/>
  <c r="AX71" i="79"/>
  <c r="AU67" i="79"/>
  <c r="L24" i="79"/>
  <c r="F117" i="79" s="1"/>
  <c r="G117" i="79" s="1"/>
  <c r="AU63" i="79"/>
  <c r="J20" i="79"/>
  <c r="L20" i="79"/>
  <c r="F113" i="79" s="1"/>
  <c r="G113" i="79" s="1"/>
  <c r="AX63" i="79"/>
  <c r="AX92" i="79"/>
  <c r="L49" i="79"/>
  <c r="F142" i="79" s="1"/>
  <c r="G142" i="79" s="1"/>
  <c r="J49" i="79"/>
  <c r="AU92" i="79"/>
  <c r="AX88" i="79"/>
  <c r="J45" i="79"/>
  <c r="AX84" i="79"/>
  <c r="L41" i="79"/>
  <c r="F134" i="79" s="1"/>
  <c r="G134" i="79" s="1"/>
  <c r="J41" i="79"/>
  <c r="AU84" i="79"/>
  <c r="AX80" i="79"/>
  <c r="J37" i="79"/>
  <c r="AX76" i="79"/>
  <c r="L33" i="79"/>
  <c r="F126" i="79" s="1"/>
  <c r="G126" i="79" s="1"/>
  <c r="J33" i="79"/>
  <c r="AU76" i="79"/>
  <c r="AX72" i="79"/>
  <c r="J29" i="79"/>
  <c r="AX68" i="79"/>
  <c r="L25" i="79"/>
  <c r="F118" i="79" s="1"/>
  <c r="G118" i="79" s="1"/>
  <c r="J25" i="79"/>
  <c r="AU68" i="79"/>
  <c r="AX64" i="79"/>
  <c r="J21" i="79"/>
  <c r="L18" i="77"/>
  <c r="F111" i="77" s="1"/>
  <c r="G111" i="77" s="1"/>
  <c r="AU61" i="77"/>
  <c r="J50" i="77"/>
  <c r="AU93" i="77"/>
  <c r="AX89" i="77"/>
  <c r="L46" i="77"/>
  <c r="F139" i="77" s="1"/>
  <c r="G139" i="77" s="1"/>
  <c r="J42" i="77"/>
  <c r="AU85" i="77"/>
  <c r="AX81" i="77"/>
  <c r="L38" i="77"/>
  <c r="F131" i="77" s="1"/>
  <c r="G131" i="77" s="1"/>
  <c r="J34" i="77"/>
  <c r="AU77" i="77"/>
  <c r="AX73" i="77"/>
  <c r="L30" i="77"/>
  <c r="F123" i="77" s="1"/>
  <c r="G123" i="77" s="1"/>
  <c r="J26" i="77"/>
  <c r="AU69" i="77"/>
  <c r="AU65" i="77"/>
  <c r="J22" i="77"/>
  <c r="J15" i="77"/>
  <c r="AU58" i="77"/>
  <c r="AX94" i="77"/>
  <c r="J51" i="77"/>
  <c r="L47" i="77"/>
  <c r="F140" i="77" s="1"/>
  <c r="G140" i="77" s="1"/>
  <c r="AU90" i="77"/>
  <c r="AX86" i="77"/>
  <c r="J43" i="77"/>
  <c r="L39" i="77"/>
  <c r="F132" i="77" s="1"/>
  <c r="G132" i="77" s="1"/>
  <c r="AU82" i="77"/>
  <c r="AX78" i="77"/>
  <c r="J35" i="77"/>
  <c r="L31" i="77"/>
  <c r="F124" i="77" s="1"/>
  <c r="G124" i="77" s="1"/>
  <c r="AU74" i="77"/>
  <c r="AX70" i="77"/>
  <c r="J27" i="77"/>
  <c r="J23" i="77"/>
  <c r="AU66" i="77"/>
  <c r="AX62" i="77"/>
  <c r="L19" i="77"/>
  <c r="F112" i="77" s="1"/>
  <c r="G112" i="77" s="1"/>
  <c r="J17" i="77"/>
  <c r="AU60" i="77"/>
  <c r="E96" i="77"/>
  <c r="AR57" i="77"/>
  <c r="AX59" i="75"/>
  <c r="L16" i="75"/>
  <c r="F109" i="75" s="1"/>
  <c r="G109" i="75" s="1"/>
  <c r="AX95" i="75"/>
  <c r="L52" i="75"/>
  <c r="F145" i="75" s="1"/>
  <c r="G145" i="75" s="1"/>
  <c r="AX91" i="75"/>
  <c r="L48" i="75"/>
  <c r="F141" i="75" s="1"/>
  <c r="G141" i="75" s="1"/>
  <c r="AX87" i="75"/>
  <c r="L44" i="75"/>
  <c r="F137" i="75" s="1"/>
  <c r="G137" i="75" s="1"/>
  <c r="AX83" i="75"/>
  <c r="L40" i="75"/>
  <c r="F133" i="75" s="1"/>
  <c r="G133" i="75" s="1"/>
  <c r="AX79" i="75"/>
  <c r="L36" i="75"/>
  <c r="F129" i="75" s="1"/>
  <c r="G129" i="75" s="1"/>
  <c r="AX75" i="75"/>
  <c r="L32" i="75"/>
  <c r="F125" i="75" s="1"/>
  <c r="G125" i="75" s="1"/>
  <c r="AX71" i="75"/>
  <c r="L28" i="75"/>
  <c r="F121" i="75" s="1"/>
  <c r="G121" i="75" s="1"/>
  <c r="AX67" i="75"/>
  <c r="L24" i="75"/>
  <c r="F117" i="75" s="1"/>
  <c r="G117" i="75" s="1"/>
  <c r="AX63" i="75"/>
  <c r="L20" i="75"/>
  <c r="F113" i="75" s="1"/>
  <c r="G113" i="75" s="1"/>
  <c r="AX92" i="75"/>
  <c r="J49" i="75"/>
  <c r="AX88" i="75"/>
  <c r="J45" i="75"/>
  <c r="AX84" i="75"/>
  <c r="J41" i="75"/>
  <c r="AX80" i="75"/>
  <c r="J37" i="75"/>
  <c r="AX76" i="75"/>
  <c r="J33" i="75"/>
  <c r="AX72" i="75"/>
  <c r="J29" i="75"/>
  <c r="AX68" i="75"/>
  <c r="J25" i="75"/>
  <c r="AX64" i="75"/>
  <c r="J21" i="75"/>
  <c r="AX73" i="50"/>
  <c r="AU94" i="50"/>
  <c r="L51" i="50"/>
  <c r="J51" i="50"/>
  <c r="AX94" i="50"/>
  <c r="AU90" i="50"/>
  <c r="AU86" i="50"/>
  <c r="L43" i="50"/>
  <c r="J43" i="50"/>
  <c r="AX86" i="50"/>
  <c r="AU82" i="50"/>
  <c r="AU78" i="50"/>
  <c r="L35" i="50"/>
  <c r="J35" i="50"/>
  <c r="AX78" i="50"/>
  <c r="AU74" i="50"/>
  <c r="AX67" i="50"/>
  <c r="J24" i="50"/>
  <c r="L24" i="50"/>
  <c r="AU67" i="50"/>
  <c r="AX63" i="50"/>
  <c r="AX59" i="50"/>
  <c r="J16" i="50"/>
  <c r="L16" i="50"/>
  <c r="AU59" i="50"/>
  <c r="AX93" i="50"/>
  <c r="AX89" i="50"/>
  <c r="J46" i="50"/>
  <c r="L46" i="50"/>
  <c r="AU89" i="50"/>
  <c r="AX85" i="50"/>
  <c r="AX81" i="50"/>
  <c r="J38" i="50"/>
  <c r="L38" i="50"/>
  <c r="AU81" i="50"/>
  <c r="AX77" i="50"/>
  <c r="AU72" i="50"/>
  <c r="L29" i="50"/>
  <c r="J29" i="50"/>
  <c r="AX72" i="50"/>
  <c r="AU70" i="50"/>
  <c r="AU66" i="50"/>
  <c r="L23" i="50"/>
  <c r="J23" i="50"/>
  <c r="AX66" i="50"/>
  <c r="AU62" i="50"/>
  <c r="AU58" i="50"/>
  <c r="L15" i="50"/>
  <c r="J15" i="50"/>
  <c r="AX58" i="50"/>
  <c r="AU59" i="88"/>
  <c r="J16" i="88"/>
  <c r="AU95" i="88"/>
  <c r="J52" i="88"/>
  <c r="AU91" i="88"/>
  <c r="J48" i="88"/>
  <c r="AU87" i="88"/>
  <c r="J44" i="88"/>
  <c r="AU83" i="88"/>
  <c r="J40" i="88"/>
  <c r="AU79" i="88"/>
  <c r="J36" i="88"/>
  <c r="AU75" i="88"/>
  <c r="J32" i="88"/>
  <c r="AU71" i="88"/>
  <c r="J28" i="88"/>
  <c r="AU67" i="88"/>
  <c r="J24" i="88"/>
  <c r="AU63" i="88"/>
  <c r="J20" i="88"/>
  <c r="AX92" i="88"/>
  <c r="L49" i="88"/>
  <c r="F142" i="88" s="1"/>
  <c r="G142" i="88" s="1"/>
  <c r="AX88" i="88"/>
  <c r="L45" i="88"/>
  <c r="F138" i="88" s="1"/>
  <c r="G138" i="88" s="1"/>
  <c r="AX84" i="88"/>
  <c r="L41" i="88"/>
  <c r="F134" i="88" s="1"/>
  <c r="G134" i="88" s="1"/>
  <c r="AX80" i="88"/>
  <c r="L37" i="88"/>
  <c r="F130" i="88" s="1"/>
  <c r="G130" i="88" s="1"/>
  <c r="AX76" i="88"/>
  <c r="L33" i="88"/>
  <c r="F126" i="88" s="1"/>
  <c r="G126" i="88" s="1"/>
  <c r="AX72" i="88"/>
  <c r="L29" i="88"/>
  <c r="F122" i="88" s="1"/>
  <c r="G122" i="88" s="1"/>
  <c r="AX68" i="88"/>
  <c r="L25" i="88"/>
  <c r="F118" i="88" s="1"/>
  <c r="G118" i="88" s="1"/>
  <c r="AX64" i="88"/>
  <c r="L21" i="88"/>
  <c r="F114" i="88" s="1"/>
  <c r="G114" i="88" s="1"/>
  <c r="E96" i="73"/>
  <c r="AR57" i="73"/>
  <c r="AX59" i="69"/>
  <c r="L16" i="69"/>
  <c r="F109" i="69" s="1"/>
  <c r="G109" i="69" s="1"/>
  <c r="AX95" i="69"/>
  <c r="L52" i="69"/>
  <c r="F145" i="69" s="1"/>
  <c r="G145" i="69" s="1"/>
  <c r="AX91" i="69"/>
  <c r="L48" i="69"/>
  <c r="F141" i="69" s="1"/>
  <c r="G141" i="69" s="1"/>
  <c r="AX87" i="69"/>
  <c r="L44" i="69"/>
  <c r="F137" i="69" s="1"/>
  <c r="G137" i="69" s="1"/>
  <c r="AX83" i="69"/>
  <c r="L40" i="69"/>
  <c r="F133" i="69" s="1"/>
  <c r="G133" i="69" s="1"/>
  <c r="AX79" i="69"/>
  <c r="L36" i="69"/>
  <c r="F129" i="69" s="1"/>
  <c r="G129" i="69" s="1"/>
  <c r="AX75" i="69"/>
  <c r="L32" i="69"/>
  <c r="F125" i="69" s="1"/>
  <c r="G125" i="69" s="1"/>
  <c r="AX71" i="69"/>
  <c r="L28" i="69"/>
  <c r="F121" i="69" s="1"/>
  <c r="G121" i="69" s="1"/>
  <c r="AX67" i="69"/>
  <c r="L24" i="69"/>
  <c r="F117" i="69" s="1"/>
  <c r="G117" i="69" s="1"/>
  <c r="AX63" i="69"/>
  <c r="L20" i="69"/>
  <c r="F113" i="69" s="1"/>
  <c r="G113" i="69" s="1"/>
  <c r="AX92" i="69"/>
  <c r="J49" i="69"/>
  <c r="AX88" i="69"/>
  <c r="J45" i="69"/>
  <c r="AX84" i="69"/>
  <c r="J41" i="69"/>
  <c r="AX80" i="69"/>
  <c r="J37" i="69"/>
  <c r="AX76" i="69"/>
  <c r="J33" i="69"/>
  <c r="AX72" i="69"/>
  <c r="J29" i="69"/>
  <c r="AX68" i="69"/>
  <c r="J25" i="69"/>
  <c r="AX64" i="69"/>
  <c r="J21" i="69"/>
  <c r="J18" i="65"/>
  <c r="AU61" i="65"/>
  <c r="J50" i="65"/>
  <c r="AU93" i="65"/>
  <c r="AX89" i="65"/>
  <c r="L46" i="65"/>
  <c r="F139" i="65" s="1"/>
  <c r="G139" i="65" s="1"/>
  <c r="J42" i="65"/>
  <c r="AU85" i="65"/>
  <c r="AX81" i="65"/>
  <c r="L38" i="65"/>
  <c r="F131" i="65" s="1"/>
  <c r="G131" i="65" s="1"/>
  <c r="J34" i="65"/>
  <c r="AU77" i="65"/>
  <c r="AX73" i="65"/>
  <c r="L30" i="65"/>
  <c r="F123" i="65" s="1"/>
  <c r="G123" i="65" s="1"/>
  <c r="J26" i="65"/>
  <c r="AU69" i="65"/>
  <c r="AX65" i="65"/>
  <c r="L22" i="65"/>
  <c r="F115" i="65" s="1"/>
  <c r="G115" i="65" s="1"/>
  <c r="L15" i="65"/>
  <c r="F108" i="65" s="1"/>
  <c r="G108" i="65" s="1"/>
  <c r="AX58" i="65"/>
  <c r="AU94" i="65"/>
  <c r="J51" i="65"/>
  <c r="L47" i="65"/>
  <c r="F140" i="65" s="1"/>
  <c r="G140" i="65" s="1"/>
  <c r="AX90" i="65"/>
  <c r="AU86" i="65"/>
  <c r="J43" i="65"/>
  <c r="L39" i="65"/>
  <c r="F132" i="65" s="1"/>
  <c r="G132" i="65" s="1"/>
  <c r="AX82" i="65"/>
  <c r="AU78" i="65"/>
  <c r="J35" i="65"/>
  <c r="L31" i="65"/>
  <c r="F124" i="65" s="1"/>
  <c r="G124" i="65" s="1"/>
  <c r="AX74" i="65"/>
  <c r="AU70" i="65"/>
  <c r="J27" i="65"/>
  <c r="L23" i="65"/>
  <c r="F116" i="65" s="1"/>
  <c r="G116" i="65" s="1"/>
  <c r="AX66" i="65"/>
  <c r="AU62" i="65"/>
  <c r="J19" i="65"/>
  <c r="L17" i="65"/>
  <c r="F110" i="65" s="1"/>
  <c r="G110" i="65" s="1"/>
  <c r="AX60" i="65"/>
  <c r="E96" i="65"/>
  <c r="AR57" i="65"/>
  <c r="AX59" i="61"/>
  <c r="L16" i="61"/>
  <c r="F109" i="61" s="1"/>
  <c r="G109" i="61" s="1"/>
  <c r="AX95" i="61"/>
  <c r="J52" i="61"/>
  <c r="L52" i="61"/>
  <c r="F145" i="61" s="1"/>
  <c r="G145" i="61" s="1"/>
  <c r="AU95" i="61"/>
  <c r="AX91" i="61"/>
  <c r="L48" i="61"/>
  <c r="F141" i="61" s="1"/>
  <c r="G141" i="61" s="1"/>
  <c r="AX87" i="61"/>
  <c r="J44" i="61"/>
  <c r="L44" i="61"/>
  <c r="F137" i="61" s="1"/>
  <c r="G137" i="61" s="1"/>
  <c r="AU87" i="61"/>
  <c r="AX83" i="61"/>
  <c r="L40" i="61"/>
  <c r="F133" i="61" s="1"/>
  <c r="G133" i="61" s="1"/>
  <c r="AX79" i="61"/>
  <c r="J36" i="61"/>
  <c r="L36" i="61"/>
  <c r="F129" i="61" s="1"/>
  <c r="G129" i="61" s="1"/>
  <c r="AU79" i="61"/>
  <c r="AX75" i="61"/>
  <c r="L32" i="61"/>
  <c r="F125" i="61" s="1"/>
  <c r="G125" i="61" s="1"/>
  <c r="AX71" i="61"/>
  <c r="J28" i="61"/>
  <c r="L28" i="61"/>
  <c r="F121" i="61" s="1"/>
  <c r="G121" i="61" s="1"/>
  <c r="AU71" i="61"/>
  <c r="AX67" i="61"/>
  <c r="L24" i="61"/>
  <c r="F117" i="61" s="1"/>
  <c r="G117" i="61" s="1"/>
  <c r="AX63" i="61"/>
  <c r="J20" i="61"/>
  <c r="L20" i="61"/>
  <c r="F113" i="61" s="1"/>
  <c r="G113" i="61" s="1"/>
  <c r="AU63" i="61"/>
  <c r="AU92" i="61"/>
  <c r="L49" i="61"/>
  <c r="F142" i="61" s="1"/>
  <c r="G142" i="61" s="1"/>
  <c r="J49" i="61"/>
  <c r="AX92" i="61"/>
  <c r="AU88" i="61"/>
  <c r="J45" i="61"/>
  <c r="AU84" i="61"/>
  <c r="L41" i="61"/>
  <c r="F134" i="61" s="1"/>
  <c r="G134" i="61" s="1"/>
  <c r="J41" i="61"/>
  <c r="AX84" i="61"/>
  <c r="AU80" i="61"/>
  <c r="J37" i="61"/>
  <c r="AU76" i="61"/>
  <c r="L33" i="61"/>
  <c r="F126" i="61" s="1"/>
  <c r="G126" i="61" s="1"/>
  <c r="J33" i="61"/>
  <c r="AX76" i="61"/>
  <c r="AU72" i="61"/>
  <c r="J29" i="61"/>
  <c r="AU68" i="61"/>
  <c r="L25" i="61"/>
  <c r="F118" i="61" s="1"/>
  <c r="G118" i="61" s="1"/>
  <c r="J25" i="61"/>
  <c r="AX68" i="61"/>
  <c r="AU64" i="61"/>
  <c r="J21" i="61"/>
  <c r="J18" i="57"/>
  <c r="AU61" i="57"/>
  <c r="J50" i="57"/>
  <c r="AU93" i="57"/>
  <c r="AX89" i="57"/>
  <c r="L46" i="57"/>
  <c r="F139" i="57" s="1"/>
  <c r="G139" i="57" s="1"/>
  <c r="J42" i="57"/>
  <c r="AU85" i="57"/>
  <c r="AX81" i="57"/>
  <c r="L38" i="57"/>
  <c r="F131" i="57" s="1"/>
  <c r="G131" i="57" s="1"/>
  <c r="J34" i="57"/>
  <c r="AU77" i="57"/>
  <c r="AX73" i="57"/>
  <c r="L30" i="57"/>
  <c r="F123" i="57" s="1"/>
  <c r="G123" i="57" s="1"/>
  <c r="J26" i="57"/>
  <c r="AU69" i="57"/>
  <c r="AX65" i="57"/>
  <c r="L22" i="57"/>
  <c r="F115" i="57" s="1"/>
  <c r="G115" i="57" s="1"/>
  <c r="L15" i="57"/>
  <c r="F108" i="57" s="1"/>
  <c r="G108" i="57" s="1"/>
  <c r="AX58" i="57"/>
  <c r="AU94" i="57"/>
  <c r="J51" i="57"/>
  <c r="L47" i="57"/>
  <c r="F140" i="57" s="1"/>
  <c r="G140" i="57" s="1"/>
  <c r="AX90" i="57"/>
  <c r="AU86" i="57"/>
  <c r="J43" i="57"/>
  <c r="L39" i="57"/>
  <c r="F132" i="57" s="1"/>
  <c r="G132" i="57" s="1"/>
  <c r="AX82" i="57"/>
  <c r="AU78" i="57"/>
  <c r="J35" i="57"/>
  <c r="L31" i="57"/>
  <c r="F124" i="57" s="1"/>
  <c r="G124" i="57" s="1"/>
  <c r="AX74" i="57"/>
  <c r="AU70" i="57"/>
  <c r="J27" i="57"/>
  <c r="L23" i="57"/>
  <c r="F116" i="57" s="1"/>
  <c r="G116" i="57" s="1"/>
  <c r="AX66" i="57"/>
  <c r="AU62" i="57"/>
  <c r="J19" i="57"/>
  <c r="L17" i="57"/>
  <c r="F110" i="57" s="1"/>
  <c r="G110" i="57" s="1"/>
  <c r="AX60" i="57"/>
  <c r="E96" i="57"/>
  <c r="AR57" i="57"/>
  <c r="AU59" i="89"/>
  <c r="AU95" i="89"/>
  <c r="J52" i="89"/>
  <c r="AU91" i="89"/>
  <c r="L44" i="89"/>
  <c r="F137" i="89" s="1"/>
  <c r="G137" i="89" s="1"/>
  <c r="AX87" i="89"/>
  <c r="AU83" i="89"/>
  <c r="AU79" i="89"/>
  <c r="J36" i="89"/>
  <c r="AU75" i="89"/>
  <c r="L28" i="89"/>
  <c r="F121" i="89" s="1"/>
  <c r="G121" i="89" s="1"/>
  <c r="AX71" i="89"/>
  <c r="AU67" i="89"/>
  <c r="AU63" i="89"/>
  <c r="J20" i="89"/>
  <c r="AX92" i="89"/>
  <c r="L49" i="89"/>
  <c r="F142" i="89" s="1"/>
  <c r="G142" i="89" s="1"/>
  <c r="AX88" i="89"/>
  <c r="J41" i="89"/>
  <c r="AU84" i="89"/>
  <c r="AX80" i="89"/>
  <c r="AX76" i="89"/>
  <c r="L33" i="89"/>
  <c r="F126" i="89" s="1"/>
  <c r="G126" i="89" s="1"/>
  <c r="AX72" i="89"/>
  <c r="J25" i="89"/>
  <c r="AU68" i="89"/>
  <c r="AX64" i="89"/>
  <c r="AX61" i="72"/>
  <c r="J18" i="72"/>
  <c r="L18" i="72"/>
  <c r="F111" i="72" s="1"/>
  <c r="G111" i="72" s="1"/>
  <c r="AU61" i="72"/>
  <c r="AX94" i="72"/>
  <c r="L51" i="72"/>
  <c r="F144" i="72" s="1"/>
  <c r="G144" i="72" s="1"/>
  <c r="J51" i="72"/>
  <c r="AU94" i="72"/>
  <c r="AX90" i="72"/>
  <c r="AX86" i="72"/>
  <c r="L43" i="72"/>
  <c r="F136" i="72" s="1"/>
  <c r="G136" i="72" s="1"/>
  <c r="J43" i="72"/>
  <c r="AU86" i="72"/>
  <c r="AX82" i="72"/>
  <c r="AX78" i="72"/>
  <c r="L35" i="72"/>
  <c r="F128" i="72" s="1"/>
  <c r="G128" i="72" s="1"/>
  <c r="J35" i="72"/>
  <c r="AU78" i="72"/>
  <c r="AX74" i="72"/>
  <c r="AX70" i="72"/>
  <c r="L27" i="72"/>
  <c r="F120" i="72" s="1"/>
  <c r="G120" i="72" s="1"/>
  <c r="J27" i="72"/>
  <c r="AU70" i="72"/>
  <c r="AX66" i="72"/>
  <c r="AX62" i="72"/>
  <c r="L19" i="72"/>
  <c r="F112" i="72" s="1"/>
  <c r="G112" i="72" s="1"/>
  <c r="J19" i="72"/>
  <c r="AU62" i="72"/>
  <c r="AX60" i="72"/>
  <c r="AX93" i="72"/>
  <c r="AX89" i="72"/>
  <c r="J46" i="72"/>
  <c r="L46" i="72"/>
  <c r="F139" i="72" s="1"/>
  <c r="G139" i="72" s="1"/>
  <c r="AU89" i="72"/>
  <c r="AX85" i="72"/>
  <c r="AX81" i="72"/>
  <c r="J38" i="72"/>
  <c r="L38" i="72"/>
  <c r="F131" i="72" s="1"/>
  <c r="G131" i="72" s="1"/>
  <c r="AU81" i="72"/>
  <c r="AX77" i="72"/>
  <c r="AX73" i="72"/>
  <c r="J30" i="72"/>
  <c r="L30" i="72"/>
  <c r="F123" i="72" s="1"/>
  <c r="G123" i="72" s="1"/>
  <c r="AU73" i="72"/>
  <c r="AX69" i="72"/>
  <c r="AX65" i="72"/>
  <c r="J22" i="72"/>
  <c r="L22" i="72"/>
  <c r="F115" i="72" s="1"/>
  <c r="G115" i="72" s="1"/>
  <c r="AU65" i="72"/>
  <c r="AX58" i="72"/>
  <c r="E96" i="72"/>
  <c r="AR96" i="72" s="1"/>
  <c r="AR57" i="72"/>
  <c r="AX59" i="68"/>
  <c r="L16" i="68"/>
  <c r="F109" i="68" s="1"/>
  <c r="G109" i="68" s="1"/>
  <c r="AX92" i="68"/>
  <c r="L49" i="68"/>
  <c r="F142" i="68" s="1"/>
  <c r="G142" i="68" s="1"/>
  <c r="J49" i="68"/>
  <c r="AU92" i="68"/>
  <c r="AX88" i="68"/>
  <c r="J45" i="68"/>
  <c r="AX84" i="68"/>
  <c r="L41" i="68"/>
  <c r="F134" i="68" s="1"/>
  <c r="G134" i="68" s="1"/>
  <c r="J41" i="68"/>
  <c r="AU84" i="68"/>
  <c r="AX80" i="68"/>
  <c r="J37" i="68"/>
  <c r="AX76" i="68"/>
  <c r="L33" i="68"/>
  <c r="F126" i="68" s="1"/>
  <c r="G126" i="68" s="1"/>
  <c r="J33" i="68"/>
  <c r="AU76" i="68"/>
  <c r="AX72" i="68"/>
  <c r="J29" i="68"/>
  <c r="AX68" i="68"/>
  <c r="L25" i="68"/>
  <c r="F118" i="68" s="1"/>
  <c r="G118" i="68" s="1"/>
  <c r="J25" i="68"/>
  <c r="AU68" i="68"/>
  <c r="AX64" i="68"/>
  <c r="J21" i="68"/>
  <c r="AX95" i="68"/>
  <c r="L52" i="68"/>
  <c r="F145" i="68" s="1"/>
  <c r="G145" i="68" s="1"/>
  <c r="AX91" i="68"/>
  <c r="J48" i="68"/>
  <c r="L48" i="68"/>
  <c r="F141" i="68" s="1"/>
  <c r="G141" i="68" s="1"/>
  <c r="AU91" i="68"/>
  <c r="AX87" i="68"/>
  <c r="L44" i="68"/>
  <c r="F137" i="68" s="1"/>
  <c r="G137" i="68" s="1"/>
  <c r="AX83" i="68"/>
  <c r="J40" i="68"/>
  <c r="L40" i="68"/>
  <c r="F133" i="68" s="1"/>
  <c r="G133" i="68" s="1"/>
  <c r="AU83" i="68"/>
  <c r="AX79" i="68"/>
  <c r="L36" i="68"/>
  <c r="F129" i="68" s="1"/>
  <c r="G129" i="68" s="1"/>
  <c r="AX75" i="68"/>
  <c r="J32" i="68"/>
  <c r="L32" i="68"/>
  <c r="F125" i="68" s="1"/>
  <c r="G125" i="68" s="1"/>
  <c r="AU75" i="68"/>
  <c r="AX71" i="68"/>
  <c r="L28" i="68"/>
  <c r="F121" i="68" s="1"/>
  <c r="G121" i="68" s="1"/>
  <c r="AX67" i="68"/>
  <c r="J24" i="68"/>
  <c r="L24" i="68"/>
  <c r="F117" i="68" s="1"/>
  <c r="G117" i="68" s="1"/>
  <c r="AU67" i="68"/>
  <c r="AX63" i="68"/>
  <c r="L20" i="68"/>
  <c r="F113" i="68" s="1"/>
  <c r="G113" i="68" s="1"/>
  <c r="L18" i="64"/>
  <c r="F111" i="64" s="1"/>
  <c r="G111" i="64" s="1"/>
  <c r="J18" i="64"/>
  <c r="AX61" i="64"/>
  <c r="AU61" i="64"/>
  <c r="J51" i="64"/>
  <c r="AU94" i="64"/>
  <c r="AX94" i="64"/>
  <c r="L51" i="64"/>
  <c r="F144" i="64" s="1"/>
  <c r="G144" i="64" s="1"/>
  <c r="J47" i="64"/>
  <c r="AX90" i="64"/>
  <c r="L43" i="64"/>
  <c r="F136" i="64" s="1"/>
  <c r="G136" i="64" s="1"/>
  <c r="AX86" i="64"/>
  <c r="AU86" i="64"/>
  <c r="J43" i="64"/>
  <c r="L39" i="64"/>
  <c r="F132" i="64" s="1"/>
  <c r="G132" i="64" s="1"/>
  <c r="AU82" i="64"/>
  <c r="L35" i="64"/>
  <c r="F128" i="64" s="1"/>
  <c r="G128" i="64" s="1"/>
  <c r="AX78" i="64"/>
  <c r="AU78" i="64"/>
  <c r="J35" i="64"/>
  <c r="L31" i="64"/>
  <c r="F124" i="64" s="1"/>
  <c r="G124" i="64" s="1"/>
  <c r="AU74" i="64"/>
  <c r="L27" i="64"/>
  <c r="F120" i="64" s="1"/>
  <c r="G120" i="64" s="1"/>
  <c r="AX70" i="64"/>
  <c r="AU70" i="64"/>
  <c r="J27" i="64"/>
  <c r="AU66" i="64"/>
  <c r="J23" i="64"/>
  <c r="AU62" i="64"/>
  <c r="L19" i="64"/>
  <c r="F112" i="64" s="1"/>
  <c r="G112" i="64" s="1"/>
  <c r="J19" i="64"/>
  <c r="AX62" i="64"/>
  <c r="AU60" i="64"/>
  <c r="J17" i="64"/>
  <c r="AX93" i="64"/>
  <c r="J50" i="64"/>
  <c r="AX89" i="64"/>
  <c r="L46" i="64"/>
  <c r="F139" i="64" s="1"/>
  <c r="G139" i="64" s="1"/>
  <c r="J46" i="64"/>
  <c r="AU89" i="64"/>
  <c r="AX85" i="64"/>
  <c r="J42" i="64"/>
  <c r="AX81" i="64"/>
  <c r="L38" i="64"/>
  <c r="F131" i="64" s="1"/>
  <c r="G131" i="64" s="1"/>
  <c r="J38" i="64"/>
  <c r="AU81" i="64"/>
  <c r="AX77" i="64"/>
  <c r="J34" i="64"/>
  <c r="AX73" i="64"/>
  <c r="L30" i="64"/>
  <c r="F123" i="64" s="1"/>
  <c r="G123" i="64" s="1"/>
  <c r="J30" i="64"/>
  <c r="AU73" i="64"/>
  <c r="AX69" i="64"/>
  <c r="J26" i="64"/>
  <c r="L22" i="64"/>
  <c r="F115" i="64" s="1"/>
  <c r="G115" i="64" s="1"/>
  <c r="J22" i="64"/>
  <c r="AX65" i="64"/>
  <c r="AU65" i="64"/>
  <c r="AU58" i="64"/>
  <c r="L15" i="64"/>
  <c r="F108" i="64" s="1"/>
  <c r="G108" i="64" s="1"/>
  <c r="E96" i="64"/>
  <c r="AR96" i="64" s="1"/>
  <c r="AR57" i="64"/>
  <c r="AU59" i="82"/>
  <c r="L16" i="82"/>
  <c r="F109" i="82" s="1"/>
  <c r="G109" i="82" s="1"/>
  <c r="AX92" i="82"/>
  <c r="L49" i="82"/>
  <c r="F142" i="82" s="1"/>
  <c r="G142" i="82" s="1"/>
  <c r="AX88" i="82"/>
  <c r="L45" i="82"/>
  <c r="F138" i="82" s="1"/>
  <c r="G138" i="82" s="1"/>
  <c r="AX84" i="82"/>
  <c r="L41" i="82"/>
  <c r="F134" i="82" s="1"/>
  <c r="G134" i="82" s="1"/>
  <c r="AX80" i="82"/>
  <c r="L37" i="82"/>
  <c r="F130" i="82" s="1"/>
  <c r="G130" i="82" s="1"/>
  <c r="AX76" i="82"/>
  <c r="L33" i="82"/>
  <c r="F126" i="82" s="1"/>
  <c r="G126" i="82" s="1"/>
  <c r="AX72" i="82"/>
  <c r="L29" i="82"/>
  <c r="F122" i="82" s="1"/>
  <c r="G122" i="82" s="1"/>
  <c r="AX68" i="82"/>
  <c r="L25" i="82"/>
  <c r="F118" i="82" s="1"/>
  <c r="G118" i="82" s="1"/>
  <c r="AX64" i="82"/>
  <c r="J21" i="82"/>
  <c r="AU95" i="82"/>
  <c r="L52" i="82"/>
  <c r="F145" i="82" s="1"/>
  <c r="G145" i="82" s="1"/>
  <c r="AU91" i="82"/>
  <c r="L48" i="82"/>
  <c r="F141" i="82" s="1"/>
  <c r="G141" i="82" s="1"/>
  <c r="AU87" i="82"/>
  <c r="L44" i="82"/>
  <c r="F137" i="82" s="1"/>
  <c r="G137" i="82" s="1"/>
  <c r="AU83" i="82"/>
  <c r="L40" i="82"/>
  <c r="F133" i="82" s="1"/>
  <c r="G133" i="82" s="1"/>
  <c r="AU79" i="82"/>
  <c r="L36" i="82"/>
  <c r="F129" i="82" s="1"/>
  <c r="G129" i="82" s="1"/>
  <c r="AU75" i="82"/>
  <c r="L32" i="82"/>
  <c r="F125" i="82" s="1"/>
  <c r="G125" i="82" s="1"/>
  <c r="AU71" i="82"/>
  <c r="L28" i="82"/>
  <c r="F121" i="82" s="1"/>
  <c r="G121" i="82" s="1"/>
  <c r="AU67" i="82"/>
  <c r="L24" i="82"/>
  <c r="F117" i="82" s="1"/>
  <c r="G117" i="82" s="1"/>
  <c r="AU63" i="82"/>
  <c r="L20" i="82"/>
  <c r="F113" i="82" s="1"/>
  <c r="G113" i="82" s="1"/>
  <c r="AX61" i="78"/>
  <c r="J18" i="78"/>
  <c r="AX94" i="78"/>
  <c r="AU94" i="78"/>
  <c r="AX90" i="78"/>
  <c r="AU90" i="78"/>
  <c r="AX86" i="78"/>
  <c r="AU86" i="78"/>
  <c r="AX82" i="78"/>
  <c r="AU82" i="78"/>
  <c r="AX78" i="78"/>
  <c r="AU78" i="78"/>
  <c r="AX74" i="78"/>
  <c r="AU74" i="78"/>
  <c r="AX70" i="78"/>
  <c r="AU70" i="78"/>
  <c r="L23" i="78"/>
  <c r="F116" i="78" s="1"/>
  <c r="G116" i="78" s="1"/>
  <c r="AX66" i="78"/>
  <c r="L19" i="78"/>
  <c r="F112" i="78" s="1"/>
  <c r="G112" i="78" s="1"/>
  <c r="AX62" i="78"/>
  <c r="L17" i="78"/>
  <c r="F110" i="78" s="1"/>
  <c r="G110" i="78" s="1"/>
  <c r="AX60" i="78"/>
  <c r="AX93" i="78"/>
  <c r="L50" i="78"/>
  <c r="F143" i="78" s="1"/>
  <c r="G143" i="78" s="1"/>
  <c r="AX89" i="78"/>
  <c r="L46" i="78"/>
  <c r="F139" i="78" s="1"/>
  <c r="G139" i="78" s="1"/>
  <c r="AX85" i="78"/>
  <c r="L42" i="78"/>
  <c r="F135" i="78" s="1"/>
  <c r="G135" i="78" s="1"/>
  <c r="AX81" i="78"/>
  <c r="L38" i="78"/>
  <c r="F131" i="78" s="1"/>
  <c r="G131" i="78" s="1"/>
  <c r="AX77" i="78"/>
  <c r="L34" i="78"/>
  <c r="F127" i="78" s="1"/>
  <c r="G127" i="78" s="1"/>
  <c r="AX73" i="78"/>
  <c r="L30" i="78"/>
  <c r="F123" i="78" s="1"/>
  <c r="G123" i="78" s="1"/>
  <c r="AX69" i="78"/>
  <c r="L26" i="78"/>
  <c r="F119" i="78" s="1"/>
  <c r="G119" i="78" s="1"/>
  <c r="AX65" i="78"/>
  <c r="J22" i="78"/>
  <c r="AX58" i="78"/>
  <c r="AU58" i="78"/>
  <c r="E96" i="78"/>
  <c r="AR96" i="78" s="1"/>
  <c r="AR57" i="78"/>
  <c r="AU59" i="87"/>
  <c r="J16" i="87"/>
  <c r="AX92" i="87"/>
  <c r="J49" i="87"/>
  <c r="L49" i="87"/>
  <c r="F142" i="87" s="1"/>
  <c r="G142" i="87" s="1"/>
  <c r="AU92" i="87"/>
  <c r="AX88" i="87"/>
  <c r="L45" i="87"/>
  <c r="F138" i="87" s="1"/>
  <c r="G138" i="87" s="1"/>
  <c r="AX84" i="87"/>
  <c r="J41" i="87"/>
  <c r="L41" i="87"/>
  <c r="F134" i="87" s="1"/>
  <c r="G134" i="87" s="1"/>
  <c r="AU84" i="87"/>
  <c r="AX80" i="87"/>
  <c r="L37" i="87"/>
  <c r="F130" i="87" s="1"/>
  <c r="G130" i="87" s="1"/>
  <c r="AX76" i="87"/>
  <c r="J33" i="87"/>
  <c r="L33" i="87"/>
  <c r="F126" i="87" s="1"/>
  <c r="G126" i="87" s="1"/>
  <c r="AU76" i="87"/>
  <c r="AX72" i="87"/>
  <c r="L29" i="87"/>
  <c r="F122" i="87" s="1"/>
  <c r="G122" i="87" s="1"/>
  <c r="AX68" i="87"/>
  <c r="J25" i="87"/>
  <c r="L25" i="87"/>
  <c r="F118" i="87" s="1"/>
  <c r="G118" i="87" s="1"/>
  <c r="AU68" i="87"/>
  <c r="AX64" i="87"/>
  <c r="L21" i="87"/>
  <c r="F114" i="87" s="1"/>
  <c r="G114" i="87" s="1"/>
  <c r="AU95" i="87"/>
  <c r="J52" i="87"/>
  <c r="AU91" i="87"/>
  <c r="L48" i="87"/>
  <c r="F141" i="87" s="1"/>
  <c r="G141" i="87" s="1"/>
  <c r="J48" i="87"/>
  <c r="AX91" i="87"/>
  <c r="AU87" i="87"/>
  <c r="J44" i="87"/>
  <c r="AU83" i="87"/>
  <c r="L40" i="87"/>
  <c r="F133" i="87" s="1"/>
  <c r="G133" i="87" s="1"/>
  <c r="J40" i="87"/>
  <c r="AX83" i="87"/>
  <c r="AU79" i="87"/>
  <c r="J36" i="87"/>
  <c r="AU75" i="87"/>
  <c r="L32" i="87"/>
  <c r="F125" i="87" s="1"/>
  <c r="G125" i="87" s="1"/>
  <c r="J32" i="87"/>
  <c r="AX75" i="87"/>
  <c r="AU71" i="87"/>
  <c r="J28" i="87"/>
  <c r="AU67" i="87"/>
  <c r="L24" i="87"/>
  <c r="F117" i="87" s="1"/>
  <c r="G117" i="87" s="1"/>
  <c r="J24" i="87"/>
  <c r="AX67" i="87"/>
  <c r="AU63" i="87"/>
  <c r="J20" i="87"/>
  <c r="AX61" i="53"/>
  <c r="J18" i="53"/>
  <c r="L18" i="53"/>
  <c r="F111" i="53" s="1"/>
  <c r="G111" i="53" s="1"/>
  <c r="AU61" i="53"/>
  <c r="AU94" i="53"/>
  <c r="L51" i="53"/>
  <c r="F144" i="53" s="1"/>
  <c r="G144" i="53" s="1"/>
  <c r="J51" i="53"/>
  <c r="AX94" i="53"/>
  <c r="AU90" i="53"/>
  <c r="J47" i="53"/>
  <c r="AU86" i="53"/>
  <c r="L43" i="53"/>
  <c r="F136" i="53" s="1"/>
  <c r="G136" i="53" s="1"/>
  <c r="J43" i="53"/>
  <c r="AX86" i="53"/>
  <c r="AU82" i="53"/>
  <c r="J39" i="53"/>
  <c r="AU78" i="53"/>
  <c r="L35" i="53"/>
  <c r="F128" i="53" s="1"/>
  <c r="G128" i="53" s="1"/>
  <c r="J35" i="53"/>
  <c r="AX78" i="53"/>
  <c r="AU74" i="53"/>
  <c r="J31" i="53"/>
  <c r="AU70" i="53"/>
  <c r="L27" i="53"/>
  <c r="F120" i="53" s="1"/>
  <c r="G120" i="53" s="1"/>
  <c r="J27" i="53"/>
  <c r="AX70" i="53"/>
  <c r="AU66" i="53"/>
  <c r="J23" i="53"/>
  <c r="AU62" i="53"/>
  <c r="L19" i="53"/>
  <c r="F112" i="53" s="1"/>
  <c r="G112" i="53" s="1"/>
  <c r="J19" i="53"/>
  <c r="AX62" i="53"/>
  <c r="AU60" i="53"/>
  <c r="J17" i="53"/>
  <c r="AX93" i="53"/>
  <c r="L50" i="53"/>
  <c r="F143" i="53" s="1"/>
  <c r="G143" i="53" s="1"/>
  <c r="AX89" i="53"/>
  <c r="J46" i="53"/>
  <c r="L46" i="53"/>
  <c r="F139" i="53" s="1"/>
  <c r="G139" i="53" s="1"/>
  <c r="AU89" i="53"/>
  <c r="AX85" i="53"/>
  <c r="L42" i="53"/>
  <c r="F135" i="53" s="1"/>
  <c r="G135" i="53" s="1"/>
  <c r="AX81" i="53"/>
  <c r="J38" i="53"/>
  <c r="L38" i="53"/>
  <c r="F131" i="53" s="1"/>
  <c r="G131" i="53" s="1"/>
  <c r="AU81" i="53"/>
  <c r="AX77" i="53"/>
  <c r="L34" i="53"/>
  <c r="F127" i="53" s="1"/>
  <c r="G127" i="53" s="1"/>
  <c r="AX73" i="53"/>
  <c r="J30" i="53"/>
  <c r="L30" i="53"/>
  <c r="F123" i="53" s="1"/>
  <c r="G123" i="53" s="1"/>
  <c r="AU73" i="53"/>
  <c r="AX69" i="53"/>
  <c r="L26" i="53"/>
  <c r="F119" i="53" s="1"/>
  <c r="G119" i="53" s="1"/>
  <c r="AX65" i="53"/>
  <c r="J22" i="53"/>
  <c r="L22" i="53"/>
  <c r="F115" i="53" s="1"/>
  <c r="G115" i="53" s="1"/>
  <c r="AU65" i="53"/>
  <c r="AU58" i="53"/>
  <c r="J15" i="53"/>
  <c r="E96" i="53"/>
  <c r="AR96" i="53" s="1"/>
  <c r="AR57" i="53"/>
  <c r="L16" i="60"/>
  <c r="F109" i="60" s="1"/>
  <c r="G109" i="60" s="1"/>
  <c r="AU92" i="60"/>
  <c r="L49" i="60"/>
  <c r="F142" i="60" s="1"/>
  <c r="G142" i="60" s="1"/>
  <c r="J49" i="60"/>
  <c r="AX92" i="60"/>
  <c r="J45" i="60"/>
  <c r="AU84" i="60"/>
  <c r="L41" i="60"/>
  <c r="F134" i="60" s="1"/>
  <c r="G134" i="60" s="1"/>
  <c r="J41" i="60"/>
  <c r="AX84" i="60"/>
  <c r="J37" i="60"/>
  <c r="AU76" i="60"/>
  <c r="L33" i="60"/>
  <c r="F126" i="60" s="1"/>
  <c r="G126" i="60" s="1"/>
  <c r="J33" i="60"/>
  <c r="AX76" i="60"/>
  <c r="J29" i="60"/>
  <c r="AU68" i="60"/>
  <c r="L25" i="60"/>
  <c r="F118" i="60" s="1"/>
  <c r="G118" i="60" s="1"/>
  <c r="J25" i="60"/>
  <c r="AX68" i="60"/>
  <c r="J21" i="60"/>
  <c r="L52" i="60"/>
  <c r="F145" i="60" s="1"/>
  <c r="G145" i="60" s="1"/>
  <c r="AX91" i="60"/>
  <c r="J48" i="60"/>
  <c r="L48" i="60"/>
  <c r="F141" i="60" s="1"/>
  <c r="G141" i="60" s="1"/>
  <c r="AU91" i="60"/>
  <c r="L44" i="60"/>
  <c r="F137" i="60" s="1"/>
  <c r="G137" i="60" s="1"/>
  <c r="AX83" i="60"/>
  <c r="J40" i="60"/>
  <c r="L40" i="60"/>
  <c r="F133" i="60" s="1"/>
  <c r="G133" i="60" s="1"/>
  <c r="AU83" i="60"/>
  <c r="L36" i="60"/>
  <c r="F129" i="60" s="1"/>
  <c r="G129" i="60" s="1"/>
  <c r="AX75" i="60"/>
  <c r="J32" i="60"/>
  <c r="L32" i="60"/>
  <c r="F125" i="60" s="1"/>
  <c r="G125" i="60" s="1"/>
  <c r="AU75" i="60"/>
  <c r="L28" i="60"/>
  <c r="F121" i="60" s="1"/>
  <c r="G121" i="60" s="1"/>
  <c r="AX67" i="60"/>
  <c r="J24" i="60"/>
  <c r="L24" i="60"/>
  <c r="F117" i="60" s="1"/>
  <c r="G117" i="60" s="1"/>
  <c r="AU67" i="60"/>
  <c r="L20" i="60"/>
  <c r="F113" i="60" s="1"/>
  <c r="G113" i="60" s="1"/>
  <c r="AX61" i="58"/>
  <c r="J18" i="58"/>
  <c r="L18" i="58"/>
  <c r="F111" i="58" s="1"/>
  <c r="G111" i="58" s="1"/>
  <c r="AU61" i="58"/>
  <c r="AU94" i="58"/>
  <c r="L51" i="58"/>
  <c r="F144" i="58" s="1"/>
  <c r="G144" i="58" s="1"/>
  <c r="J51" i="58"/>
  <c r="AX94" i="58"/>
  <c r="AU90" i="58"/>
  <c r="J47" i="58"/>
  <c r="AU86" i="58"/>
  <c r="L43" i="58"/>
  <c r="F136" i="58" s="1"/>
  <c r="G136" i="58" s="1"/>
  <c r="J43" i="58"/>
  <c r="AX86" i="58"/>
  <c r="AU82" i="58"/>
  <c r="J39" i="58"/>
  <c r="AU78" i="58"/>
  <c r="L35" i="58"/>
  <c r="F128" i="58" s="1"/>
  <c r="G128" i="58" s="1"/>
  <c r="J35" i="58"/>
  <c r="AX78" i="58"/>
  <c r="AU74" i="58"/>
  <c r="J31" i="58"/>
  <c r="AX67" i="58"/>
  <c r="J24" i="58"/>
  <c r="L24" i="58"/>
  <c r="F117" i="58" s="1"/>
  <c r="G117" i="58" s="1"/>
  <c r="AU67" i="58"/>
  <c r="AX95" i="58"/>
  <c r="J52" i="58"/>
  <c r="L52" i="58"/>
  <c r="F145" i="58" s="1"/>
  <c r="G145" i="58" s="1"/>
  <c r="AU95" i="58"/>
  <c r="AX91" i="58"/>
  <c r="L48" i="58"/>
  <c r="F141" i="58" s="1"/>
  <c r="G141" i="58" s="1"/>
  <c r="AX87" i="58"/>
  <c r="J44" i="58"/>
  <c r="L44" i="58"/>
  <c r="F137" i="58" s="1"/>
  <c r="G137" i="58" s="1"/>
  <c r="AU87" i="58"/>
  <c r="AX83" i="58"/>
  <c r="L40" i="58"/>
  <c r="F133" i="58" s="1"/>
  <c r="G133" i="58" s="1"/>
  <c r="AX79" i="58"/>
  <c r="J36" i="58"/>
  <c r="L36" i="58"/>
  <c r="F129" i="58" s="1"/>
  <c r="G129" i="58" s="1"/>
  <c r="AU79" i="58"/>
  <c r="AX75" i="58"/>
  <c r="L32" i="58"/>
  <c r="F125" i="58" s="1"/>
  <c r="G125" i="58" s="1"/>
  <c r="AX69" i="58"/>
  <c r="J26" i="58"/>
  <c r="L26" i="58"/>
  <c r="F119" i="58" s="1"/>
  <c r="G119" i="58" s="1"/>
  <c r="AU69" i="58"/>
  <c r="AU70" i="58"/>
  <c r="J27" i="58"/>
  <c r="AU66" i="58"/>
  <c r="L23" i="58"/>
  <c r="F116" i="58" s="1"/>
  <c r="G116" i="58" s="1"/>
  <c r="J23" i="58"/>
  <c r="AX66" i="58"/>
  <c r="AU62" i="58"/>
  <c r="J19" i="58"/>
  <c r="AU60" i="58"/>
  <c r="L17" i="58"/>
  <c r="F110" i="58" s="1"/>
  <c r="G110" i="58" s="1"/>
  <c r="J17" i="58"/>
  <c r="AX60" i="58"/>
  <c r="E96" i="58"/>
  <c r="AR96" i="58" s="1"/>
  <c r="AR57" i="58"/>
  <c r="AX59" i="56"/>
  <c r="L16" i="56"/>
  <c r="F109" i="56" s="1"/>
  <c r="G109" i="56" s="1"/>
  <c r="AU92" i="56"/>
  <c r="L49" i="56"/>
  <c r="F142" i="56" s="1"/>
  <c r="G142" i="56" s="1"/>
  <c r="J49" i="56"/>
  <c r="AX92" i="56"/>
  <c r="AU88" i="56"/>
  <c r="J45" i="56"/>
  <c r="AU84" i="56"/>
  <c r="L41" i="56"/>
  <c r="F134" i="56" s="1"/>
  <c r="G134" i="56" s="1"/>
  <c r="J41" i="56"/>
  <c r="AX84" i="56"/>
  <c r="AU80" i="56"/>
  <c r="J37" i="56"/>
  <c r="AU76" i="56"/>
  <c r="L33" i="56"/>
  <c r="F126" i="56" s="1"/>
  <c r="G126" i="56" s="1"/>
  <c r="J33" i="56"/>
  <c r="AX76" i="56"/>
  <c r="AU72" i="56"/>
  <c r="J29" i="56"/>
  <c r="AU68" i="56"/>
  <c r="L25" i="56"/>
  <c r="F118" i="56" s="1"/>
  <c r="G118" i="56" s="1"/>
  <c r="J25" i="56"/>
  <c r="AX68" i="56"/>
  <c r="AU64" i="56"/>
  <c r="J21" i="56"/>
  <c r="AX95" i="56"/>
  <c r="L52" i="56"/>
  <c r="F145" i="56" s="1"/>
  <c r="G145" i="56" s="1"/>
  <c r="AX91" i="56"/>
  <c r="J48" i="56"/>
  <c r="L48" i="56"/>
  <c r="F141" i="56" s="1"/>
  <c r="G141" i="56" s="1"/>
  <c r="AU91" i="56"/>
  <c r="AX87" i="56"/>
  <c r="L44" i="56"/>
  <c r="F137" i="56" s="1"/>
  <c r="G137" i="56" s="1"/>
  <c r="AX83" i="56"/>
  <c r="J40" i="56"/>
  <c r="L40" i="56"/>
  <c r="F133" i="56" s="1"/>
  <c r="G133" i="56" s="1"/>
  <c r="AU83" i="56"/>
  <c r="AX79" i="56"/>
  <c r="L36" i="56"/>
  <c r="F129" i="56" s="1"/>
  <c r="G129" i="56" s="1"/>
  <c r="AX75" i="56"/>
  <c r="J32" i="56"/>
  <c r="L32" i="56"/>
  <c r="F125" i="56" s="1"/>
  <c r="G125" i="56" s="1"/>
  <c r="AU75" i="56"/>
  <c r="AX71" i="56"/>
  <c r="L28" i="56"/>
  <c r="F121" i="56" s="1"/>
  <c r="G121" i="56" s="1"/>
  <c r="AX67" i="56"/>
  <c r="J24" i="56"/>
  <c r="L24" i="56"/>
  <c r="F117" i="56" s="1"/>
  <c r="G117" i="56" s="1"/>
  <c r="AU67" i="56"/>
  <c r="AX63" i="56"/>
  <c r="L20" i="56"/>
  <c r="F113" i="56" s="1"/>
  <c r="G113" i="56" s="1"/>
  <c r="AX93" i="54"/>
  <c r="L50" i="54"/>
  <c r="F143" i="54" s="1"/>
  <c r="G143" i="54" s="1"/>
  <c r="J46" i="54"/>
  <c r="AU89" i="54"/>
  <c r="AX85" i="54"/>
  <c r="L42" i="54"/>
  <c r="F135" i="54" s="1"/>
  <c r="G135" i="54" s="1"/>
  <c r="J38" i="54"/>
  <c r="AU81" i="54"/>
  <c r="AX77" i="54"/>
  <c r="L34" i="54"/>
  <c r="F127" i="54" s="1"/>
  <c r="G127" i="54" s="1"/>
  <c r="J30" i="54"/>
  <c r="AU73" i="54"/>
  <c r="AX69" i="54"/>
  <c r="L26" i="54"/>
  <c r="F119" i="54" s="1"/>
  <c r="G119" i="54" s="1"/>
  <c r="J22" i="54"/>
  <c r="AU65" i="54"/>
  <c r="AX61" i="54"/>
  <c r="L18" i="54"/>
  <c r="F111" i="54" s="1"/>
  <c r="G111" i="54" s="1"/>
  <c r="E96" i="54"/>
  <c r="AR57" i="54"/>
  <c r="AU92" i="54"/>
  <c r="J49" i="54"/>
  <c r="L45" i="54"/>
  <c r="F138" i="54" s="1"/>
  <c r="G138" i="54" s="1"/>
  <c r="AX88" i="54"/>
  <c r="AU84" i="54"/>
  <c r="J41" i="54"/>
  <c r="L37" i="54"/>
  <c r="F130" i="54" s="1"/>
  <c r="G130" i="54" s="1"/>
  <c r="AX80" i="54"/>
  <c r="AU76" i="54"/>
  <c r="J33" i="54"/>
  <c r="L29" i="54"/>
  <c r="F122" i="54" s="1"/>
  <c r="G122" i="54" s="1"/>
  <c r="AX72" i="54"/>
  <c r="AU68" i="54"/>
  <c r="J25" i="54"/>
  <c r="L21" i="54"/>
  <c r="F114" i="54" s="1"/>
  <c r="G114" i="54" s="1"/>
  <c r="AX64" i="54"/>
  <c r="AU60" i="54"/>
  <c r="J17" i="54"/>
  <c r="AX59" i="52"/>
  <c r="L16" i="52"/>
  <c r="F109" i="52" s="1"/>
  <c r="G109" i="52" s="1"/>
  <c r="AX95" i="52"/>
  <c r="J52" i="52"/>
  <c r="L52" i="52"/>
  <c r="F145" i="52" s="1"/>
  <c r="G145" i="52" s="1"/>
  <c r="AU95" i="52"/>
  <c r="AX91" i="52"/>
  <c r="L48" i="52"/>
  <c r="F141" i="52" s="1"/>
  <c r="G141" i="52" s="1"/>
  <c r="AX87" i="52"/>
  <c r="J44" i="52"/>
  <c r="L44" i="52"/>
  <c r="F137" i="52" s="1"/>
  <c r="G137" i="52" s="1"/>
  <c r="AU87" i="52"/>
  <c r="AX83" i="52"/>
  <c r="L40" i="52"/>
  <c r="F133" i="52" s="1"/>
  <c r="G133" i="52" s="1"/>
  <c r="AX79" i="52"/>
  <c r="J36" i="52"/>
  <c r="L36" i="52"/>
  <c r="F129" i="52" s="1"/>
  <c r="G129" i="52" s="1"/>
  <c r="AU79" i="52"/>
  <c r="AX75" i="52"/>
  <c r="L32" i="52"/>
  <c r="F125" i="52" s="1"/>
  <c r="G125" i="52" s="1"/>
  <c r="AX71" i="52"/>
  <c r="J28" i="52"/>
  <c r="L28" i="52"/>
  <c r="F121" i="52" s="1"/>
  <c r="G121" i="52" s="1"/>
  <c r="AU71" i="52"/>
  <c r="AX67" i="52"/>
  <c r="L24" i="52"/>
  <c r="F117" i="52" s="1"/>
  <c r="G117" i="52" s="1"/>
  <c r="AX63" i="52"/>
  <c r="J20" i="52"/>
  <c r="L20" i="52"/>
  <c r="F113" i="52" s="1"/>
  <c r="G113" i="52" s="1"/>
  <c r="AU63" i="52"/>
  <c r="AU92" i="52"/>
  <c r="L49" i="52"/>
  <c r="F142" i="52" s="1"/>
  <c r="G142" i="52" s="1"/>
  <c r="J49" i="52"/>
  <c r="AX92" i="52"/>
  <c r="AU88" i="52"/>
  <c r="J45" i="52"/>
  <c r="AU84" i="52"/>
  <c r="L41" i="52"/>
  <c r="F134" i="52" s="1"/>
  <c r="G134" i="52" s="1"/>
  <c r="J41" i="52"/>
  <c r="AX84" i="52"/>
  <c r="AU80" i="52"/>
  <c r="J37" i="52"/>
  <c r="AU76" i="52"/>
  <c r="L33" i="52"/>
  <c r="F126" i="52" s="1"/>
  <c r="G126" i="52" s="1"/>
  <c r="J33" i="52"/>
  <c r="AX76" i="52"/>
  <c r="AU72" i="52"/>
  <c r="J29" i="52"/>
  <c r="AU68" i="52"/>
  <c r="L25" i="52"/>
  <c r="F118" i="52" s="1"/>
  <c r="G118" i="52" s="1"/>
  <c r="J25" i="52"/>
  <c r="AX68" i="52"/>
  <c r="AU64" i="52"/>
  <c r="J21" i="52"/>
  <c r="AX61" i="49"/>
  <c r="J18" i="49"/>
  <c r="L18" i="49"/>
  <c r="F111" i="49" s="1"/>
  <c r="G111" i="49" s="1"/>
  <c r="AU61" i="49"/>
  <c r="AX93" i="49"/>
  <c r="J50" i="49"/>
  <c r="L50" i="49"/>
  <c r="F143" i="49" s="1"/>
  <c r="G143" i="49" s="1"/>
  <c r="AU93" i="49"/>
  <c r="AX89" i="49"/>
  <c r="AX85" i="49"/>
  <c r="J42" i="49"/>
  <c r="L42" i="49"/>
  <c r="F135" i="49" s="1"/>
  <c r="G135" i="49" s="1"/>
  <c r="AU85" i="49"/>
  <c r="AX81" i="49"/>
  <c r="AX77" i="49"/>
  <c r="J34" i="49"/>
  <c r="L34" i="49"/>
  <c r="F127" i="49" s="1"/>
  <c r="G127" i="49" s="1"/>
  <c r="AU77" i="49"/>
  <c r="AX73" i="49"/>
  <c r="AX69" i="49"/>
  <c r="J26" i="49"/>
  <c r="L26" i="49"/>
  <c r="F119" i="49" s="1"/>
  <c r="G119" i="49" s="1"/>
  <c r="AU69" i="49"/>
  <c r="AX65" i="49"/>
  <c r="AU58" i="49"/>
  <c r="L15" i="49"/>
  <c r="F108" i="49" s="1"/>
  <c r="G108" i="49" s="1"/>
  <c r="J15" i="49"/>
  <c r="AX58" i="49"/>
  <c r="AU94" i="49"/>
  <c r="AU90" i="49"/>
  <c r="L47" i="49"/>
  <c r="F140" i="49" s="1"/>
  <c r="G140" i="49" s="1"/>
  <c r="J47" i="49"/>
  <c r="AX90" i="49"/>
  <c r="AU86" i="49"/>
  <c r="AU82" i="49"/>
  <c r="L39" i="49"/>
  <c r="F132" i="49" s="1"/>
  <c r="G132" i="49" s="1"/>
  <c r="J39" i="49"/>
  <c r="AX82" i="49"/>
  <c r="AU78" i="49"/>
  <c r="AU74" i="49"/>
  <c r="L31" i="49"/>
  <c r="F124" i="49" s="1"/>
  <c r="G124" i="49" s="1"/>
  <c r="J31" i="49"/>
  <c r="AX74" i="49"/>
  <c r="AU70" i="49"/>
  <c r="AU66" i="49"/>
  <c r="L23" i="49"/>
  <c r="F116" i="49" s="1"/>
  <c r="G116" i="49" s="1"/>
  <c r="J23" i="49"/>
  <c r="AX66" i="49"/>
  <c r="AU62" i="49"/>
  <c r="AU60" i="49"/>
  <c r="L17" i="49"/>
  <c r="F110" i="49" s="1"/>
  <c r="G110" i="49" s="1"/>
  <c r="J17" i="49"/>
  <c r="AX60" i="49"/>
  <c r="E96" i="49"/>
  <c r="AR96" i="49" s="1"/>
  <c r="AR57" i="49"/>
  <c r="AX59" i="51"/>
  <c r="AU92" i="51"/>
  <c r="L49" i="51"/>
  <c r="F142" i="51" s="1"/>
  <c r="G142" i="51" s="1"/>
  <c r="J49" i="51"/>
  <c r="AX92" i="51"/>
  <c r="AU88" i="51"/>
  <c r="AU84" i="51"/>
  <c r="L41" i="51"/>
  <c r="F134" i="51" s="1"/>
  <c r="G134" i="51" s="1"/>
  <c r="J41" i="51"/>
  <c r="AX84" i="51"/>
  <c r="AU80" i="51"/>
  <c r="AU76" i="51"/>
  <c r="L33" i="51"/>
  <c r="F126" i="51" s="1"/>
  <c r="G126" i="51" s="1"/>
  <c r="J33" i="51"/>
  <c r="AX76" i="51"/>
  <c r="AU72" i="51"/>
  <c r="AU68" i="51"/>
  <c r="L25" i="51"/>
  <c r="F118" i="51" s="1"/>
  <c r="G118" i="51" s="1"/>
  <c r="J25" i="51"/>
  <c r="AX68" i="51"/>
  <c r="AU64" i="51"/>
  <c r="AX91" i="51"/>
  <c r="J48" i="51"/>
  <c r="L48" i="51"/>
  <c r="F141" i="51" s="1"/>
  <c r="G141" i="51" s="1"/>
  <c r="AU91" i="51"/>
  <c r="AX87" i="51"/>
  <c r="AX83" i="51"/>
  <c r="J40" i="51"/>
  <c r="L40" i="51"/>
  <c r="F133" i="51" s="1"/>
  <c r="G133" i="51" s="1"/>
  <c r="AU83" i="51"/>
  <c r="AX79" i="51"/>
  <c r="AX75" i="51"/>
  <c r="J32" i="51"/>
  <c r="L32" i="51"/>
  <c r="F125" i="51" s="1"/>
  <c r="G125" i="51" s="1"/>
  <c r="AU75" i="51"/>
  <c r="AX71" i="51"/>
  <c r="AX67" i="51"/>
  <c r="J24" i="51"/>
  <c r="L24" i="51"/>
  <c r="F117" i="51" s="1"/>
  <c r="G117" i="51" s="1"/>
  <c r="AU67" i="51"/>
  <c r="AX63" i="51"/>
  <c r="AX61" i="71"/>
  <c r="J18" i="71"/>
  <c r="L18" i="71"/>
  <c r="F111" i="71" s="1"/>
  <c r="G111" i="71" s="1"/>
  <c r="AU61" i="71"/>
  <c r="AX93" i="71"/>
  <c r="J50" i="71"/>
  <c r="L50" i="71"/>
  <c r="F143" i="71" s="1"/>
  <c r="G143" i="71" s="1"/>
  <c r="AU93" i="71"/>
  <c r="AX85" i="71"/>
  <c r="J42" i="71"/>
  <c r="L42" i="71"/>
  <c r="F135" i="71" s="1"/>
  <c r="G135" i="71" s="1"/>
  <c r="AU85" i="71"/>
  <c r="AX81" i="71"/>
  <c r="AX77" i="71"/>
  <c r="J34" i="71"/>
  <c r="L34" i="71"/>
  <c r="F127" i="71" s="1"/>
  <c r="G127" i="71" s="1"/>
  <c r="AU77" i="71"/>
  <c r="AX69" i="71"/>
  <c r="J26" i="71"/>
  <c r="L26" i="71"/>
  <c r="F119" i="71" s="1"/>
  <c r="G119" i="71" s="1"/>
  <c r="AU69" i="71"/>
  <c r="AX65" i="71"/>
  <c r="AX58" i="71"/>
  <c r="L15" i="71"/>
  <c r="F108" i="71" s="1"/>
  <c r="G108" i="71" s="1"/>
  <c r="J15" i="71"/>
  <c r="AU58" i="71"/>
  <c r="AX90" i="71"/>
  <c r="L47" i="71"/>
  <c r="F140" i="71" s="1"/>
  <c r="G140" i="71" s="1"/>
  <c r="J47" i="71"/>
  <c r="AU90" i="71"/>
  <c r="AX86" i="71"/>
  <c r="AX82" i="71"/>
  <c r="L39" i="71"/>
  <c r="F132" i="71" s="1"/>
  <c r="G132" i="71" s="1"/>
  <c r="J39" i="71"/>
  <c r="AU82" i="71"/>
  <c r="AX74" i="71"/>
  <c r="L31" i="71"/>
  <c r="F124" i="71" s="1"/>
  <c r="G124" i="71" s="1"/>
  <c r="J31" i="71"/>
  <c r="AU74" i="71"/>
  <c r="AX70" i="71"/>
  <c r="AX66" i="71"/>
  <c r="L23" i="71"/>
  <c r="F116" i="71" s="1"/>
  <c r="G116" i="71" s="1"/>
  <c r="J23" i="71"/>
  <c r="AU66" i="71"/>
  <c r="AX60" i="71"/>
  <c r="L17" i="71"/>
  <c r="F110" i="71" s="1"/>
  <c r="G110" i="71" s="1"/>
  <c r="J17" i="71"/>
  <c r="AU60" i="71"/>
  <c r="E96" i="71"/>
  <c r="AR96" i="71" s="1"/>
  <c r="AR57" i="71"/>
  <c r="J16" i="67"/>
  <c r="AX95" i="67"/>
  <c r="L52" i="67"/>
  <c r="F145" i="67" s="1"/>
  <c r="G145" i="67" s="1"/>
  <c r="J52" i="67"/>
  <c r="AU95" i="67"/>
  <c r="J48" i="67"/>
  <c r="AX87" i="67"/>
  <c r="L44" i="67"/>
  <c r="F137" i="67" s="1"/>
  <c r="G137" i="67" s="1"/>
  <c r="J44" i="67"/>
  <c r="AU87" i="67"/>
  <c r="J40" i="67"/>
  <c r="AX79" i="67"/>
  <c r="L36" i="67"/>
  <c r="F129" i="67" s="1"/>
  <c r="G129" i="67" s="1"/>
  <c r="J36" i="67"/>
  <c r="AU79" i="67"/>
  <c r="J32" i="67"/>
  <c r="AX71" i="67"/>
  <c r="L28" i="67"/>
  <c r="F121" i="67" s="1"/>
  <c r="G121" i="67" s="1"/>
  <c r="J28" i="67"/>
  <c r="AU71" i="67"/>
  <c r="J24" i="67"/>
  <c r="AX63" i="67"/>
  <c r="L20" i="67"/>
  <c r="F113" i="67" s="1"/>
  <c r="G113" i="67" s="1"/>
  <c r="J20" i="67"/>
  <c r="AU63" i="67"/>
  <c r="AX92" i="67"/>
  <c r="L49" i="67"/>
  <c r="F142" i="67" s="1"/>
  <c r="G142" i="67" s="1"/>
  <c r="AU92" i="67"/>
  <c r="J49" i="67"/>
  <c r="AU88" i="67"/>
  <c r="AX84" i="67"/>
  <c r="L41" i="67"/>
  <c r="F134" i="67" s="1"/>
  <c r="G134" i="67" s="1"/>
  <c r="J41" i="67"/>
  <c r="AU84" i="67"/>
  <c r="J37" i="67"/>
  <c r="AX76" i="67"/>
  <c r="L33" i="67"/>
  <c r="F126" i="67" s="1"/>
  <c r="G126" i="67" s="1"/>
  <c r="J33" i="67"/>
  <c r="AU76" i="67"/>
  <c r="J29" i="67"/>
  <c r="AU68" i="67"/>
  <c r="J25" i="67"/>
  <c r="AX68" i="67"/>
  <c r="L25" i="67"/>
  <c r="F118" i="67" s="1"/>
  <c r="G118" i="67" s="1"/>
  <c r="L21" i="67"/>
  <c r="F114" i="67" s="1"/>
  <c r="G114" i="67" s="1"/>
  <c r="AX61" i="63"/>
  <c r="L18" i="63"/>
  <c r="F111" i="63" s="1"/>
  <c r="G111" i="63" s="1"/>
  <c r="J18" i="63"/>
  <c r="AU61" i="63"/>
  <c r="AX93" i="63"/>
  <c r="L50" i="63"/>
  <c r="F143" i="63" s="1"/>
  <c r="G143" i="63" s="1"/>
  <c r="J50" i="63"/>
  <c r="AU93" i="63"/>
  <c r="AX89" i="63"/>
  <c r="J46" i="63"/>
  <c r="AX85" i="63"/>
  <c r="L42" i="63"/>
  <c r="F135" i="63" s="1"/>
  <c r="G135" i="63" s="1"/>
  <c r="J42" i="63"/>
  <c r="AU85" i="63"/>
  <c r="AX81" i="63"/>
  <c r="J38" i="63"/>
  <c r="AX77" i="63"/>
  <c r="L34" i="63"/>
  <c r="F127" i="63" s="1"/>
  <c r="G127" i="63" s="1"/>
  <c r="J34" i="63"/>
  <c r="AU77" i="63"/>
  <c r="AX73" i="63"/>
  <c r="J30" i="63"/>
  <c r="AX69" i="63"/>
  <c r="L26" i="63"/>
  <c r="F119" i="63" s="1"/>
  <c r="G119" i="63" s="1"/>
  <c r="J26" i="63"/>
  <c r="AU69" i="63"/>
  <c r="AX65" i="63"/>
  <c r="J22" i="63"/>
  <c r="AU58" i="63"/>
  <c r="L15" i="63"/>
  <c r="F108" i="63" s="1"/>
  <c r="G108" i="63" s="1"/>
  <c r="J15" i="63"/>
  <c r="AX58" i="63"/>
  <c r="AU94" i="63"/>
  <c r="J51" i="63"/>
  <c r="AU90" i="63"/>
  <c r="L47" i="63"/>
  <c r="F140" i="63" s="1"/>
  <c r="G140" i="63" s="1"/>
  <c r="J47" i="63"/>
  <c r="AX90" i="63"/>
  <c r="AU86" i="63"/>
  <c r="J43" i="63"/>
  <c r="AU82" i="63"/>
  <c r="L39" i="63"/>
  <c r="F132" i="63" s="1"/>
  <c r="G132" i="63" s="1"/>
  <c r="J39" i="63"/>
  <c r="AX82" i="63"/>
  <c r="AU78" i="63"/>
  <c r="J35" i="63"/>
  <c r="AU74" i="63"/>
  <c r="L31" i="63"/>
  <c r="F124" i="63" s="1"/>
  <c r="G124" i="63" s="1"/>
  <c r="J31" i="63"/>
  <c r="AX74" i="63"/>
  <c r="AU70" i="63"/>
  <c r="J27" i="63"/>
  <c r="AU66" i="63"/>
  <c r="L23" i="63"/>
  <c r="F116" i="63" s="1"/>
  <c r="G116" i="63" s="1"/>
  <c r="J23" i="63"/>
  <c r="AX66" i="63"/>
  <c r="AU62" i="63"/>
  <c r="J19" i="63"/>
  <c r="AU60" i="63"/>
  <c r="L17" i="63"/>
  <c r="F110" i="63" s="1"/>
  <c r="G110" i="63" s="1"/>
  <c r="J17" i="63"/>
  <c r="AX60" i="63"/>
  <c r="E96" i="63"/>
  <c r="AR96" i="63" s="1"/>
  <c r="AR57" i="63"/>
  <c r="AX59" i="59"/>
  <c r="L16" i="59"/>
  <c r="F109" i="59" s="1"/>
  <c r="G109" i="59" s="1"/>
  <c r="AX95" i="59"/>
  <c r="J52" i="59"/>
  <c r="L52" i="59"/>
  <c r="F145" i="59" s="1"/>
  <c r="G145" i="59" s="1"/>
  <c r="AU95" i="59"/>
  <c r="AX91" i="59"/>
  <c r="L48" i="59"/>
  <c r="F141" i="59" s="1"/>
  <c r="G141" i="59" s="1"/>
  <c r="AX87" i="59"/>
  <c r="J44" i="59"/>
  <c r="L44" i="59"/>
  <c r="F137" i="59" s="1"/>
  <c r="G137" i="59" s="1"/>
  <c r="AU87" i="59"/>
  <c r="AX83" i="59"/>
  <c r="L40" i="59"/>
  <c r="F133" i="59" s="1"/>
  <c r="G133" i="59" s="1"/>
  <c r="AX79" i="59"/>
  <c r="J36" i="59"/>
  <c r="L36" i="59"/>
  <c r="F129" i="59" s="1"/>
  <c r="G129" i="59" s="1"/>
  <c r="AU79" i="59"/>
  <c r="AX75" i="59"/>
  <c r="L32" i="59"/>
  <c r="F125" i="59" s="1"/>
  <c r="G125" i="59" s="1"/>
  <c r="AX71" i="59"/>
  <c r="J28" i="59"/>
  <c r="L28" i="59"/>
  <c r="F121" i="59" s="1"/>
  <c r="G121" i="59" s="1"/>
  <c r="AU71" i="59"/>
  <c r="AX67" i="59"/>
  <c r="L24" i="59"/>
  <c r="F117" i="59" s="1"/>
  <c r="G117" i="59" s="1"/>
  <c r="AX63" i="59"/>
  <c r="J20" i="59"/>
  <c r="L20" i="59"/>
  <c r="F113" i="59" s="1"/>
  <c r="G113" i="59" s="1"/>
  <c r="AU63" i="59"/>
  <c r="AU92" i="59"/>
  <c r="L49" i="59"/>
  <c r="F142" i="59" s="1"/>
  <c r="G142" i="59" s="1"/>
  <c r="J49" i="59"/>
  <c r="AX92" i="59"/>
  <c r="AU88" i="59"/>
  <c r="J45" i="59"/>
  <c r="AU84" i="59"/>
  <c r="L41" i="59"/>
  <c r="F134" i="59" s="1"/>
  <c r="G134" i="59" s="1"/>
  <c r="J41" i="59"/>
  <c r="AX84" i="59"/>
  <c r="AU80" i="59"/>
  <c r="J37" i="59"/>
  <c r="AU76" i="59"/>
  <c r="L33" i="59"/>
  <c r="F126" i="59" s="1"/>
  <c r="G126" i="59" s="1"/>
  <c r="J33" i="59"/>
  <c r="AX76" i="59"/>
  <c r="AU72" i="59"/>
  <c r="J29" i="59"/>
  <c r="AU68" i="59"/>
  <c r="L25" i="59"/>
  <c r="F118" i="59" s="1"/>
  <c r="G118" i="59" s="1"/>
  <c r="J25" i="59"/>
  <c r="AX68" i="59"/>
  <c r="AU64" i="59"/>
  <c r="J21" i="59"/>
  <c r="AX61" i="55"/>
  <c r="J18" i="55"/>
  <c r="L18" i="55"/>
  <c r="F111" i="55" s="1"/>
  <c r="G111" i="55" s="1"/>
  <c r="AU61" i="55"/>
  <c r="AX93" i="55"/>
  <c r="J50" i="55"/>
  <c r="L50" i="55"/>
  <c r="F143" i="55" s="1"/>
  <c r="G143" i="55" s="1"/>
  <c r="AU93" i="55"/>
  <c r="AX89" i="55"/>
  <c r="L46" i="55"/>
  <c r="F139" i="55" s="1"/>
  <c r="G139" i="55" s="1"/>
  <c r="AX85" i="55"/>
  <c r="J42" i="55"/>
  <c r="L42" i="55"/>
  <c r="F135" i="55" s="1"/>
  <c r="G135" i="55" s="1"/>
  <c r="AU85" i="55"/>
  <c r="AX81" i="55"/>
  <c r="L38" i="55"/>
  <c r="F131" i="55" s="1"/>
  <c r="G131" i="55" s="1"/>
  <c r="AX77" i="55"/>
  <c r="J34" i="55"/>
  <c r="L34" i="55"/>
  <c r="F127" i="55" s="1"/>
  <c r="G127" i="55" s="1"/>
  <c r="AU77" i="55"/>
  <c r="AX73" i="55"/>
  <c r="L30" i="55"/>
  <c r="F123" i="55" s="1"/>
  <c r="G123" i="55" s="1"/>
  <c r="AX69" i="55"/>
  <c r="J26" i="55"/>
  <c r="L26" i="55"/>
  <c r="F119" i="55" s="1"/>
  <c r="G119" i="55" s="1"/>
  <c r="AU69" i="55"/>
  <c r="AX65" i="55"/>
  <c r="L22" i="55"/>
  <c r="F115" i="55" s="1"/>
  <c r="G115" i="55" s="1"/>
  <c r="AU58" i="55"/>
  <c r="L15" i="55"/>
  <c r="F108" i="55" s="1"/>
  <c r="G108" i="55" s="1"/>
  <c r="J15" i="55"/>
  <c r="AX58" i="55"/>
  <c r="AU94" i="55"/>
  <c r="J51" i="55"/>
  <c r="AU90" i="55"/>
  <c r="L47" i="55"/>
  <c r="F140" i="55" s="1"/>
  <c r="G140" i="55" s="1"/>
  <c r="J47" i="55"/>
  <c r="AX90" i="55"/>
  <c r="AU86" i="55"/>
  <c r="J43" i="55"/>
  <c r="AU82" i="55"/>
  <c r="L39" i="55"/>
  <c r="F132" i="55" s="1"/>
  <c r="G132" i="55" s="1"/>
  <c r="J39" i="55"/>
  <c r="AX82" i="55"/>
  <c r="AU78" i="55"/>
  <c r="J35" i="55"/>
  <c r="AU74" i="55"/>
  <c r="L31" i="55"/>
  <c r="F124" i="55" s="1"/>
  <c r="G124" i="55" s="1"/>
  <c r="J31" i="55"/>
  <c r="AX74" i="55"/>
  <c r="AU70" i="55"/>
  <c r="J27" i="55"/>
  <c r="AU66" i="55"/>
  <c r="L23" i="55"/>
  <c r="F116" i="55" s="1"/>
  <c r="G116" i="55" s="1"/>
  <c r="J23" i="55"/>
  <c r="AX66" i="55"/>
  <c r="AU62" i="55"/>
  <c r="J19" i="55"/>
  <c r="AU60" i="55"/>
  <c r="L17" i="55"/>
  <c r="F110" i="55" s="1"/>
  <c r="G110" i="55" s="1"/>
  <c r="J17" i="55"/>
  <c r="AX60" i="55"/>
  <c r="E96" i="55"/>
  <c r="AR96" i="55" s="1"/>
  <c r="AR57" i="55"/>
  <c r="AX59" i="74"/>
  <c r="L16" i="74"/>
  <c r="F109" i="74" s="1"/>
  <c r="G109" i="74" s="1"/>
  <c r="AX92" i="74"/>
  <c r="L49" i="74"/>
  <c r="F142" i="74" s="1"/>
  <c r="G142" i="74" s="1"/>
  <c r="J49" i="74"/>
  <c r="AU92" i="74"/>
  <c r="AX88" i="74"/>
  <c r="J45" i="74"/>
  <c r="AX84" i="74"/>
  <c r="L41" i="74"/>
  <c r="F134" i="74" s="1"/>
  <c r="G134" i="74" s="1"/>
  <c r="J41" i="74"/>
  <c r="AU84" i="74"/>
  <c r="AX80" i="74"/>
  <c r="J37" i="74"/>
  <c r="AX76" i="74"/>
  <c r="L33" i="74"/>
  <c r="F126" i="74" s="1"/>
  <c r="G126" i="74" s="1"/>
  <c r="J33" i="74"/>
  <c r="AU76" i="74"/>
  <c r="AX72" i="74"/>
  <c r="J29" i="74"/>
  <c r="AX68" i="74"/>
  <c r="L25" i="74"/>
  <c r="F118" i="74" s="1"/>
  <c r="G118" i="74" s="1"/>
  <c r="J25" i="74"/>
  <c r="AU68" i="74"/>
  <c r="AX64" i="74"/>
  <c r="J21" i="74"/>
  <c r="AX95" i="74"/>
  <c r="L52" i="74"/>
  <c r="F145" i="74" s="1"/>
  <c r="G145" i="74" s="1"/>
  <c r="AX91" i="74"/>
  <c r="J48" i="74"/>
  <c r="L48" i="74"/>
  <c r="F141" i="74" s="1"/>
  <c r="G141" i="74" s="1"/>
  <c r="AU91" i="74"/>
  <c r="AX87" i="74"/>
  <c r="L44" i="74"/>
  <c r="F137" i="74" s="1"/>
  <c r="G137" i="74" s="1"/>
  <c r="AX83" i="74"/>
  <c r="J40" i="74"/>
  <c r="L40" i="74"/>
  <c r="F133" i="74" s="1"/>
  <c r="G133" i="74" s="1"/>
  <c r="AU83" i="74"/>
  <c r="AX79" i="74"/>
  <c r="L36" i="74"/>
  <c r="F129" i="74" s="1"/>
  <c r="G129" i="74" s="1"/>
  <c r="AX75" i="74"/>
  <c r="J32" i="74"/>
  <c r="L32" i="74"/>
  <c r="F125" i="74" s="1"/>
  <c r="G125" i="74" s="1"/>
  <c r="AU75" i="74"/>
  <c r="AX71" i="74"/>
  <c r="L28" i="74"/>
  <c r="F121" i="74" s="1"/>
  <c r="G121" i="74" s="1"/>
  <c r="AX67" i="74"/>
  <c r="J24" i="74"/>
  <c r="L24" i="74"/>
  <c r="F117" i="74" s="1"/>
  <c r="G117" i="74" s="1"/>
  <c r="AU67" i="74"/>
  <c r="AX63" i="74"/>
  <c r="L20" i="74"/>
  <c r="F113" i="74" s="1"/>
  <c r="G113" i="74" s="1"/>
  <c r="AU61" i="70"/>
  <c r="AU94" i="70"/>
  <c r="AX90" i="70"/>
  <c r="AX86" i="70"/>
  <c r="AX82" i="70"/>
  <c r="AU78" i="70"/>
  <c r="AX74" i="70"/>
  <c r="AX70" i="70"/>
  <c r="AX66" i="70"/>
  <c r="AU62" i="70"/>
  <c r="AX60" i="70"/>
  <c r="AX93" i="70"/>
  <c r="AU89" i="70"/>
  <c r="AX85" i="70"/>
  <c r="AX81" i="70"/>
  <c r="AX77" i="70"/>
  <c r="AU73" i="70"/>
  <c r="AX69" i="70"/>
  <c r="AX65" i="70"/>
  <c r="AX58" i="70"/>
  <c r="E96" i="70"/>
  <c r="AR57" i="70"/>
  <c r="AX59" i="66"/>
  <c r="L16" i="66"/>
  <c r="F109" i="66" s="1"/>
  <c r="G109" i="66" s="1"/>
  <c r="AU92" i="66"/>
  <c r="L49" i="66"/>
  <c r="F142" i="66" s="1"/>
  <c r="G142" i="66" s="1"/>
  <c r="J49" i="66"/>
  <c r="AX92" i="66"/>
  <c r="AU88" i="66"/>
  <c r="J45" i="66"/>
  <c r="AU84" i="66"/>
  <c r="L41" i="66"/>
  <c r="F134" i="66" s="1"/>
  <c r="G134" i="66" s="1"/>
  <c r="J41" i="66"/>
  <c r="AX84" i="66"/>
  <c r="AU80" i="66"/>
  <c r="J37" i="66"/>
  <c r="AU76" i="66"/>
  <c r="L33" i="66"/>
  <c r="F126" i="66" s="1"/>
  <c r="G126" i="66" s="1"/>
  <c r="J33" i="66"/>
  <c r="AX76" i="66"/>
  <c r="AU72" i="66"/>
  <c r="J29" i="66"/>
  <c r="AU68" i="66"/>
  <c r="L25" i="66"/>
  <c r="F118" i="66" s="1"/>
  <c r="G118" i="66" s="1"/>
  <c r="J25" i="66"/>
  <c r="AX68" i="66"/>
  <c r="AU64" i="66"/>
  <c r="J21" i="66"/>
  <c r="AX95" i="66"/>
  <c r="L52" i="66"/>
  <c r="F145" i="66" s="1"/>
  <c r="G145" i="66" s="1"/>
  <c r="AX91" i="66"/>
  <c r="J48" i="66"/>
  <c r="L48" i="66"/>
  <c r="F141" i="66" s="1"/>
  <c r="G141" i="66" s="1"/>
  <c r="AU91" i="66"/>
  <c r="AX87" i="66"/>
  <c r="L44" i="66"/>
  <c r="F137" i="66" s="1"/>
  <c r="G137" i="66" s="1"/>
  <c r="AX83" i="66"/>
  <c r="J40" i="66"/>
  <c r="L40" i="66"/>
  <c r="F133" i="66" s="1"/>
  <c r="G133" i="66" s="1"/>
  <c r="AU83" i="66"/>
  <c r="AX79" i="66"/>
  <c r="L36" i="66"/>
  <c r="F129" i="66" s="1"/>
  <c r="G129" i="66" s="1"/>
  <c r="AX75" i="66"/>
  <c r="J32" i="66"/>
  <c r="L32" i="66"/>
  <c r="F125" i="66" s="1"/>
  <c r="G125" i="66" s="1"/>
  <c r="AU75" i="66"/>
  <c r="AX71" i="66"/>
  <c r="L28" i="66"/>
  <c r="F121" i="66" s="1"/>
  <c r="G121" i="66" s="1"/>
  <c r="AX67" i="66"/>
  <c r="J24" i="66"/>
  <c r="L24" i="66"/>
  <c r="F117" i="66" s="1"/>
  <c r="G117" i="66" s="1"/>
  <c r="AU67" i="66"/>
  <c r="AX63" i="66"/>
  <c r="L20" i="66"/>
  <c r="F113" i="66" s="1"/>
  <c r="G113" i="66" s="1"/>
  <c r="AX61" i="62"/>
  <c r="J18" i="62"/>
  <c r="L18" i="62"/>
  <c r="F111" i="62" s="1"/>
  <c r="G111" i="62" s="1"/>
  <c r="AU61" i="62"/>
  <c r="AU94" i="62"/>
  <c r="L51" i="62"/>
  <c r="F144" i="62" s="1"/>
  <c r="G144" i="62" s="1"/>
  <c r="J51" i="62"/>
  <c r="AX94" i="62"/>
  <c r="AU90" i="62"/>
  <c r="J47" i="62"/>
  <c r="AU86" i="62"/>
  <c r="L43" i="62"/>
  <c r="F136" i="62" s="1"/>
  <c r="G136" i="62" s="1"/>
  <c r="J43" i="62"/>
  <c r="AX86" i="62"/>
  <c r="AU82" i="62"/>
  <c r="J39" i="62"/>
  <c r="AU78" i="62"/>
  <c r="L35" i="62"/>
  <c r="F128" i="62" s="1"/>
  <c r="G128" i="62" s="1"/>
  <c r="J35" i="62"/>
  <c r="AX78" i="62"/>
  <c r="AU74" i="62"/>
  <c r="J31" i="62"/>
  <c r="AU70" i="62"/>
  <c r="L27" i="62"/>
  <c r="F120" i="62" s="1"/>
  <c r="G120" i="62" s="1"/>
  <c r="J27" i="62"/>
  <c r="AX70" i="62"/>
  <c r="AU66" i="62"/>
  <c r="J23" i="62"/>
  <c r="AU62" i="62"/>
  <c r="L19" i="62"/>
  <c r="F112" i="62" s="1"/>
  <c r="G112" i="62" s="1"/>
  <c r="J19" i="62"/>
  <c r="AX62" i="62"/>
  <c r="AU60" i="62"/>
  <c r="J17" i="62"/>
  <c r="AX93" i="62"/>
  <c r="J50" i="62"/>
  <c r="AX89" i="62"/>
  <c r="L46" i="62"/>
  <c r="F139" i="62" s="1"/>
  <c r="G139" i="62" s="1"/>
  <c r="J46" i="62"/>
  <c r="AU89" i="62"/>
  <c r="AX85" i="62"/>
  <c r="J42" i="62"/>
  <c r="AX81" i="62"/>
  <c r="L38" i="62"/>
  <c r="F131" i="62" s="1"/>
  <c r="G131" i="62" s="1"/>
  <c r="J38" i="62"/>
  <c r="AU81" i="62"/>
  <c r="AX77" i="62"/>
  <c r="J34" i="62"/>
  <c r="AX73" i="62"/>
  <c r="L30" i="62"/>
  <c r="F123" i="62" s="1"/>
  <c r="G123" i="62" s="1"/>
  <c r="J30" i="62"/>
  <c r="AU73" i="62"/>
  <c r="AX69" i="62"/>
  <c r="J26" i="62"/>
  <c r="AX65" i="62"/>
  <c r="J22" i="62"/>
  <c r="L22" i="62"/>
  <c r="F115" i="62" s="1"/>
  <c r="G115" i="62" s="1"/>
  <c r="AU65" i="62"/>
  <c r="AU58" i="62"/>
  <c r="J15" i="62"/>
  <c r="E96" i="62"/>
  <c r="AR96" i="62" s="1"/>
  <c r="AR57" i="62"/>
  <c r="AU59" i="80"/>
  <c r="L16" i="80"/>
  <c r="F109" i="80" s="1"/>
  <c r="G109" i="80" s="1"/>
  <c r="AX92" i="80"/>
  <c r="L49" i="80"/>
  <c r="F142" i="80" s="1"/>
  <c r="G142" i="80" s="1"/>
  <c r="J49" i="80"/>
  <c r="AU92" i="80"/>
  <c r="AX88" i="80"/>
  <c r="J45" i="80"/>
  <c r="AX84" i="80"/>
  <c r="L41" i="80"/>
  <c r="F134" i="80" s="1"/>
  <c r="G134" i="80" s="1"/>
  <c r="J41" i="80"/>
  <c r="AU84" i="80"/>
  <c r="AX80" i="80"/>
  <c r="J37" i="80"/>
  <c r="AX76" i="80"/>
  <c r="L33" i="80"/>
  <c r="F126" i="80" s="1"/>
  <c r="G126" i="80" s="1"/>
  <c r="J33" i="80"/>
  <c r="AU76" i="80"/>
  <c r="AX72" i="80"/>
  <c r="J29" i="80"/>
  <c r="AX68" i="80"/>
  <c r="L25" i="80"/>
  <c r="F118" i="80" s="1"/>
  <c r="G118" i="80" s="1"/>
  <c r="J25" i="80"/>
  <c r="AU68" i="80"/>
  <c r="AX64" i="80"/>
  <c r="J21" i="80"/>
  <c r="AU95" i="80"/>
  <c r="L52" i="80"/>
  <c r="F145" i="80" s="1"/>
  <c r="G145" i="80" s="1"/>
  <c r="AU91" i="80"/>
  <c r="J48" i="80"/>
  <c r="L48" i="80"/>
  <c r="F141" i="80" s="1"/>
  <c r="G141" i="80" s="1"/>
  <c r="AX91" i="80"/>
  <c r="AU87" i="80"/>
  <c r="L44" i="80"/>
  <c r="F137" i="80" s="1"/>
  <c r="G137" i="80" s="1"/>
  <c r="AU83" i="80"/>
  <c r="J40" i="80"/>
  <c r="L40" i="80"/>
  <c r="F133" i="80" s="1"/>
  <c r="G133" i="80" s="1"/>
  <c r="AX83" i="80"/>
  <c r="AU79" i="80"/>
  <c r="L36" i="80"/>
  <c r="F129" i="80" s="1"/>
  <c r="G129" i="80" s="1"/>
  <c r="AU75" i="80"/>
  <c r="J32" i="80"/>
  <c r="L32" i="80"/>
  <c r="F125" i="80" s="1"/>
  <c r="G125" i="80" s="1"/>
  <c r="AX75" i="80"/>
  <c r="AU71" i="80"/>
  <c r="L28" i="80"/>
  <c r="F121" i="80" s="1"/>
  <c r="G121" i="80" s="1"/>
  <c r="AU67" i="80"/>
  <c r="J24" i="80"/>
  <c r="L24" i="80"/>
  <c r="F117" i="80" s="1"/>
  <c r="G117" i="80" s="1"/>
  <c r="AX67" i="80"/>
  <c r="AU63" i="80"/>
  <c r="L20" i="80"/>
  <c r="F113" i="80" s="1"/>
  <c r="G113" i="80" s="1"/>
  <c r="AU70" i="76"/>
  <c r="E96" i="76"/>
  <c r="AR57" i="76"/>
  <c r="L25" i="89" l="1"/>
  <c r="F118" i="89" s="1"/>
  <c r="G118" i="89" s="1"/>
  <c r="AU76" i="89"/>
  <c r="L41" i="89"/>
  <c r="F134" i="89" s="1"/>
  <c r="G134" i="89" s="1"/>
  <c r="AU92" i="89"/>
  <c r="AX63" i="89"/>
  <c r="J28" i="89"/>
  <c r="AX79" i="89"/>
  <c r="J44" i="89"/>
  <c r="AX95" i="89"/>
  <c r="L17" i="89"/>
  <c r="F110" i="89" s="1"/>
  <c r="G110" i="89" s="1"/>
  <c r="AU66" i="89"/>
  <c r="L31" i="89"/>
  <c r="F124" i="89" s="1"/>
  <c r="G124" i="89" s="1"/>
  <c r="AU82" i="89"/>
  <c r="L47" i="89"/>
  <c r="F140" i="89" s="1"/>
  <c r="G140" i="89" s="1"/>
  <c r="AU58" i="89"/>
  <c r="J26" i="89"/>
  <c r="AX77" i="89"/>
  <c r="J42" i="89"/>
  <c r="AX93" i="89"/>
  <c r="AU64" i="67"/>
  <c r="AX72" i="67"/>
  <c r="AX80" i="67"/>
  <c r="AX88" i="67"/>
  <c r="AX67" i="67"/>
  <c r="AX75" i="67"/>
  <c r="AX83" i="67"/>
  <c r="AX91" i="67"/>
  <c r="AX59" i="67"/>
  <c r="AU60" i="67"/>
  <c r="AU66" i="67"/>
  <c r="AX74" i="67"/>
  <c r="AX82" i="67"/>
  <c r="AX90" i="67"/>
  <c r="AU58" i="67"/>
  <c r="AX69" i="67"/>
  <c r="AX77" i="67"/>
  <c r="AX85" i="67"/>
  <c r="AX93" i="67"/>
  <c r="AX63" i="60"/>
  <c r="AX71" i="60"/>
  <c r="AX79" i="60"/>
  <c r="AX87" i="60"/>
  <c r="AX95" i="60"/>
  <c r="AU64" i="60"/>
  <c r="AU72" i="60"/>
  <c r="AU80" i="60"/>
  <c r="AU88" i="60"/>
  <c r="AX59" i="60"/>
  <c r="J15" i="60"/>
  <c r="L26" i="60"/>
  <c r="F119" i="60" s="1"/>
  <c r="G119" i="60" s="1"/>
  <c r="L34" i="60"/>
  <c r="F127" i="60" s="1"/>
  <c r="G127" i="60" s="1"/>
  <c r="L42" i="60"/>
  <c r="F135" i="60" s="1"/>
  <c r="G135" i="60" s="1"/>
  <c r="L50" i="60"/>
  <c r="F143" i="60" s="1"/>
  <c r="G143" i="60" s="1"/>
  <c r="J17" i="60"/>
  <c r="J23" i="60"/>
  <c r="J31" i="60"/>
  <c r="J39" i="60"/>
  <c r="J47" i="60"/>
  <c r="AX73" i="76"/>
  <c r="AX61" i="76"/>
  <c r="AX61" i="94" s="1"/>
  <c r="AU68" i="88"/>
  <c r="AU76" i="88"/>
  <c r="AU84" i="88"/>
  <c r="AU92" i="88"/>
  <c r="AX63" i="88"/>
  <c r="AX71" i="88"/>
  <c r="AX79" i="88"/>
  <c r="AX87" i="88"/>
  <c r="AX95" i="88"/>
  <c r="AX75" i="76"/>
  <c r="L17" i="88"/>
  <c r="F110" i="88" s="1"/>
  <c r="G110" i="88" s="1"/>
  <c r="L23" i="88"/>
  <c r="F116" i="88" s="1"/>
  <c r="G116" i="88" s="1"/>
  <c r="L31" i="88"/>
  <c r="F124" i="88" s="1"/>
  <c r="G124" i="88" s="1"/>
  <c r="L39" i="88"/>
  <c r="F132" i="88" s="1"/>
  <c r="G132" i="88" s="1"/>
  <c r="L47" i="88"/>
  <c r="F140" i="88" s="1"/>
  <c r="G140" i="88" s="1"/>
  <c r="L15" i="88"/>
  <c r="F108" i="88" s="1"/>
  <c r="G108" i="88" s="1"/>
  <c r="J26" i="88"/>
  <c r="J34" i="88"/>
  <c r="J42" i="88"/>
  <c r="J50" i="88"/>
  <c r="J18" i="88"/>
  <c r="L21" i="89"/>
  <c r="F114" i="89" s="1"/>
  <c r="G114" i="89" s="1"/>
  <c r="L29" i="89"/>
  <c r="F122" i="89" s="1"/>
  <c r="G122" i="89" s="1"/>
  <c r="L37" i="89"/>
  <c r="F130" i="89" s="1"/>
  <c r="G130" i="89" s="1"/>
  <c r="L45" i="89"/>
  <c r="F138" i="89" s="1"/>
  <c r="G138" i="89" s="1"/>
  <c r="J24" i="89"/>
  <c r="J32" i="89"/>
  <c r="J40" i="89"/>
  <c r="J48" i="89"/>
  <c r="J16" i="89"/>
  <c r="AX62" i="89"/>
  <c r="AX70" i="89"/>
  <c r="AX78" i="89"/>
  <c r="AX86" i="89"/>
  <c r="AX94" i="89"/>
  <c r="AU65" i="89"/>
  <c r="AU73" i="89"/>
  <c r="AU81" i="89"/>
  <c r="AU89" i="89"/>
  <c r="AU89" i="76"/>
  <c r="AX86" i="76"/>
  <c r="AU65" i="78"/>
  <c r="AU73" i="78"/>
  <c r="AU81" i="78"/>
  <c r="AU89" i="78"/>
  <c r="J19" i="78"/>
  <c r="J27" i="78"/>
  <c r="J35" i="78"/>
  <c r="J43" i="78"/>
  <c r="J51" i="78"/>
  <c r="AU61" i="78"/>
  <c r="AU77" i="73"/>
  <c r="AU91" i="76"/>
  <c r="AX92" i="76"/>
  <c r="AU63" i="78"/>
  <c r="AU71" i="78"/>
  <c r="AU79" i="78"/>
  <c r="AU87" i="78"/>
  <c r="AU95" i="78"/>
  <c r="AU64" i="78"/>
  <c r="J29" i="78"/>
  <c r="J37" i="78"/>
  <c r="J45" i="78"/>
  <c r="AU59" i="78"/>
  <c r="AU64" i="73"/>
  <c r="AU71" i="73"/>
  <c r="AX65" i="76"/>
  <c r="AX81" i="76"/>
  <c r="AU62" i="76"/>
  <c r="AX78" i="76"/>
  <c r="AX94" i="76"/>
  <c r="AU72" i="73"/>
  <c r="AU68" i="75"/>
  <c r="AU76" i="75"/>
  <c r="AU84" i="75"/>
  <c r="AU92" i="75"/>
  <c r="AU63" i="75"/>
  <c r="AU71" i="75"/>
  <c r="AU79" i="75"/>
  <c r="AU87" i="75"/>
  <c r="AU95" i="75"/>
  <c r="AX67" i="76"/>
  <c r="AU83" i="76"/>
  <c r="AX68" i="76"/>
  <c r="AU84" i="76"/>
  <c r="AU75" i="73"/>
  <c r="AU60" i="75"/>
  <c r="AU66" i="75"/>
  <c r="AU74" i="75"/>
  <c r="AU82" i="75"/>
  <c r="AU90" i="75"/>
  <c r="AU58" i="75"/>
  <c r="AU69" i="75"/>
  <c r="AU77" i="75"/>
  <c r="AU85" i="75"/>
  <c r="AU93" i="75"/>
  <c r="AR96" i="76"/>
  <c r="AX85" i="76"/>
  <c r="AX74" i="76"/>
  <c r="AX95" i="51"/>
  <c r="AX65" i="51"/>
  <c r="AX81" i="51"/>
  <c r="AU62" i="51"/>
  <c r="AU78" i="51"/>
  <c r="J19" i="49"/>
  <c r="J27" i="49"/>
  <c r="J35" i="49"/>
  <c r="J43" i="49"/>
  <c r="J51" i="49"/>
  <c r="L22" i="49"/>
  <c r="F115" i="49" s="1"/>
  <c r="G115" i="49" s="1"/>
  <c r="L30" i="49"/>
  <c r="F123" i="49" s="1"/>
  <c r="G123" i="49" s="1"/>
  <c r="L38" i="49"/>
  <c r="F131" i="49" s="1"/>
  <c r="G131" i="49" s="1"/>
  <c r="L46" i="49"/>
  <c r="F139" i="49" s="1"/>
  <c r="G139" i="49" s="1"/>
  <c r="AX79" i="76"/>
  <c r="AX88" i="76"/>
  <c r="J21" i="49"/>
  <c r="J29" i="49"/>
  <c r="J37" i="49"/>
  <c r="J45" i="49"/>
  <c r="L24" i="49"/>
  <c r="F117" i="49" s="1"/>
  <c r="G117" i="49" s="1"/>
  <c r="L32" i="49"/>
  <c r="F125" i="49" s="1"/>
  <c r="G125" i="49" s="1"/>
  <c r="L40" i="49"/>
  <c r="F133" i="49" s="1"/>
  <c r="G133" i="49" s="1"/>
  <c r="L48" i="49"/>
  <c r="F141" i="49" s="1"/>
  <c r="G141" i="49" s="1"/>
  <c r="L16" i="49"/>
  <c r="F109" i="49" s="1"/>
  <c r="G109" i="49" s="1"/>
  <c r="L20" i="51"/>
  <c r="F113" i="51" s="1"/>
  <c r="G113" i="51" s="1"/>
  <c r="L28" i="51"/>
  <c r="F121" i="51" s="1"/>
  <c r="G121" i="51" s="1"/>
  <c r="L36" i="51"/>
  <c r="F129" i="51" s="1"/>
  <c r="G129" i="51" s="1"/>
  <c r="L44" i="51"/>
  <c r="F137" i="51" s="1"/>
  <c r="G137" i="51" s="1"/>
  <c r="L52" i="51"/>
  <c r="F145" i="51" s="1"/>
  <c r="G145" i="51" s="1"/>
  <c r="J21" i="51"/>
  <c r="J29" i="51"/>
  <c r="J37" i="51"/>
  <c r="J45" i="51"/>
  <c r="L16" i="51"/>
  <c r="F109" i="51" s="1"/>
  <c r="G109" i="51" s="1"/>
  <c r="AX63" i="76"/>
  <c r="AX95" i="76"/>
  <c r="AX72" i="76"/>
  <c r="L22" i="51"/>
  <c r="F115" i="51" s="1"/>
  <c r="G115" i="51" s="1"/>
  <c r="L30" i="51"/>
  <c r="F123" i="51" s="1"/>
  <c r="G123" i="51" s="1"/>
  <c r="L38" i="51"/>
  <c r="F131" i="51" s="1"/>
  <c r="G131" i="51" s="1"/>
  <c r="L46" i="51"/>
  <c r="F139" i="51" s="1"/>
  <c r="G139" i="51" s="1"/>
  <c r="J19" i="51"/>
  <c r="J27" i="51"/>
  <c r="J35" i="51"/>
  <c r="J43" i="51"/>
  <c r="J51" i="51"/>
  <c r="L22" i="76"/>
  <c r="F115" i="76" s="1"/>
  <c r="G115" i="76" s="1"/>
  <c r="L30" i="76"/>
  <c r="F123" i="76" s="1"/>
  <c r="G123" i="76" s="1"/>
  <c r="L38" i="76"/>
  <c r="F131" i="76" s="1"/>
  <c r="G131" i="76" s="1"/>
  <c r="J46" i="76"/>
  <c r="L19" i="76"/>
  <c r="F112" i="76" s="1"/>
  <c r="G112" i="76" s="1"/>
  <c r="L27" i="76"/>
  <c r="F120" i="76" s="1"/>
  <c r="G120" i="76" s="1"/>
  <c r="J35" i="76"/>
  <c r="J43" i="76"/>
  <c r="J51" i="76"/>
  <c r="L18" i="76"/>
  <c r="F111" i="76" s="1"/>
  <c r="G111" i="76" s="1"/>
  <c r="J24" i="82"/>
  <c r="J32" i="82"/>
  <c r="J40" i="82"/>
  <c r="J48" i="82"/>
  <c r="AU68" i="82"/>
  <c r="AU76" i="82"/>
  <c r="AU84" i="82"/>
  <c r="AU92" i="82"/>
  <c r="AU66" i="73"/>
  <c r="AU88" i="73"/>
  <c r="AU93" i="73"/>
  <c r="L24" i="76"/>
  <c r="F117" i="76" s="1"/>
  <c r="G117" i="76" s="1"/>
  <c r="L32" i="76"/>
  <c r="F125" i="76" s="1"/>
  <c r="G125" i="76" s="1"/>
  <c r="J40" i="76"/>
  <c r="J48" i="76"/>
  <c r="J25" i="76"/>
  <c r="L33" i="76"/>
  <c r="F126" i="76" s="1"/>
  <c r="G126" i="76" s="1"/>
  <c r="L41" i="76"/>
  <c r="F134" i="76" s="1"/>
  <c r="G134" i="76" s="1"/>
  <c r="J49" i="76"/>
  <c r="AX65" i="82"/>
  <c r="AX73" i="82"/>
  <c r="AX81" i="82"/>
  <c r="AX89" i="82"/>
  <c r="AU62" i="82"/>
  <c r="L27" i="82"/>
  <c r="F120" i="82" s="1"/>
  <c r="G120" i="82" s="1"/>
  <c r="L35" i="82"/>
  <c r="F128" i="82" s="1"/>
  <c r="G128" i="82" s="1"/>
  <c r="L43" i="82"/>
  <c r="F136" i="82" s="1"/>
  <c r="G136" i="82" s="1"/>
  <c r="L51" i="82"/>
  <c r="F144" i="82" s="1"/>
  <c r="G144" i="82" s="1"/>
  <c r="AU86" i="73"/>
  <c r="AU91" i="73"/>
  <c r="AU65" i="76"/>
  <c r="AU73" i="76"/>
  <c r="AU81" i="76"/>
  <c r="L46" i="76"/>
  <c r="F139" i="76" s="1"/>
  <c r="G139" i="76" s="1"/>
  <c r="J19" i="76"/>
  <c r="J27" i="76"/>
  <c r="AU78" i="76"/>
  <c r="AU86" i="76"/>
  <c r="AU94" i="76"/>
  <c r="AU61" i="76"/>
  <c r="AU60" i="73"/>
  <c r="AU58" i="73"/>
  <c r="AU80" i="73"/>
  <c r="AU69" i="73"/>
  <c r="AU85" i="73"/>
  <c r="AU61" i="73"/>
  <c r="AU67" i="76"/>
  <c r="AU75" i="76"/>
  <c r="L40" i="76"/>
  <c r="F133" i="76" s="1"/>
  <c r="G133" i="76" s="1"/>
  <c r="L48" i="76"/>
  <c r="F141" i="76" s="1"/>
  <c r="G141" i="76" s="1"/>
  <c r="AU68" i="76"/>
  <c r="J33" i="76"/>
  <c r="J41" i="76"/>
  <c r="AU92" i="76"/>
  <c r="AU78" i="73"/>
  <c r="AU94" i="73"/>
  <c r="AU83" i="73"/>
  <c r="AU59" i="73"/>
  <c r="AX69" i="76"/>
  <c r="AX60" i="76"/>
  <c r="AX90" i="76"/>
  <c r="AX62" i="73"/>
  <c r="J27" i="73"/>
  <c r="AX67" i="73"/>
  <c r="J33" i="73"/>
  <c r="AX84" i="73"/>
  <c r="J49" i="73"/>
  <c r="AX73" i="73"/>
  <c r="L38" i="73"/>
  <c r="F131" i="73" s="1"/>
  <c r="G131" i="73" s="1"/>
  <c r="AX89" i="73"/>
  <c r="AX71" i="76"/>
  <c r="AX87" i="76"/>
  <c r="AX64" i="76"/>
  <c r="AX80" i="76"/>
  <c r="AX59" i="76"/>
  <c r="AX63" i="73"/>
  <c r="J31" i="73"/>
  <c r="AX82" i="73"/>
  <c r="J47" i="73"/>
  <c r="AX65" i="73"/>
  <c r="L36" i="73"/>
  <c r="F129" i="73" s="1"/>
  <c r="G129" i="73" s="1"/>
  <c r="AX87" i="73"/>
  <c r="L52" i="73"/>
  <c r="F145" i="73" s="1"/>
  <c r="G145" i="73" s="1"/>
  <c r="AX58" i="76"/>
  <c r="AX77" i="76"/>
  <c r="AX93" i="76"/>
  <c r="AX66" i="76"/>
  <c r="AX82" i="76"/>
  <c r="AX62" i="71"/>
  <c r="AX78" i="71"/>
  <c r="AX94" i="71"/>
  <c r="AX73" i="71"/>
  <c r="AX89" i="71"/>
  <c r="J19" i="73"/>
  <c r="AX70" i="73"/>
  <c r="L24" i="73"/>
  <c r="F117" i="73" s="1"/>
  <c r="G117" i="73" s="1"/>
  <c r="AX76" i="73"/>
  <c r="J41" i="73"/>
  <c r="AX92" i="73"/>
  <c r="L30" i="73"/>
  <c r="F123" i="73" s="1"/>
  <c r="G123" i="73" s="1"/>
  <c r="AX81" i="73"/>
  <c r="L46" i="73"/>
  <c r="F139" i="73" s="1"/>
  <c r="G139" i="73" s="1"/>
  <c r="L20" i="76"/>
  <c r="F113" i="76" s="1"/>
  <c r="G113" i="76" s="1"/>
  <c r="L28" i="76"/>
  <c r="F121" i="76" s="1"/>
  <c r="G121" i="76" s="1"/>
  <c r="L36" i="76"/>
  <c r="F129" i="76" s="1"/>
  <c r="G129" i="76" s="1"/>
  <c r="L44" i="76"/>
  <c r="F137" i="76" s="1"/>
  <c r="G137" i="76" s="1"/>
  <c r="L52" i="76"/>
  <c r="F145" i="76" s="1"/>
  <c r="G145" i="76" s="1"/>
  <c r="J21" i="76"/>
  <c r="J29" i="76"/>
  <c r="J37" i="76"/>
  <c r="J45" i="76"/>
  <c r="L16" i="76"/>
  <c r="F109" i="76" s="1"/>
  <c r="G109" i="76" s="1"/>
  <c r="J21" i="71"/>
  <c r="J37" i="71"/>
  <c r="AX88" i="71"/>
  <c r="AX67" i="71"/>
  <c r="AX75" i="71"/>
  <c r="AX83" i="71"/>
  <c r="AX91" i="71"/>
  <c r="AX59" i="71"/>
  <c r="J25" i="73"/>
  <c r="L20" i="73"/>
  <c r="F113" i="73" s="1"/>
  <c r="G113" i="73" s="1"/>
  <c r="AX74" i="73"/>
  <c r="J39" i="73"/>
  <c r="AX90" i="73"/>
  <c r="L22" i="73"/>
  <c r="F115" i="73" s="1"/>
  <c r="G115" i="73" s="1"/>
  <c r="AX79" i="73"/>
  <c r="L44" i="73"/>
  <c r="F137" i="73" s="1"/>
  <c r="G137" i="73" s="1"/>
  <c r="AX95" i="73"/>
  <c r="AU68" i="69"/>
  <c r="AU76" i="69"/>
  <c r="AU84" i="69"/>
  <c r="AU92" i="69"/>
  <c r="AU63" i="69"/>
  <c r="AU71" i="69"/>
  <c r="AU79" i="69"/>
  <c r="AU87" i="69"/>
  <c r="AU95" i="69"/>
  <c r="AU60" i="69"/>
  <c r="AU66" i="69"/>
  <c r="AU74" i="69"/>
  <c r="AU82" i="69"/>
  <c r="AU90" i="69"/>
  <c r="AU58" i="69"/>
  <c r="AU69" i="69"/>
  <c r="AU77" i="69"/>
  <c r="AU85" i="69"/>
  <c r="AU93" i="69"/>
  <c r="AC96" i="94"/>
  <c r="M96" i="94"/>
  <c r="AK96" i="94"/>
  <c r="U96" i="94"/>
  <c r="J15" i="76"/>
  <c r="L26" i="76"/>
  <c r="F119" i="76" s="1"/>
  <c r="G119" i="76" s="1"/>
  <c r="L34" i="76"/>
  <c r="F127" i="76" s="1"/>
  <c r="G127" i="76" s="1"/>
  <c r="L42" i="76"/>
  <c r="F135" i="76" s="1"/>
  <c r="G135" i="76" s="1"/>
  <c r="L50" i="76"/>
  <c r="F143" i="76" s="1"/>
  <c r="G143" i="76" s="1"/>
  <c r="J17" i="76"/>
  <c r="J23" i="76"/>
  <c r="J31" i="76"/>
  <c r="J39" i="76"/>
  <c r="J47" i="76"/>
  <c r="J19" i="71"/>
  <c r="J27" i="71"/>
  <c r="J35" i="71"/>
  <c r="J43" i="71"/>
  <c r="J51" i="71"/>
  <c r="L22" i="71"/>
  <c r="F115" i="71" s="1"/>
  <c r="G115" i="71" s="1"/>
  <c r="L30" i="71"/>
  <c r="F123" i="71" s="1"/>
  <c r="G123" i="71" s="1"/>
  <c r="L38" i="71"/>
  <c r="F131" i="71" s="1"/>
  <c r="G131" i="71" s="1"/>
  <c r="L46" i="71"/>
  <c r="F139" i="71" s="1"/>
  <c r="G139" i="71" s="1"/>
  <c r="J15" i="72"/>
  <c r="L26" i="72"/>
  <c r="F119" i="72" s="1"/>
  <c r="G119" i="72" s="1"/>
  <c r="L34" i="72"/>
  <c r="F127" i="72" s="1"/>
  <c r="G127" i="72" s="1"/>
  <c r="L42" i="72"/>
  <c r="F135" i="72" s="1"/>
  <c r="G135" i="72" s="1"/>
  <c r="L50" i="72"/>
  <c r="F143" i="72" s="1"/>
  <c r="G143" i="72" s="1"/>
  <c r="J17" i="72"/>
  <c r="J23" i="72"/>
  <c r="J31" i="72"/>
  <c r="J39" i="72"/>
  <c r="J47" i="72"/>
  <c r="AX64" i="71"/>
  <c r="AX72" i="71"/>
  <c r="AX80" i="71"/>
  <c r="T96" i="94"/>
  <c r="AJ96" i="94"/>
  <c r="AE96" i="94"/>
  <c r="O96" i="94"/>
  <c r="AG96" i="94"/>
  <c r="Q96" i="94"/>
  <c r="AM96" i="94"/>
  <c r="W96" i="94"/>
  <c r="G96" i="94"/>
  <c r="AO96" i="94"/>
  <c r="Y96" i="94"/>
  <c r="I96" i="94"/>
  <c r="P96" i="94"/>
  <c r="AF96" i="94"/>
  <c r="N96" i="94"/>
  <c r="AD96" i="94"/>
  <c r="AQ96" i="94"/>
  <c r="AA96" i="94"/>
  <c r="K96" i="94"/>
  <c r="F96" i="94"/>
  <c r="V96" i="94"/>
  <c r="AL96" i="94"/>
  <c r="AI96" i="94"/>
  <c r="S96" i="94"/>
  <c r="J96" i="94"/>
  <c r="Z96" i="94"/>
  <c r="AP96" i="94"/>
  <c r="AR96" i="65"/>
  <c r="J17" i="65"/>
  <c r="J23" i="65"/>
  <c r="J31" i="65"/>
  <c r="J39" i="65"/>
  <c r="J47" i="65"/>
  <c r="J15" i="65"/>
  <c r="L26" i="65"/>
  <c r="F119" i="65" s="1"/>
  <c r="G119" i="65" s="1"/>
  <c r="L34" i="65"/>
  <c r="F127" i="65" s="1"/>
  <c r="G127" i="65" s="1"/>
  <c r="L42" i="65"/>
  <c r="F135" i="65" s="1"/>
  <c r="G135" i="65" s="1"/>
  <c r="L50" i="65"/>
  <c r="F143" i="65" s="1"/>
  <c r="G143" i="65" s="1"/>
  <c r="L18" i="65"/>
  <c r="F111" i="65" s="1"/>
  <c r="G111" i="65" s="1"/>
  <c r="AX64" i="65"/>
  <c r="AX72" i="65"/>
  <c r="AX80" i="65"/>
  <c r="AX88" i="65"/>
  <c r="AU67" i="65"/>
  <c r="AU75" i="65"/>
  <c r="AU83" i="65"/>
  <c r="AU91" i="65"/>
  <c r="AU59" i="65"/>
  <c r="L96" i="94"/>
  <c r="AB96" i="94"/>
  <c r="R96" i="94"/>
  <c r="AH96" i="94"/>
  <c r="H96" i="94"/>
  <c r="X96" i="94"/>
  <c r="AN96" i="94"/>
  <c r="AR96" i="57"/>
  <c r="J17" i="57"/>
  <c r="J23" i="57"/>
  <c r="J31" i="57"/>
  <c r="J39" i="57"/>
  <c r="J47" i="57"/>
  <c r="J15" i="57"/>
  <c r="L26" i="57"/>
  <c r="F119" i="57" s="1"/>
  <c r="G119" i="57" s="1"/>
  <c r="L34" i="57"/>
  <c r="F127" i="57" s="1"/>
  <c r="G127" i="57" s="1"/>
  <c r="L42" i="57"/>
  <c r="F135" i="57" s="1"/>
  <c r="G135" i="57" s="1"/>
  <c r="L50" i="57"/>
  <c r="F143" i="57" s="1"/>
  <c r="G143" i="57" s="1"/>
  <c r="L18" i="57"/>
  <c r="F111" i="57" s="1"/>
  <c r="G111" i="57" s="1"/>
  <c r="AX64" i="57"/>
  <c r="AX72" i="57"/>
  <c r="AX80" i="57"/>
  <c r="AX88" i="57"/>
  <c r="AU67" i="57"/>
  <c r="AU75" i="57"/>
  <c r="AU83" i="57"/>
  <c r="AU91" i="57"/>
  <c r="AU59" i="57"/>
  <c r="J21" i="54"/>
  <c r="J29" i="54"/>
  <c r="J37" i="54"/>
  <c r="J45" i="54"/>
  <c r="AR96" i="54"/>
  <c r="L22" i="54"/>
  <c r="F115" i="54" s="1"/>
  <c r="G115" i="54" s="1"/>
  <c r="L30" i="54"/>
  <c r="F123" i="54" s="1"/>
  <c r="G123" i="54" s="1"/>
  <c r="L38" i="54"/>
  <c r="F131" i="54" s="1"/>
  <c r="G131" i="54" s="1"/>
  <c r="L46" i="54"/>
  <c r="F139" i="54" s="1"/>
  <c r="G139" i="54" s="1"/>
  <c r="AX62" i="54"/>
  <c r="AX70" i="54"/>
  <c r="AX78" i="54"/>
  <c r="AX86" i="54"/>
  <c r="AX94" i="54"/>
  <c r="AU63" i="54"/>
  <c r="AU71" i="54"/>
  <c r="AU79" i="54"/>
  <c r="AU87" i="54"/>
  <c r="AU95" i="54"/>
  <c r="L22" i="70"/>
  <c r="F115" i="70" s="1"/>
  <c r="G115" i="70" s="1"/>
  <c r="J30" i="70"/>
  <c r="L38" i="70"/>
  <c r="F131" i="70" s="1"/>
  <c r="G131" i="70" s="1"/>
  <c r="J46" i="70"/>
  <c r="L19" i="70"/>
  <c r="F112" i="70" s="1"/>
  <c r="G112" i="70" s="1"/>
  <c r="J27" i="70"/>
  <c r="L35" i="70"/>
  <c r="F128" i="70" s="1"/>
  <c r="G128" i="70" s="1"/>
  <c r="J43" i="70"/>
  <c r="L51" i="70"/>
  <c r="F144" i="70" s="1"/>
  <c r="G144" i="70" s="1"/>
  <c r="J18" i="70"/>
  <c r="L17" i="73"/>
  <c r="F110" i="73" s="1"/>
  <c r="G110" i="73" s="1"/>
  <c r="L23" i="73"/>
  <c r="F116" i="73" s="1"/>
  <c r="G116" i="73" s="1"/>
  <c r="L15" i="73"/>
  <c r="F108" i="73" s="1"/>
  <c r="G108" i="73" s="1"/>
  <c r="L29" i="73"/>
  <c r="F122" i="73" s="1"/>
  <c r="G122" i="73" s="1"/>
  <c r="L37" i="73"/>
  <c r="F130" i="73" s="1"/>
  <c r="G130" i="73" s="1"/>
  <c r="L45" i="73"/>
  <c r="F138" i="73" s="1"/>
  <c r="G138" i="73" s="1"/>
  <c r="J26" i="73"/>
  <c r="J34" i="73"/>
  <c r="J42" i="73"/>
  <c r="J50" i="73"/>
  <c r="J18" i="73"/>
  <c r="L24" i="70"/>
  <c r="F117" i="70" s="1"/>
  <c r="G117" i="70" s="1"/>
  <c r="J32" i="70"/>
  <c r="L40" i="70"/>
  <c r="F133" i="70" s="1"/>
  <c r="G133" i="70" s="1"/>
  <c r="J48" i="70"/>
  <c r="L25" i="70"/>
  <c r="F118" i="70" s="1"/>
  <c r="G118" i="70" s="1"/>
  <c r="J33" i="70"/>
  <c r="L41" i="70"/>
  <c r="F134" i="70" s="1"/>
  <c r="G134" i="70" s="1"/>
  <c r="J49" i="70"/>
  <c r="L21" i="73"/>
  <c r="F114" i="73" s="1"/>
  <c r="G114" i="73" s="1"/>
  <c r="J28" i="73"/>
  <c r="L35" i="73"/>
  <c r="F128" i="73" s="1"/>
  <c r="G128" i="73" s="1"/>
  <c r="L43" i="73"/>
  <c r="F136" i="73" s="1"/>
  <c r="G136" i="73" s="1"/>
  <c r="L51" i="73"/>
  <c r="F144" i="73" s="1"/>
  <c r="G144" i="73" s="1"/>
  <c r="J32" i="73"/>
  <c r="J32" i="94" s="1"/>
  <c r="J40" i="73"/>
  <c r="J48" i="73"/>
  <c r="J16" i="73"/>
  <c r="AR96" i="81"/>
  <c r="J17" i="81"/>
  <c r="J23" i="81"/>
  <c r="J31" i="81"/>
  <c r="J39" i="81"/>
  <c r="J47" i="81"/>
  <c r="J15" i="81"/>
  <c r="L26" i="81"/>
  <c r="F119" i="81" s="1"/>
  <c r="G119" i="81" s="1"/>
  <c r="L34" i="81"/>
  <c r="F127" i="81" s="1"/>
  <c r="G127" i="81" s="1"/>
  <c r="L42" i="81"/>
  <c r="F135" i="81" s="1"/>
  <c r="G135" i="81" s="1"/>
  <c r="L50" i="81"/>
  <c r="F143" i="81" s="1"/>
  <c r="G143" i="81" s="1"/>
  <c r="L18" i="81"/>
  <c r="F111" i="81" s="1"/>
  <c r="G111" i="81" s="1"/>
  <c r="AU64" i="81"/>
  <c r="AU72" i="81"/>
  <c r="AU80" i="81"/>
  <c r="AU88" i="81"/>
  <c r="AX67" i="81"/>
  <c r="AX75" i="81"/>
  <c r="AX83" i="81"/>
  <c r="AX91" i="81"/>
  <c r="AX59" i="81"/>
  <c r="AR96" i="77"/>
  <c r="L17" i="77"/>
  <c r="F110" i="77" s="1"/>
  <c r="G110" i="77" s="1"/>
  <c r="L23" i="77"/>
  <c r="F116" i="77" s="1"/>
  <c r="G116" i="77" s="1"/>
  <c r="J31" i="77"/>
  <c r="J39" i="77"/>
  <c r="J47" i="77"/>
  <c r="L15" i="77"/>
  <c r="F108" i="77" s="1"/>
  <c r="G108" i="77" s="1"/>
  <c r="L26" i="77"/>
  <c r="F119" i="77" s="1"/>
  <c r="G119" i="77" s="1"/>
  <c r="L34" i="77"/>
  <c r="F127" i="77" s="1"/>
  <c r="G127" i="77" s="1"/>
  <c r="L42" i="77"/>
  <c r="F135" i="77" s="1"/>
  <c r="G135" i="77" s="1"/>
  <c r="L50" i="77"/>
  <c r="F143" i="77" s="1"/>
  <c r="G143" i="77" s="1"/>
  <c r="J18" i="77"/>
  <c r="AU64" i="77"/>
  <c r="AU72" i="77"/>
  <c r="AU80" i="77"/>
  <c r="AU88" i="77"/>
  <c r="AU67" i="77"/>
  <c r="AU75" i="77"/>
  <c r="AU83" i="77"/>
  <c r="AU91" i="77"/>
  <c r="AU59" i="77"/>
  <c r="AR96" i="70"/>
  <c r="AU65" i="70"/>
  <c r="L30" i="70"/>
  <c r="F123" i="70" s="1"/>
  <c r="G123" i="70" s="1"/>
  <c r="AU81" i="70"/>
  <c r="L46" i="70"/>
  <c r="F139" i="70" s="1"/>
  <c r="G139" i="70" s="1"/>
  <c r="J19" i="70"/>
  <c r="AU70" i="70"/>
  <c r="J35" i="70"/>
  <c r="AU86" i="70"/>
  <c r="J51" i="70"/>
  <c r="L18" i="70"/>
  <c r="F111" i="70" s="1"/>
  <c r="G111" i="70" s="1"/>
  <c r="AR96" i="73"/>
  <c r="J17" i="73"/>
  <c r="J23" i="73"/>
  <c r="J15" i="73"/>
  <c r="J29" i="73"/>
  <c r="J37" i="73"/>
  <c r="J45" i="73"/>
  <c r="L26" i="73"/>
  <c r="F119" i="73" s="1"/>
  <c r="G119" i="73" s="1"/>
  <c r="L34" i="73"/>
  <c r="F127" i="73" s="1"/>
  <c r="G127" i="73" s="1"/>
  <c r="L42" i="73"/>
  <c r="F135" i="73" s="1"/>
  <c r="G135" i="73" s="1"/>
  <c r="L50" i="73"/>
  <c r="F143" i="73" s="1"/>
  <c r="G143" i="73" s="1"/>
  <c r="L18" i="73"/>
  <c r="F111" i="73" s="1"/>
  <c r="G111" i="73" s="1"/>
  <c r="AU67" i="70"/>
  <c r="L32" i="70"/>
  <c r="F125" i="70" s="1"/>
  <c r="G125" i="70" s="1"/>
  <c r="AU83" i="70"/>
  <c r="L48" i="70"/>
  <c r="F141" i="70" s="1"/>
  <c r="G141" i="70" s="1"/>
  <c r="J25" i="70"/>
  <c r="AU76" i="70"/>
  <c r="J41" i="70"/>
  <c r="AU92" i="70"/>
  <c r="J21" i="73"/>
  <c r="L28" i="73"/>
  <c r="F121" i="73" s="1"/>
  <c r="G121" i="73" s="1"/>
  <c r="J35" i="73"/>
  <c r="J43" i="73"/>
  <c r="J51" i="73"/>
  <c r="L32" i="73"/>
  <c r="F125" i="73" s="1"/>
  <c r="G125" i="73" s="1"/>
  <c r="L40" i="73"/>
  <c r="F133" i="73" s="1"/>
  <c r="G133" i="73" s="1"/>
  <c r="L48" i="73"/>
  <c r="F141" i="73" s="1"/>
  <c r="G141" i="73" s="1"/>
  <c r="L16" i="73"/>
  <c r="F109" i="73" s="1"/>
  <c r="G109" i="73" s="1"/>
  <c r="F232" i="86"/>
  <c r="J15" i="70"/>
  <c r="L26" i="70"/>
  <c r="F119" i="70" s="1"/>
  <c r="G119" i="70" s="1"/>
  <c r="L34" i="70"/>
  <c r="F127" i="70" s="1"/>
  <c r="G127" i="70" s="1"/>
  <c r="L42" i="70"/>
  <c r="F135" i="70" s="1"/>
  <c r="G135" i="70" s="1"/>
  <c r="L50" i="70"/>
  <c r="F143" i="70" s="1"/>
  <c r="G143" i="70" s="1"/>
  <c r="J17" i="70"/>
  <c r="J23" i="70"/>
  <c r="J31" i="70"/>
  <c r="J39" i="70"/>
  <c r="J47" i="70"/>
  <c r="L20" i="70"/>
  <c r="F113" i="70" s="1"/>
  <c r="G113" i="70" s="1"/>
  <c r="L28" i="70"/>
  <c r="F121" i="70" s="1"/>
  <c r="G121" i="70" s="1"/>
  <c r="L36" i="70"/>
  <c r="F129" i="70" s="1"/>
  <c r="G129" i="70" s="1"/>
  <c r="L44" i="70"/>
  <c r="F137" i="70" s="1"/>
  <c r="G137" i="70" s="1"/>
  <c r="L52" i="70"/>
  <c r="F145" i="70" s="1"/>
  <c r="G145" i="70" s="1"/>
  <c r="J21" i="70"/>
  <c r="J29" i="70"/>
  <c r="J29" i="94" s="1"/>
  <c r="J37" i="70"/>
  <c r="J45" i="70"/>
  <c r="L16" i="70"/>
  <c r="F109" i="70" s="1"/>
  <c r="G109" i="70" s="1"/>
  <c r="AR96" i="75"/>
  <c r="AR96" i="79"/>
  <c r="F108" i="50"/>
  <c r="L15" i="94"/>
  <c r="F131" i="50"/>
  <c r="F109" i="50"/>
  <c r="F133" i="50"/>
  <c r="AR96" i="50"/>
  <c r="E96" i="94"/>
  <c r="J22" i="94"/>
  <c r="F134" i="50"/>
  <c r="F125" i="50"/>
  <c r="L19" i="50"/>
  <c r="AR62" i="94"/>
  <c r="L27" i="50"/>
  <c r="AR70" i="94"/>
  <c r="J34" i="50"/>
  <c r="AR77" i="94"/>
  <c r="J42" i="50"/>
  <c r="AR85" i="94"/>
  <c r="J50" i="50"/>
  <c r="AR93" i="94"/>
  <c r="J20" i="50"/>
  <c r="AR63" i="94"/>
  <c r="L31" i="50"/>
  <c r="AR74" i="94"/>
  <c r="L39" i="50"/>
  <c r="AR82" i="94"/>
  <c r="L47" i="50"/>
  <c r="AR90" i="94"/>
  <c r="J30" i="50"/>
  <c r="J30" i="94" s="1"/>
  <c r="AR73" i="94"/>
  <c r="L17" i="50"/>
  <c r="AR60" i="94"/>
  <c r="L25" i="50"/>
  <c r="AR68" i="94"/>
  <c r="J36" i="50"/>
  <c r="AR79" i="94"/>
  <c r="J44" i="50"/>
  <c r="AR87" i="94"/>
  <c r="J52" i="50"/>
  <c r="AR95" i="94"/>
  <c r="J18" i="50"/>
  <c r="AR61" i="94"/>
  <c r="J26" i="50"/>
  <c r="AR69" i="94"/>
  <c r="L37" i="50"/>
  <c r="AR80" i="94"/>
  <c r="L45" i="50"/>
  <c r="AR88" i="94"/>
  <c r="F122" i="50"/>
  <c r="J24" i="94"/>
  <c r="F136" i="50"/>
  <c r="L43" i="94"/>
  <c r="F116" i="50"/>
  <c r="J38" i="94"/>
  <c r="F139" i="50"/>
  <c r="F117" i="50"/>
  <c r="F128" i="50"/>
  <c r="F144" i="50"/>
  <c r="F114" i="50"/>
  <c r="F121" i="50"/>
  <c r="F141" i="50"/>
  <c r="AR57" i="94"/>
  <c r="F115" i="50"/>
  <c r="F126" i="50"/>
  <c r="F142" i="50"/>
  <c r="L49" i="94"/>
  <c r="AR58" i="94"/>
  <c r="AR66" i="94"/>
  <c r="AR72" i="94"/>
  <c r="AR81" i="94"/>
  <c r="AR89" i="94"/>
  <c r="AR59" i="94"/>
  <c r="AR67" i="94"/>
  <c r="AR78" i="94"/>
  <c r="AR86" i="94"/>
  <c r="AR94" i="94"/>
  <c r="AR64" i="94"/>
  <c r="AR71" i="94"/>
  <c r="AR83" i="94"/>
  <c r="AR91" i="94"/>
  <c r="AR65" i="94"/>
  <c r="AR76" i="94"/>
  <c r="AR84" i="94"/>
  <c r="AR92" i="94"/>
  <c r="AR75" i="94"/>
  <c r="AX150" i="86"/>
  <c r="E193" i="86"/>
  <c r="AU150" i="86"/>
  <c r="AU155" i="86"/>
  <c r="AX155" i="86"/>
  <c r="E198" i="86"/>
  <c r="AU156" i="86"/>
  <c r="AX156" i="86"/>
  <c r="E199" i="86"/>
  <c r="E194" i="86"/>
  <c r="AU151" i="86"/>
  <c r="AX151" i="86"/>
  <c r="E201" i="86"/>
  <c r="AU158" i="86"/>
  <c r="AX158" i="86"/>
  <c r="AX167" i="86"/>
  <c r="E210" i="86"/>
  <c r="AU167" i="86"/>
  <c r="AU176" i="86"/>
  <c r="E219" i="86"/>
  <c r="AX176" i="86"/>
  <c r="AX173" i="86"/>
  <c r="E216" i="86"/>
  <c r="AU173" i="86"/>
  <c r="AX184" i="86"/>
  <c r="AU184" i="86"/>
  <c r="E227" i="86"/>
  <c r="AU181" i="86"/>
  <c r="AX181" i="86"/>
  <c r="E224" i="86"/>
  <c r="AX170" i="86"/>
  <c r="AU170" i="86"/>
  <c r="E213" i="86"/>
  <c r="AX177" i="86"/>
  <c r="E220" i="86"/>
  <c r="AU177" i="86"/>
  <c r="AX178" i="86"/>
  <c r="AU178" i="86"/>
  <c r="E221" i="86"/>
  <c r="AU186" i="86"/>
  <c r="E229" i="86"/>
  <c r="AX186" i="86"/>
  <c r="AX171" i="86"/>
  <c r="E214" i="86"/>
  <c r="AU171" i="86"/>
  <c r="AU183" i="86"/>
  <c r="AX183" i="86"/>
  <c r="E226" i="86"/>
  <c r="E197" i="86"/>
  <c r="AU154" i="86"/>
  <c r="AX154" i="86"/>
  <c r="AU185" i="86"/>
  <c r="AX185" i="86"/>
  <c r="E228" i="86"/>
  <c r="AU165" i="86"/>
  <c r="AX165" i="86"/>
  <c r="E208" i="86"/>
  <c r="AX168" i="86"/>
  <c r="AU168" i="86"/>
  <c r="E211" i="86"/>
  <c r="AX153" i="86"/>
  <c r="E196" i="86"/>
  <c r="AU153" i="86"/>
  <c r="AU159" i="86"/>
  <c r="AX159" i="86"/>
  <c r="E202" i="86"/>
  <c r="E205" i="86"/>
  <c r="AU162" i="86"/>
  <c r="AX162" i="86"/>
  <c r="AX161" i="86"/>
  <c r="E204" i="86"/>
  <c r="AU161" i="86"/>
  <c r="AX166" i="86"/>
  <c r="AU166" i="86"/>
  <c r="E209" i="86"/>
  <c r="AX172" i="86"/>
  <c r="AU172" i="86"/>
  <c r="E215" i="86"/>
  <c r="AX180" i="86"/>
  <c r="AU180" i="86"/>
  <c r="E223" i="86"/>
  <c r="AU188" i="86"/>
  <c r="E231" i="86"/>
  <c r="AX188" i="86"/>
  <c r="AX175" i="86"/>
  <c r="E218" i="86"/>
  <c r="AU175" i="86"/>
  <c r="AU174" i="86"/>
  <c r="E217" i="86"/>
  <c r="AX174" i="86"/>
  <c r="AX182" i="86"/>
  <c r="AU182" i="86"/>
  <c r="E225" i="86"/>
  <c r="AU179" i="86"/>
  <c r="AX179" i="86"/>
  <c r="E222" i="86"/>
  <c r="AX187" i="86"/>
  <c r="E230" i="86"/>
  <c r="AU187" i="86"/>
  <c r="E195" i="86"/>
  <c r="AU152" i="86"/>
  <c r="AX152" i="86"/>
  <c r="AU157" i="86"/>
  <c r="AX157" i="86"/>
  <c r="E200" i="86"/>
  <c r="AU160" i="86"/>
  <c r="AX160" i="86"/>
  <c r="E203" i="86"/>
  <c r="AU169" i="86"/>
  <c r="AX169" i="86"/>
  <c r="E212" i="86"/>
  <c r="AX163" i="86"/>
  <c r="E206" i="86"/>
  <c r="AU163" i="86"/>
  <c r="AU164" i="86"/>
  <c r="E207" i="86"/>
  <c r="AX164" i="86"/>
  <c r="AR96" i="80"/>
  <c r="AR96" i="66"/>
  <c r="AR96" i="74"/>
  <c r="AR96" i="59"/>
  <c r="AR96" i="67"/>
  <c r="AR96" i="51"/>
  <c r="AR96" i="52"/>
  <c r="AR96" i="56"/>
  <c r="AR96" i="60"/>
  <c r="AR96" i="87"/>
  <c r="AR96" i="82"/>
  <c r="AR96" i="68"/>
  <c r="AR96" i="89"/>
  <c r="AR96" i="61"/>
  <c r="AR96" i="69"/>
  <c r="AR96" i="88"/>
  <c r="J19" i="50"/>
  <c r="J27" i="50"/>
  <c r="L34" i="50"/>
  <c r="L42" i="50"/>
  <c r="L50" i="50"/>
  <c r="L20" i="50"/>
  <c r="J31" i="50"/>
  <c r="J39" i="50"/>
  <c r="J47" i="50"/>
  <c r="L30" i="50"/>
  <c r="J17" i="50"/>
  <c r="J25" i="50"/>
  <c r="L36" i="50"/>
  <c r="L44" i="50"/>
  <c r="L52" i="50"/>
  <c r="L18" i="50"/>
  <c r="L26" i="50"/>
  <c r="J37" i="50"/>
  <c r="J45" i="50"/>
  <c r="AU58" i="76"/>
  <c r="AU69" i="76"/>
  <c r="AU77" i="76"/>
  <c r="AU85" i="76"/>
  <c r="AU93" i="76"/>
  <c r="AU60" i="76"/>
  <c r="AU66" i="76"/>
  <c r="AU74" i="76"/>
  <c r="AU82" i="76"/>
  <c r="AU90" i="76"/>
  <c r="AX63" i="80"/>
  <c r="AX71" i="80"/>
  <c r="AX79" i="80"/>
  <c r="AX87" i="80"/>
  <c r="AX95" i="80"/>
  <c r="AU64" i="80"/>
  <c r="AU72" i="80"/>
  <c r="AU80" i="80"/>
  <c r="AU88" i="80"/>
  <c r="AX59" i="80"/>
  <c r="AX58" i="62"/>
  <c r="AU69" i="62"/>
  <c r="AU77" i="62"/>
  <c r="AU85" i="62"/>
  <c r="AU93" i="62"/>
  <c r="AX60" i="62"/>
  <c r="AX66" i="62"/>
  <c r="AX74" i="62"/>
  <c r="AX82" i="62"/>
  <c r="AX90" i="62"/>
  <c r="AU63" i="66"/>
  <c r="AU71" i="66"/>
  <c r="AU79" i="66"/>
  <c r="AU87" i="66"/>
  <c r="AU95" i="66"/>
  <c r="AX64" i="66"/>
  <c r="AX72" i="66"/>
  <c r="AX80" i="66"/>
  <c r="AX88" i="66"/>
  <c r="AU59" i="66"/>
  <c r="AU58" i="70"/>
  <c r="AU69" i="70"/>
  <c r="AU77" i="70"/>
  <c r="AU85" i="70"/>
  <c r="AU93" i="70"/>
  <c r="AU60" i="70"/>
  <c r="AU66" i="70"/>
  <c r="AU74" i="70"/>
  <c r="AU82" i="70"/>
  <c r="AU90" i="70"/>
  <c r="AU63" i="74"/>
  <c r="AU71" i="74"/>
  <c r="AU79" i="74"/>
  <c r="AU87" i="74"/>
  <c r="AU95" i="74"/>
  <c r="AU64" i="74"/>
  <c r="AU72" i="74"/>
  <c r="AU80" i="74"/>
  <c r="AU88" i="74"/>
  <c r="AU59" i="74"/>
  <c r="AX62" i="55"/>
  <c r="AX70" i="55"/>
  <c r="AX78" i="55"/>
  <c r="AX86" i="55"/>
  <c r="AX94" i="55"/>
  <c r="AU65" i="55"/>
  <c r="AU73" i="55"/>
  <c r="AU81" i="55"/>
  <c r="AU89" i="55"/>
  <c r="AX64" i="59"/>
  <c r="AX72" i="59"/>
  <c r="AX80" i="59"/>
  <c r="AX88" i="59"/>
  <c r="AU67" i="59"/>
  <c r="AU75" i="59"/>
  <c r="AU83" i="59"/>
  <c r="AU91" i="59"/>
  <c r="AU59" i="59"/>
  <c r="AX62" i="63"/>
  <c r="AX70" i="63"/>
  <c r="AX78" i="63"/>
  <c r="AX86" i="63"/>
  <c r="AX94" i="63"/>
  <c r="AU65" i="63"/>
  <c r="AU73" i="63"/>
  <c r="AU81" i="63"/>
  <c r="AU89" i="63"/>
  <c r="AX64" i="67"/>
  <c r="AU72" i="67"/>
  <c r="AU80" i="67"/>
  <c r="J45" i="67"/>
  <c r="AU67" i="67"/>
  <c r="AU75" i="67"/>
  <c r="AU83" i="67"/>
  <c r="AU91" i="67"/>
  <c r="AU59" i="67"/>
  <c r="AU62" i="71"/>
  <c r="AU70" i="71"/>
  <c r="AU78" i="71"/>
  <c r="AU86" i="71"/>
  <c r="AU94" i="71"/>
  <c r="AU65" i="71"/>
  <c r="AU73" i="71"/>
  <c r="AU81" i="71"/>
  <c r="AU89" i="71"/>
  <c r="AU63" i="51"/>
  <c r="AU71" i="51"/>
  <c r="AU79" i="51"/>
  <c r="AU87" i="51"/>
  <c r="AU95" i="51"/>
  <c r="AX64" i="51"/>
  <c r="AX72" i="51"/>
  <c r="AX80" i="51"/>
  <c r="AX88" i="51"/>
  <c r="AU59" i="51"/>
  <c r="AX62" i="49"/>
  <c r="AX70" i="49"/>
  <c r="AX78" i="49"/>
  <c r="AX86" i="49"/>
  <c r="AX94" i="49"/>
  <c r="AU65" i="49"/>
  <c r="AU73" i="49"/>
  <c r="AU81" i="49"/>
  <c r="AU89" i="49"/>
  <c r="AX64" i="52"/>
  <c r="AX72" i="52"/>
  <c r="AX80" i="52"/>
  <c r="AX88" i="52"/>
  <c r="AU67" i="52"/>
  <c r="AU75" i="52"/>
  <c r="AU83" i="52"/>
  <c r="AU91" i="52"/>
  <c r="AU59" i="52"/>
  <c r="AX60" i="54"/>
  <c r="AX68" i="54"/>
  <c r="AX76" i="54"/>
  <c r="AX84" i="54"/>
  <c r="AX92" i="54"/>
  <c r="AU61" i="54"/>
  <c r="AU69" i="54"/>
  <c r="AU77" i="54"/>
  <c r="AU85" i="54"/>
  <c r="AU93" i="54"/>
  <c r="AU63" i="56"/>
  <c r="AU71" i="56"/>
  <c r="AU79" i="56"/>
  <c r="AU87" i="56"/>
  <c r="AU95" i="56"/>
  <c r="AX64" i="56"/>
  <c r="AX72" i="56"/>
  <c r="AX80" i="56"/>
  <c r="AX88" i="56"/>
  <c r="AU59" i="56"/>
  <c r="AX62" i="58"/>
  <c r="AX70" i="58"/>
  <c r="AU75" i="58"/>
  <c r="AU83" i="58"/>
  <c r="AU91" i="58"/>
  <c r="AX74" i="58"/>
  <c r="AX82" i="58"/>
  <c r="AX90" i="58"/>
  <c r="AU63" i="60"/>
  <c r="AU71" i="60"/>
  <c r="AU79" i="60"/>
  <c r="AU87" i="60"/>
  <c r="AU95" i="60"/>
  <c r="AX64" i="60"/>
  <c r="AX72" i="60"/>
  <c r="AX80" i="60"/>
  <c r="AX88" i="60"/>
  <c r="AU59" i="60"/>
  <c r="AX58" i="53"/>
  <c r="AU69" i="53"/>
  <c r="AU77" i="53"/>
  <c r="AU85" i="53"/>
  <c r="AU93" i="53"/>
  <c r="AX60" i="53"/>
  <c r="AX66" i="53"/>
  <c r="AX74" i="53"/>
  <c r="AX82" i="53"/>
  <c r="AX90" i="53"/>
  <c r="AX63" i="87"/>
  <c r="AX71" i="87"/>
  <c r="AX79" i="87"/>
  <c r="AX87" i="87"/>
  <c r="AX95" i="87"/>
  <c r="AU64" i="87"/>
  <c r="AU72" i="87"/>
  <c r="AU80" i="87"/>
  <c r="AU88" i="87"/>
  <c r="AX59" i="87"/>
  <c r="J15" i="78"/>
  <c r="AU69" i="78"/>
  <c r="AU77" i="78"/>
  <c r="AU85" i="78"/>
  <c r="AU93" i="78"/>
  <c r="J17" i="78"/>
  <c r="J23" i="78"/>
  <c r="J31" i="78"/>
  <c r="J39" i="78"/>
  <c r="J47" i="78"/>
  <c r="J20" i="82"/>
  <c r="J28" i="82"/>
  <c r="J36" i="82"/>
  <c r="J44" i="82"/>
  <c r="J52" i="82"/>
  <c r="L21" i="82"/>
  <c r="F114" i="82" s="1"/>
  <c r="G114" i="82" s="1"/>
  <c r="AU72" i="82"/>
  <c r="AU80" i="82"/>
  <c r="AU88" i="82"/>
  <c r="J16" i="82"/>
  <c r="AX58" i="64"/>
  <c r="AU69" i="64"/>
  <c r="AU77" i="64"/>
  <c r="AU85" i="64"/>
  <c r="AU93" i="64"/>
  <c r="AX60" i="64"/>
  <c r="AX66" i="64"/>
  <c r="J31" i="64"/>
  <c r="J39" i="64"/>
  <c r="L47" i="64"/>
  <c r="F140" i="64" s="1"/>
  <c r="G140" i="64" s="1"/>
  <c r="AU63" i="68"/>
  <c r="AU71" i="68"/>
  <c r="AU79" i="68"/>
  <c r="AU87" i="68"/>
  <c r="AU95" i="68"/>
  <c r="AU64" i="68"/>
  <c r="AU72" i="68"/>
  <c r="AU80" i="68"/>
  <c r="AU88" i="68"/>
  <c r="AU59" i="68"/>
  <c r="AU58" i="72"/>
  <c r="AU69" i="72"/>
  <c r="AU77" i="72"/>
  <c r="AU85" i="72"/>
  <c r="AU93" i="72"/>
  <c r="AU60" i="72"/>
  <c r="AU66" i="72"/>
  <c r="AU74" i="72"/>
  <c r="AU82" i="72"/>
  <c r="AU90" i="72"/>
  <c r="AU64" i="89"/>
  <c r="AU72" i="89"/>
  <c r="AU80" i="89"/>
  <c r="AU88" i="89"/>
  <c r="AX67" i="89"/>
  <c r="AX75" i="89"/>
  <c r="AX83" i="89"/>
  <c r="AX91" i="89"/>
  <c r="AX59" i="89"/>
  <c r="AX62" i="57"/>
  <c r="AX70" i="57"/>
  <c r="AX78" i="57"/>
  <c r="AX86" i="57"/>
  <c r="AX94" i="57"/>
  <c r="AU65" i="57"/>
  <c r="AU73" i="57"/>
  <c r="AU81" i="57"/>
  <c r="AU89" i="57"/>
  <c r="AX64" i="61"/>
  <c r="AX72" i="61"/>
  <c r="AX80" i="61"/>
  <c r="AX88" i="61"/>
  <c r="AU67" i="61"/>
  <c r="AU75" i="61"/>
  <c r="AU83" i="61"/>
  <c r="AU91" i="61"/>
  <c r="AU59" i="61"/>
  <c r="AX62" i="65"/>
  <c r="AX70" i="65"/>
  <c r="AX78" i="65"/>
  <c r="AX86" i="65"/>
  <c r="AX94" i="65"/>
  <c r="AU65" i="65"/>
  <c r="AU73" i="65"/>
  <c r="AU81" i="65"/>
  <c r="AU89" i="65"/>
  <c r="AU64" i="69"/>
  <c r="AU72" i="69"/>
  <c r="AU80" i="69"/>
  <c r="AU88" i="69"/>
  <c r="AU67" i="69"/>
  <c r="AU75" i="69"/>
  <c r="AU83" i="69"/>
  <c r="AU91" i="69"/>
  <c r="AU59" i="69"/>
  <c r="AU62" i="73"/>
  <c r="AU70" i="73"/>
  <c r="AU67" i="73"/>
  <c r="AU76" i="73"/>
  <c r="AU84" i="73"/>
  <c r="AU92" i="73"/>
  <c r="AU73" i="73"/>
  <c r="AU81" i="73"/>
  <c r="AU89" i="73"/>
  <c r="AU64" i="88"/>
  <c r="AU72" i="88"/>
  <c r="AU80" i="88"/>
  <c r="AU88" i="88"/>
  <c r="AX67" i="88"/>
  <c r="AX75" i="88"/>
  <c r="AX83" i="88"/>
  <c r="AX91" i="88"/>
  <c r="AX59" i="88"/>
  <c r="AX62" i="50"/>
  <c r="AX70" i="50"/>
  <c r="AU77" i="50"/>
  <c r="AU85" i="50"/>
  <c r="AU93" i="50"/>
  <c r="AU63" i="50"/>
  <c r="AX74" i="50"/>
  <c r="AX82" i="50"/>
  <c r="AX90" i="50"/>
  <c r="AU73" i="50"/>
  <c r="AU64" i="75"/>
  <c r="AU72" i="75"/>
  <c r="AU80" i="75"/>
  <c r="AU88" i="75"/>
  <c r="AU67" i="75"/>
  <c r="AU75" i="75"/>
  <c r="AU83" i="75"/>
  <c r="AU91" i="75"/>
  <c r="AU59" i="75"/>
  <c r="AU62" i="77"/>
  <c r="AU70" i="77"/>
  <c r="AU78" i="77"/>
  <c r="AU86" i="77"/>
  <c r="AU94" i="77"/>
  <c r="AX65" i="77"/>
  <c r="AU73" i="77"/>
  <c r="AU81" i="77"/>
  <c r="AU89" i="77"/>
  <c r="AU64" i="79"/>
  <c r="AU72" i="79"/>
  <c r="AU80" i="79"/>
  <c r="AU88" i="79"/>
  <c r="AX67" i="79"/>
  <c r="AX75" i="79"/>
  <c r="AX83" i="79"/>
  <c r="AX91" i="79"/>
  <c r="AX59" i="79"/>
  <c r="AU62" i="81"/>
  <c r="AU70" i="81"/>
  <c r="AU78" i="81"/>
  <c r="AU86" i="81"/>
  <c r="AU94" i="81"/>
  <c r="AX65" i="81"/>
  <c r="AX73" i="81"/>
  <c r="AX81" i="81"/>
  <c r="AX89" i="81"/>
  <c r="AU63" i="76"/>
  <c r="AU71" i="76"/>
  <c r="AU79" i="76"/>
  <c r="AU87" i="76"/>
  <c r="AU95" i="76"/>
  <c r="AU64" i="76"/>
  <c r="AU72" i="76"/>
  <c r="AU80" i="76"/>
  <c r="AU88" i="76"/>
  <c r="AU59" i="76"/>
  <c r="AX65" i="80"/>
  <c r="AX73" i="80"/>
  <c r="AX81" i="80"/>
  <c r="AX89" i="80"/>
  <c r="AU62" i="80"/>
  <c r="AU70" i="80"/>
  <c r="AU78" i="80"/>
  <c r="AU86" i="80"/>
  <c r="AU94" i="80"/>
  <c r="L20" i="62"/>
  <c r="F113" i="62" s="1"/>
  <c r="G113" i="62" s="1"/>
  <c r="AU71" i="62"/>
  <c r="AU79" i="62"/>
  <c r="AU87" i="62"/>
  <c r="AU95" i="62"/>
  <c r="AX64" i="62"/>
  <c r="AX72" i="62"/>
  <c r="AX80" i="62"/>
  <c r="AX88" i="62"/>
  <c r="L16" i="62"/>
  <c r="F109" i="62" s="1"/>
  <c r="G109" i="62" s="1"/>
  <c r="AU65" i="66"/>
  <c r="AU73" i="66"/>
  <c r="AU81" i="66"/>
  <c r="AU89" i="66"/>
  <c r="AX62" i="66"/>
  <c r="AX70" i="66"/>
  <c r="AX78" i="66"/>
  <c r="AX86" i="66"/>
  <c r="AX94" i="66"/>
  <c r="AU63" i="70"/>
  <c r="AU71" i="70"/>
  <c r="AU79" i="70"/>
  <c r="AU87" i="70"/>
  <c r="AU95" i="70"/>
  <c r="AU64" i="70"/>
  <c r="AU72" i="70"/>
  <c r="AU80" i="70"/>
  <c r="AU88" i="70"/>
  <c r="AU59" i="70"/>
  <c r="AU65" i="74"/>
  <c r="AU73" i="74"/>
  <c r="AU81" i="74"/>
  <c r="AU89" i="74"/>
  <c r="AU62" i="74"/>
  <c r="AU70" i="74"/>
  <c r="AU78" i="74"/>
  <c r="AU86" i="74"/>
  <c r="AU94" i="74"/>
  <c r="AX64" i="55"/>
  <c r="AX72" i="55"/>
  <c r="AX80" i="55"/>
  <c r="AX88" i="55"/>
  <c r="AU67" i="55"/>
  <c r="AU75" i="55"/>
  <c r="AU83" i="55"/>
  <c r="AU91" i="55"/>
  <c r="AU59" i="55"/>
  <c r="AX60" i="59"/>
  <c r="AX66" i="59"/>
  <c r="AX74" i="59"/>
  <c r="AX82" i="59"/>
  <c r="AX90" i="59"/>
  <c r="AX58" i="59"/>
  <c r="AU69" i="59"/>
  <c r="AU77" i="59"/>
  <c r="AU85" i="59"/>
  <c r="AU93" i="59"/>
  <c r="AX64" i="63"/>
  <c r="AX72" i="63"/>
  <c r="AX80" i="63"/>
  <c r="AX88" i="63"/>
  <c r="AU67" i="63"/>
  <c r="AU75" i="63"/>
  <c r="AU83" i="63"/>
  <c r="AU91" i="63"/>
  <c r="AU59" i="63"/>
  <c r="AX60" i="67"/>
  <c r="AX66" i="67"/>
  <c r="J31" i="67"/>
  <c r="J39" i="67"/>
  <c r="J47" i="67"/>
  <c r="AX58" i="67"/>
  <c r="AU69" i="67"/>
  <c r="AU77" i="67"/>
  <c r="AU85" i="67"/>
  <c r="J50" i="67"/>
  <c r="AU64" i="71"/>
  <c r="AU72" i="71"/>
  <c r="AU80" i="71"/>
  <c r="AU88" i="71"/>
  <c r="AU67" i="71"/>
  <c r="AU75" i="71"/>
  <c r="AU83" i="71"/>
  <c r="AU91" i="71"/>
  <c r="AU59" i="71"/>
  <c r="AU65" i="51"/>
  <c r="AU73" i="51"/>
  <c r="AU81" i="51"/>
  <c r="AU89" i="51"/>
  <c r="AX62" i="51"/>
  <c r="AX70" i="51"/>
  <c r="AX78" i="51"/>
  <c r="AX86" i="51"/>
  <c r="AX94" i="51"/>
  <c r="AX64" i="49"/>
  <c r="AX72" i="49"/>
  <c r="AX80" i="49"/>
  <c r="AX88" i="49"/>
  <c r="AU67" i="49"/>
  <c r="AU75" i="49"/>
  <c r="AU83" i="49"/>
  <c r="AU91" i="49"/>
  <c r="AU59" i="49"/>
  <c r="AX60" i="52"/>
  <c r="AX66" i="52"/>
  <c r="AX74" i="52"/>
  <c r="AX82" i="52"/>
  <c r="AX90" i="52"/>
  <c r="AX58" i="52"/>
  <c r="AU69" i="52"/>
  <c r="AU77" i="52"/>
  <c r="AU85" i="52"/>
  <c r="AU93" i="52"/>
  <c r="AX58" i="54"/>
  <c r="AX66" i="54"/>
  <c r="AX74" i="54"/>
  <c r="AX82" i="54"/>
  <c r="AX90" i="54"/>
  <c r="AU59" i="54"/>
  <c r="AU67" i="54"/>
  <c r="AU75" i="54"/>
  <c r="AU83" i="54"/>
  <c r="AU91" i="54"/>
  <c r="AX58" i="56"/>
  <c r="AU69" i="56"/>
  <c r="AU77" i="56"/>
  <c r="AU85" i="56"/>
  <c r="AU93" i="56"/>
  <c r="AX60" i="56"/>
  <c r="AX66" i="56"/>
  <c r="AX74" i="56"/>
  <c r="AX82" i="56"/>
  <c r="AX90" i="56"/>
  <c r="AX68" i="58"/>
  <c r="AX58" i="58"/>
  <c r="AU73" i="58"/>
  <c r="AU81" i="58"/>
  <c r="AU89" i="58"/>
  <c r="AU63" i="58"/>
  <c r="AX76" i="58"/>
  <c r="AX84" i="58"/>
  <c r="AX92" i="58"/>
  <c r="AX58" i="60"/>
  <c r="AU69" i="60"/>
  <c r="AU77" i="60"/>
  <c r="AU85" i="60"/>
  <c r="AU93" i="60"/>
  <c r="AX60" i="60"/>
  <c r="AX66" i="60"/>
  <c r="AX74" i="60"/>
  <c r="AX82" i="60"/>
  <c r="AX90" i="60"/>
  <c r="AU67" i="53"/>
  <c r="AU75" i="53"/>
  <c r="AU83" i="53"/>
  <c r="AU91" i="53"/>
  <c r="AX68" i="53"/>
  <c r="AX76" i="53"/>
  <c r="AX84" i="53"/>
  <c r="AX92" i="53"/>
  <c r="AU58" i="87"/>
  <c r="AX69" i="87"/>
  <c r="AX77" i="87"/>
  <c r="AX85" i="87"/>
  <c r="AX93" i="87"/>
  <c r="AU60" i="87"/>
  <c r="AU66" i="87"/>
  <c r="AU74" i="87"/>
  <c r="AU82" i="87"/>
  <c r="AU90" i="87"/>
  <c r="AU67" i="78"/>
  <c r="AU75" i="78"/>
  <c r="AU83" i="78"/>
  <c r="AU91" i="78"/>
  <c r="J25" i="78"/>
  <c r="J33" i="78"/>
  <c r="J41" i="78"/>
  <c r="J49" i="78"/>
  <c r="AU58" i="82"/>
  <c r="J26" i="82"/>
  <c r="J34" i="82"/>
  <c r="J42" i="82"/>
  <c r="J50" i="82"/>
  <c r="L17" i="82"/>
  <c r="F110" i="82" s="1"/>
  <c r="G110" i="82" s="1"/>
  <c r="J23" i="82"/>
  <c r="AU74" i="82"/>
  <c r="AU82" i="82"/>
  <c r="AU90" i="82"/>
  <c r="AU67" i="64"/>
  <c r="AU75" i="64"/>
  <c r="AU83" i="64"/>
  <c r="AU91" i="64"/>
  <c r="AX68" i="64"/>
  <c r="J33" i="64"/>
  <c r="J41" i="64"/>
  <c r="AX92" i="64"/>
  <c r="AU58" i="68"/>
  <c r="AU69" i="68"/>
  <c r="AU77" i="68"/>
  <c r="AU85" i="68"/>
  <c r="AU93" i="68"/>
  <c r="AU60" i="68"/>
  <c r="AU66" i="68"/>
  <c r="AU74" i="68"/>
  <c r="AU82" i="68"/>
  <c r="AU90" i="68"/>
  <c r="AU67" i="72"/>
  <c r="AU75" i="72"/>
  <c r="AU83" i="72"/>
  <c r="AU91" i="72"/>
  <c r="AU68" i="72"/>
  <c r="AU76" i="72"/>
  <c r="AU84" i="72"/>
  <c r="AU92" i="72"/>
  <c r="AU62" i="89"/>
  <c r="AU70" i="89"/>
  <c r="AU78" i="89"/>
  <c r="AU86" i="89"/>
  <c r="AU94" i="89"/>
  <c r="AX65" i="89"/>
  <c r="AX73" i="89"/>
  <c r="AX81" i="89"/>
  <c r="AX89" i="89"/>
  <c r="AX68" i="57"/>
  <c r="AX76" i="57"/>
  <c r="AX84" i="57"/>
  <c r="AX92" i="57"/>
  <c r="AU63" i="57"/>
  <c r="AU71" i="57"/>
  <c r="AU79" i="57"/>
  <c r="AU87" i="57"/>
  <c r="AU95" i="57"/>
  <c r="AX62" i="61"/>
  <c r="AX70" i="61"/>
  <c r="AX78" i="61"/>
  <c r="AX86" i="61"/>
  <c r="AX94" i="61"/>
  <c r="AU65" i="61"/>
  <c r="AU73" i="61"/>
  <c r="AU81" i="61"/>
  <c r="AU89" i="61"/>
  <c r="AX68" i="65"/>
  <c r="AX76" i="65"/>
  <c r="AX84" i="65"/>
  <c r="AX92" i="65"/>
  <c r="AU63" i="65"/>
  <c r="AU71" i="65"/>
  <c r="AU79" i="65"/>
  <c r="AU87" i="65"/>
  <c r="AU95" i="65"/>
  <c r="AU62" i="69"/>
  <c r="AU70" i="69"/>
  <c r="AU78" i="69"/>
  <c r="AU86" i="69"/>
  <c r="AU94" i="69"/>
  <c r="AU65" i="69"/>
  <c r="AU73" i="69"/>
  <c r="AU81" i="69"/>
  <c r="AU89" i="69"/>
  <c r="AU68" i="73"/>
  <c r="AU63" i="73"/>
  <c r="AU74" i="73"/>
  <c r="AU82" i="73"/>
  <c r="AU90" i="73"/>
  <c r="AU65" i="73"/>
  <c r="AU79" i="73"/>
  <c r="AU87" i="73"/>
  <c r="AU95" i="73"/>
  <c r="AU62" i="88"/>
  <c r="AU70" i="88"/>
  <c r="AU78" i="88"/>
  <c r="AU86" i="88"/>
  <c r="AU94" i="88"/>
  <c r="AX65" i="88"/>
  <c r="AX73" i="88"/>
  <c r="AX81" i="88"/>
  <c r="AX89" i="88"/>
  <c r="AX60" i="50"/>
  <c r="AX68" i="50"/>
  <c r="AU79" i="50"/>
  <c r="AU87" i="50"/>
  <c r="AU95" i="50"/>
  <c r="AU61" i="50"/>
  <c r="AU69" i="50"/>
  <c r="AX80" i="50"/>
  <c r="AX88" i="50"/>
  <c r="AU62" i="75"/>
  <c r="AU70" i="75"/>
  <c r="AU78" i="75"/>
  <c r="AU86" i="75"/>
  <c r="AU94" i="75"/>
  <c r="AU65" i="75"/>
  <c r="AU73" i="75"/>
  <c r="AU81" i="75"/>
  <c r="AU89" i="75"/>
  <c r="L25" i="77"/>
  <c r="F118" i="77" s="1"/>
  <c r="G118" i="77" s="1"/>
  <c r="AU76" i="77"/>
  <c r="AU84" i="77"/>
  <c r="AU92" i="77"/>
  <c r="AU63" i="77"/>
  <c r="AX71" i="77"/>
  <c r="AU79" i="77"/>
  <c r="AU87" i="77"/>
  <c r="AU95" i="77"/>
  <c r="AU62" i="79"/>
  <c r="AU70" i="79"/>
  <c r="AU78" i="79"/>
  <c r="AU86" i="79"/>
  <c r="AU94" i="79"/>
  <c r="AX65" i="79"/>
  <c r="AX73" i="79"/>
  <c r="AX81" i="79"/>
  <c r="AX89" i="79"/>
  <c r="AU68" i="81"/>
  <c r="AU76" i="81"/>
  <c r="AU84" i="81"/>
  <c r="AU92" i="81"/>
  <c r="AX63" i="81"/>
  <c r="AX71" i="81"/>
  <c r="AX79" i="81"/>
  <c r="AX87" i="81"/>
  <c r="AX95" i="81"/>
  <c r="AU57" i="76"/>
  <c r="L14" i="76"/>
  <c r="J14" i="76"/>
  <c r="AX57" i="76"/>
  <c r="AU57" i="70"/>
  <c r="L14" i="70"/>
  <c r="J14" i="70"/>
  <c r="J53" i="70" s="1"/>
  <c r="AX57" i="70"/>
  <c r="AX96" i="70" s="1"/>
  <c r="AX57" i="51"/>
  <c r="J14" i="51"/>
  <c r="J53" i="51" s="1"/>
  <c r="L14" i="51"/>
  <c r="AU57" i="51"/>
  <c r="AU57" i="52"/>
  <c r="L14" i="52"/>
  <c r="J14" i="52"/>
  <c r="J53" i="52" s="1"/>
  <c r="AX57" i="52"/>
  <c r="AU57" i="56"/>
  <c r="L14" i="56"/>
  <c r="J14" i="56"/>
  <c r="J53" i="56" s="1"/>
  <c r="AX57" i="56"/>
  <c r="AU57" i="60"/>
  <c r="L14" i="60"/>
  <c r="J14" i="60"/>
  <c r="J53" i="60" s="1"/>
  <c r="AX57" i="60"/>
  <c r="AU57" i="87"/>
  <c r="J14" i="87"/>
  <c r="J53" i="87" s="1"/>
  <c r="L14" i="87"/>
  <c r="AX57" i="87"/>
  <c r="AU57" i="82"/>
  <c r="J14" i="82"/>
  <c r="L14" i="82"/>
  <c r="AX57" i="82"/>
  <c r="AU57" i="68"/>
  <c r="L14" i="68"/>
  <c r="J14" i="68"/>
  <c r="J53" i="68" s="1"/>
  <c r="AX57" i="68"/>
  <c r="AX96" i="68" s="1"/>
  <c r="AX57" i="89"/>
  <c r="L14" i="89"/>
  <c r="J14" i="89"/>
  <c r="AU57" i="89"/>
  <c r="AX57" i="61"/>
  <c r="J14" i="61"/>
  <c r="J53" i="61" s="1"/>
  <c r="L14" i="61"/>
  <c r="AU57" i="61"/>
  <c r="AX57" i="69"/>
  <c r="AX96" i="69" s="1"/>
  <c r="L14" i="69"/>
  <c r="J14" i="69"/>
  <c r="J53" i="69" s="1"/>
  <c r="AU57" i="69"/>
  <c r="AX57" i="88"/>
  <c r="L14" i="88"/>
  <c r="J14" i="88"/>
  <c r="J53" i="88" s="1"/>
  <c r="AU57" i="88"/>
  <c r="AX57" i="50"/>
  <c r="J14" i="50"/>
  <c r="L14" i="50"/>
  <c r="AU57" i="50"/>
  <c r="AX57" i="75"/>
  <c r="AX96" i="75" s="1"/>
  <c r="L14" i="75"/>
  <c r="J14" i="75"/>
  <c r="J53" i="75" s="1"/>
  <c r="AU57" i="75"/>
  <c r="AX57" i="79"/>
  <c r="L14" i="79"/>
  <c r="J14" i="79"/>
  <c r="J53" i="79" s="1"/>
  <c r="AU57" i="79"/>
  <c r="AU57" i="62"/>
  <c r="J14" i="62"/>
  <c r="J53" i="62" s="1"/>
  <c r="L14" i="62"/>
  <c r="AX57" i="62"/>
  <c r="AX57" i="55"/>
  <c r="J14" i="55"/>
  <c r="J53" i="55" s="1"/>
  <c r="L14" i="55"/>
  <c r="AU57" i="55"/>
  <c r="AX57" i="63"/>
  <c r="L14" i="63"/>
  <c r="J14" i="63"/>
  <c r="J53" i="63" s="1"/>
  <c r="AU57" i="63"/>
  <c r="AX57" i="71"/>
  <c r="AX96" i="71" s="1"/>
  <c r="L14" i="71"/>
  <c r="J14" i="71"/>
  <c r="J53" i="71" s="1"/>
  <c r="AU57" i="71"/>
  <c r="AU57" i="49"/>
  <c r="L14" i="49"/>
  <c r="J14" i="49"/>
  <c r="J53" i="49" s="1"/>
  <c r="AX57" i="49"/>
  <c r="AU57" i="54"/>
  <c r="L14" i="54"/>
  <c r="J14" i="54"/>
  <c r="J53" i="54" s="1"/>
  <c r="AX57" i="54"/>
  <c r="AU57" i="58"/>
  <c r="L14" i="58"/>
  <c r="J14" i="58"/>
  <c r="J53" i="58" s="1"/>
  <c r="AX57" i="58"/>
  <c r="AX57" i="53"/>
  <c r="J14" i="53"/>
  <c r="J53" i="53" s="1"/>
  <c r="L14" i="53"/>
  <c r="AU57" i="53"/>
  <c r="AU57" i="78"/>
  <c r="J14" i="78"/>
  <c r="L14" i="78"/>
  <c r="AX57" i="78"/>
  <c r="AX96" i="78" s="1"/>
  <c r="J14" i="64"/>
  <c r="AU57" i="64"/>
  <c r="AX57" i="64"/>
  <c r="L14" i="64"/>
  <c r="AU57" i="72"/>
  <c r="L14" i="72"/>
  <c r="J14" i="72"/>
  <c r="J53" i="72" s="1"/>
  <c r="AX57" i="72"/>
  <c r="AX96" i="72" s="1"/>
  <c r="AX57" i="57"/>
  <c r="J14" i="57"/>
  <c r="L14" i="57"/>
  <c r="AU57" i="57"/>
  <c r="AX57" i="65"/>
  <c r="J14" i="65"/>
  <c r="L14" i="65"/>
  <c r="AU57" i="65"/>
  <c r="AX57" i="73"/>
  <c r="L14" i="73"/>
  <c r="J14" i="73"/>
  <c r="AU57" i="73"/>
  <c r="AX57" i="77"/>
  <c r="L14" i="77"/>
  <c r="J14" i="77"/>
  <c r="J53" i="77" s="1"/>
  <c r="AU57" i="77"/>
  <c r="AX57" i="81"/>
  <c r="L14" i="81"/>
  <c r="J14" i="81"/>
  <c r="AU57" i="81"/>
  <c r="AU57" i="80"/>
  <c r="J14" i="80"/>
  <c r="J53" i="80" s="1"/>
  <c r="L14" i="80"/>
  <c r="AX57" i="80"/>
  <c r="AU57" i="66"/>
  <c r="L14" i="66"/>
  <c r="J14" i="66"/>
  <c r="J53" i="66" s="1"/>
  <c r="AX57" i="66"/>
  <c r="AU57" i="74"/>
  <c r="L14" i="74"/>
  <c r="J14" i="74"/>
  <c r="J53" i="74" s="1"/>
  <c r="AX57" i="74"/>
  <c r="AX96" i="74" s="1"/>
  <c r="AX57" i="59"/>
  <c r="J14" i="59"/>
  <c r="J53" i="59" s="1"/>
  <c r="L14" i="59"/>
  <c r="AU57" i="59"/>
  <c r="AX57" i="67"/>
  <c r="J14" i="67"/>
  <c r="L14" i="67"/>
  <c r="AU57" i="67"/>
  <c r="AX96" i="67" l="1"/>
  <c r="AX96" i="59"/>
  <c r="AU96" i="74"/>
  <c r="AU96" i="66"/>
  <c r="AX96" i="77"/>
  <c r="AX96" i="63"/>
  <c r="AX96" i="55"/>
  <c r="AU96" i="62"/>
  <c r="J53" i="89"/>
  <c r="AX85" i="94"/>
  <c r="J53" i="57"/>
  <c r="J53" i="81"/>
  <c r="L24" i="94"/>
  <c r="AU96" i="80"/>
  <c r="AX77" i="94"/>
  <c r="L29" i="94"/>
  <c r="J43" i="94"/>
  <c r="J46" i="94"/>
  <c r="J49" i="94"/>
  <c r="AX69" i="94"/>
  <c r="J16" i="94"/>
  <c r="L33" i="94"/>
  <c r="L51" i="94"/>
  <c r="L35" i="94"/>
  <c r="L23" i="94"/>
  <c r="L38" i="94"/>
  <c r="J40" i="94"/>
  <c r="J53" i="73"/>
  <c r="AX96" i="73"/>
  <c r="J53" i="76"/>
  <c r="AX89" i="94"/>
  <c r="AX73" i="94"/>
  <c r="AU61" i="94"/>
  <c r="J41" i="94"/>
  <c r="AX93" i="94"/>
  <c r="J19" i="94"/>
  <c r="J51" i="94"/>
  <c r="J35" i="94"/>
  <c r="AX96" i="82"/>
  <c r="AX81" i="94"/>
  <c r="L41" i="94"/>
  <c r="L22" i="94"/>
  <c r="L48" i="94"/>
  <c r="AX96" i="76"/>
  <c r="J33" i="94"/>
  <c r="J28" i="94"/>
  <c r="J37" i="94"/>
  <c r="J27" i="94"/>
  <c r="J18" i="94"/>
  <c r="J21" i="94"/>
  <c r="L40" i="94"/>
  <c r="AU96" i="63"/>
  <c r="J48" i="94"/>
  <c r="J53" i="65"/>
  <c r="L32" i="94"/>
  <c r="J15" i="94"/>
  <c r="L28" i="94"/>
  <c r="L46" i="94"/>
  <c r="AU96" i="49"/>
  <c r="AU66" i="94"/>
  <c r="AU58" i="94"/>
  <c r="AX96" i="65"/>
  <c r="AX96" i="57"/>
  <c r="AU96" i="72"/>
  <c r="AU96" i="88"/>
  <c r="AX96" i="87"/>
  <c r="AU96" i="89"/>
  <c r="J53" i="82"/>
  <c r="AX96" i="80"/>
  <c r="J53" i="78"/>
  <c r="AU96" i="71"/>
  <c r="AX96" i="81"/>
  <c r="AU60" i="94"/>
  <c r="AU96" i="69"/>
  <c r="AU96" i="67"/>
  <c r="J53" i="67"/>
  <c r="AX96" i="66"/>
  <c r="AU96" i="64"/>
  <c r="AX96" i="62"/>
  <c r="AU96" i="61"/>
  <c r="AX96" i="60"/>
  <c r="AU96" i="59"/>
  <c r="AX96" i="58"/>
  <c r="AX96" i="56"/>
  <c r="AU96" i="55"/>
  <c r="AX96" i="54"/>
  <c r="AU69" i="94"/>
  <c r="AX60" i="94"/>
  <c r="AU96" i="53"/>
  <c r="AX96" i="52"/>
  <c r="AU96" i="51"/>
  <c r="AX88" i="94"/>
  <c r="AX96" i="49"/>
  <c r="AU96" i="79"/>
  <c r="AU96" i="75"/>
  <c r="AX64" i="94"/>
  <c r="AX91" i="94"/>
  <c r="AX75" i="94"/>
  <c r="AU86" i="94"/>
  <c r="AU70" i="94"/>
  <c r="AU92" i="94"/>
  <c r="AU76" i="94"/>
  <c r="AU90" i="94"/>
  <c r="AU74" i="94"/>
  <c r="AX92" i="94"/>
  <c r="AX76" i="94"/>
  <c r="AU91" i="94"/>
  <c r="AU75" i="94"/>
  <c r="AX72" i="94"/>
  <c r="AX59" i="94"/>
  <c r="AX83" i="94"/>
  <c r="AX67" i="94"/>
  <c r="AX65" i="94"/>
  <c r="AU64" i="94"/>
  <c r="AU81" i="94"/>
  <c r="AU65" i="94"/>
  <c r="AX86" i="94"/>
  <c r="AU71" i="94"/>
  <c r="AU72" i="94"/>
  <c r="AX95" i="94"/>
  <c r="AX79" i="94"/>
  <c r="AX63" i="94"/>
  <c r="AX71" i="94"/>
  <c r="AU94" i="94"/>
  <c r="AU78" i="94"/>
  <c r="AU62" i="94"/>
  <c r="AU84" i="94"/>
  <c r="AU68" i="94"/>
  <c r="AU82" i="94"/>
  <c r="AX84" i="94"/>
  <c r="AX58" i="94"/>
  <c r="AX66" i="94"/>
  <c r="AU59" i="94"/>
  <c r="AU83" i="94"/>
  <c r="AU67" i="94"/>
  <c r="AU88" i="94"/>
  <c r="J23" i="94"/>
  <c r="AU89" i="94"/>
  <c r="AX94" i="94"/>
  <c r="AX78" i="94"/>
  <c r="AU80" i="94"/>
  <c r="AX87" i="94"/>
  <c r="AU79" i="94"/>
  <c r="AU96" i="81"/>
  <c r="AU96" i="77"/>
  <c r="AU96" i="73"/>
  <c r="AU96" i="65"/>
  <c r="AU96" i="57"/>
  <c r="J53" i="64"/>
  <c r="AX96" i="64"/>
  <c r="AU96" i="78"/>
  <c r="AX96" i="53"/>
  <c r="AU96" i="58"/>
  <c r="AU96" i="54"/>
  <c r="AX96" i="79"/>
  <c r="L14" i="94"/>
  <c r="AX96" i="50"/>
  <c r="AX57" i="94"/>
  <c r="AX96" i="88"/>
  <c r="AX96" i="61"/>
  <c r="AX96" i="89"/>
  <c r="AU96" i="68"/>
  <c r="AU96" i="82"/>
  <c r="AU96" i="87"/>
  <c r="AU96" i="60"/>
  <c r="AU96" i="56"/>
  <c r="AU96" i="52"/>
  <c r="AX96" i="51"/>
  <c r="AU96" i="70"/>
  <c r="AU96" i="76"/>
  <c r="AX80" i="94"/>
  <c r="AU87" i="94"/>
  <c r="AX68" i="94"/>
  <c r="AU73" i="94"/>
  <c r="AX82" i="94"/>
  <c r="AU63" i="94"/>
  <c r="AU85" i="94"/>
  <c r="AX70" i="94"/>
  <c r="J45" i="94"/>
  <c r="F119" i="50"/>
  <c r="L26" i="94"/>
  <c r="F145" i="50"/>
  <c r="L52" i="94"/>
  <c r="F129" i="50"/>
  <c r="L36" i="94"/>
  <c r="J17" i="94"/>
  <c r="J47" i="94"/>
  <c r="J31" i="94"/>
  <c r="F143" i="50"/>
  <c r="L50" i="94"/>
  <c r="F127" i="50"/>
  <c r="L34" i="94"/>
  <c r="G141" i="50"/>
  <c r="G141" i="94" s="1"/>
  <c r="F141" i="94"/>
  <c r="G121" i="50"/>
  <c r="G121" i="94" s="1"/>
  <c r="F121" i="94"/>
  <c r="L21" i="94"/>
  <c r="F138" i="50"/>
  <c r="L45" i="94"/>
  <c r="F130" i="50"/>
  <c r="L37" i="94"/>
  <c r="J26" i="94"/>
  <c r="J52" i="94"/>
  <c r="J44" i="94"/>
  <c r="J36" i="94"/>
  <c r="F118" i="50"/>
  <c r="L25" i="94"/>
  <c r="F110" i="50"/>
  <c r="L17" i="94"/>
  <c r="F140" i="50"/>
  <c r="L47" i="94"/>
  <c r="F132" i="50"/>
  <c r="L39" i="94"/>
  <c r="F124" i="50"/>
  <c r="L31" i="94"/>
  <c r="J20" i="94"/>
  <c r="J50" i="94"/>
  <c r="J42" i="94"/>
  <c r="J34" i="94"/>
  <c r="F120" i="50"/>
  <c r="L27" i="94"/>
  <c r="F112" i="50"/>
  <c r="L19" i="94"/>
  <c r="G134" i="50"/>
  <c r="G134" i="94" s="1"/>
  <c r="F134" i="94"/>
  <c r="G109" i="50"/>
  <c r="G109" i="94" s="1"/>
  <c r="F109" i="94"/>
  <c r="G131" i="50"/>
  <c r="G131" i="94" s="1"/>
  <c r="F131" i="94"/>
  <c r="G108" i="50"/>
  <c r="G108" i="94" s="1"/>
  <c r="F108" i="94"/>
  <c r="AU96" i="50"/>
  <c r="AU57" i="94"/>
  <c r="J53" i="50"/>
  <c r="J14" i="94"/>
  <c r="AU95" i="94"/>
  <c r="AX90" i="94"/>
  <c r="AX74" i="94"/>
  <c r="AU93" i="94"/>
  <c r="AU77" i="94"/>
  <c r="AX62" i="94"/>
  <c r="F111" i="50"/>
  <c r="L18" i="94"/>
  <c r="F137" i="50"/>
  <c r="L44" i="94"/>
  <c r="J25" i="94"/>
  <c r="F123" i="50"/>
  <c r="L30" i="94"/>
  <c r="J39" i="94"/>
  <c r="F113" i="50"/>
  <c r="L20" i="94"/>
  <c r="F135" i="50"/>
  <c r="L42" i="94"/>
  <c r="G142" i="50"/>
  <c r="G142" i="94" s="1"/>
  <c r="F142" i="94"/>
  <c r="G126" i="50"/>
  <c r="G126" i="94" s="1"/>
  <c r="F126" i="94"/>
  <c r="G115" i="50"/>
  <c r="G115" i="94" s="1"/>
  <c r="F115" i="94"/>
  <c r="G114" i="50"/>
  <c r="G114" i="94" s="1"/>
  <c r="F114" i="94"/>
  <c r="G144" i="50"/>
  <c r="G144" i="94" s="1"/>
  <c r="F144" i="94"/>
  <c r="G128" i="50"/>
  <c r="G128" i="94" s="1"/>
  <c r="F128" i="94"/>
  <c r="G117" i="50"/>
  <c r="G117" i="94" s="1"/>
  <c r="F117" i="94"/>
  <c r="G139" i="50"/>
  <c r="G139" i="94" s="1"/>
  <c r="F139" i="94"/>
  <c r="G116" i="50"/>
  <c r="G116" i="94" s="1"/>
  <c r="F116" i="94"/>
  <c r="G136" i="50"/>
  <c r="G136" i="94" s="1"/>
  <c r="F136" i="94"/>
  <c r="G122" i="50"/>
  <c r="G122" i="94" s="1"/>
  <c r="F122" i="94"/>
  <c r="G125" i="50"/>
  <c r="G125" i="94" s="1"/>
  <c r="F125" i="94"/>
  <c r="AR96" i="94"/>
  <c r="G133" i="50"/>
  <c r="G133" i="94" s="1"/>
  <c r="F133" i="94"/>
  <c r="L16" i="94"/>
  <c r="AU189" i="86"/>
  <c r="AX189" i="86"/>
  <c r="E232" i="86"/>
  <c r="L53" i="74"/>
  <c r="F107" i="74"/>
  <c r="L53" i="66"/>
  <c r="F107" i="66"/>
  <c r="L53" i="81"/>
  <c r="F107" i="81"/>
  <c r="F107" i="77"/>
  <c r="L53" i="77"/>
  <c r="L53" i="73"/>
  <c r="F107" i="73"/>
  <c r="L53" i="72"/>
  <c r="F107" i="72"/>
  <c r="L53" i="78"/>
  <c r="F107" i="78"/>
  <c r="L53" i="53"/>
  <c r="F107" i="53"/>
  <c r="L53" i="55"/>
  <c r="F107" i="55"/>
  <c r="F107" i="62"/>
  <c r="L53" i="62"/>
  <c r="L53" i="50"/>
  <c r="F107" i="50"/>
  <c r="L53" i="61"/>
  <c r="F107" i="61"/>
  <c r="F107" i="82"/>
  <c r="L53" i="82"/>
  <c r="L53" i="87"/>
  <c r="F107" i="87"/>
  <c r="L53" i="51"/>
  <c r="F107" i="51"/>
  <c r="L53" i="70"/>
  <c r="F107" i="70"/>
  <c r="L53" i="76"/>
  <c r="F107" i="76"/>
  <c r="F107" i="67"/>
  <c r="L53" i="67"/>
  <c r="L53" i="59"/>
  <c r="F107" i="59"/>
  <c r="L53" i="80"/>
  <c r="F107" i="80"/>
  <c r="L53" i="65"/>
  <c r="F107" i="65"/>
  <c r="L53" i="57"/>
  <c r="F107" i="57"/>
  <c r="F107" i="64"/>
  <c r="L53" i="64"/>
  <c r="L53" i="58"/>
  <c r="F107" i="58"/>
  <c r="L53" i="54"/>
  <c r="F107" i="54"/>
  <c r="L53" i="49"/>
  <c r="F107" i="49"/>
  <c r="L53" i="71"/>
  <c r="F107" i="71"/>
  <c r="L53" i="63"/>
  <c r="F107" i="63"/>
  <c r="L53" i="79"/>
  <c r="F107" i="79"/>
  <c r="L53" i="75"/>
  <c r="F107" i="75"/>
  <c r="L53" i="88"/>
  <c r="F107" i="88"/>
  <c r="L53" i="69"/>
  <c r="F107" i="69"/>
  <c r="L53" i="89"/>
  <c r="F107" i="89"/>
  <c r="L53" i="68"/>
  <c r="F107" i="68"/>
  <c r="L53" i="60"/>
  <c r="F107" i="60"/>
  <c r="L53" i="56"/>
  <c r="F107" i="56"/>
  <c r="L53" i="52"/>
  <c r="F107" i="52"/>
  <c r="J53" i="94" l="1"/>
  <c r="M18" i="93" s="1"/>
  <c r="L21" i="91"/>
  <c r="I18" i="93"/>
  <c r="AU96" i="94"/>
  <c r="L24" i="91" s="1"/>
  <c r="L53" i="94"/>
  <c r="F107" i="94"/>
  <c r="G135" i="50"/>
  <c r="G135" i="94" s="1"/>
  <c r="F135" i="94"/>
  <c r="G113" i="50"/>
  <c r="G113" i="94" s="1"/>
  <c r="F113" i="94"/>
  <c r="G137" i="50"/>
  <c r="G137" i="94" s="1"/>
  <c r="F137" i="94"/>
  <c r="G111" i="50"/>
  <c r="G111" i="94" s="1"/>
  <c r="F111" i="94"/>
  <c r="G112" i="50"/>
  <c r="G112" i="94" s="1"/>
  <c r="F112" i="94"/>
  <c r="G120" i="50"/>
  <c r="G120" i="94" s="1"/>
  <c r="F120" i="94"/>
  <c r="G124" i="50"/>
  <c r="G124" i="94" s="1"/>
  <c r="F124" i="94"/>
  <c r="G132" i="50"/>
  <c r="G132" i="94" s="1"/>
  <c r="F132" i="94"/>
  <c r="G140" i="50"/>
  <c r="G140" i="94" s="1"/>
  <c r="F140" i="94"/>
  <c r="G110" i="50"/>
  <c r="G110" i="94" s="1"/>
  <c r="F110" i="94"/>
  <c r="G118" i="50"/>
  <c r="G118" i="94" s="1"/>
  <c r="F118" i="94"/>
  <c r="G130" i="50"/>
  <c r="G130" i="94" s="1"/>
  <c r="F130" i="94"/>
  <c r="G138" i="50"/>
  <c r="G138" i="94" s="1"/>
  <c r="F138" i="94"/>
  <c r="G129" i="50"/>
  <c r="G129" i="94" s="1"/>
  <c r="F129" i="94"/>
  <c r="G145" i="50"/>
  <c r="G145" i="94" s="1"/>
  <c r="F145" i="94"/>
  <c r="G119" i="50"/>
  <c r="G119" i="94" s="1"/>
  <c r="F119" i="94"/>
  <c r="G123" i="50"/>
  <c r="G123" i="94" s="1"/>
  <c r="F123" i="94"/>
  <c r="G127" i="50"/>
  <c r="G127" i="94" s="1"/>
  <c r="F127" i="94"/>
  <c r="G143" i="50"/>
  <c r="G143" i="94" s="1"/>
  <c r="F143" i="94"/>
  <c r="AX96" i="94"/>
  <c r="G107" i="52"/>
  <c r="G146" i="52" s="1"/>
  <c r="E103" i="52" s="1"/>
  <c r="F146" i="52"/>
  <c r="G107" i="56"/>
  <c r="G146" i="56" s="1"/>
  <c r="E103" i="56" s="1"/>
  <c r="F146" i="56"/>
  <c r="G107" i="60"/>
  <c r="G146" i="60" s="1"/>
  <c r="E103" i="60" s="1"/>
  <c r="F146" i="60"/>
  <c r="G107" i="68"/>
  <c r="G146" i="68" s="1"/>
  <c r="E103" i="68" s="1"/>
  <c r="F146" i="68"/>
  <c r="F146" i="89"/>
  <c r="G107" i="89"/>
  <c r="G146" i="89" s="1"/>
  <c r="E103" i="89" s="1"/>
  <c r="F146" i="69"/>
  <c r="G107" i="69"/>
  <c r="G146" i="69" s="1"/>
  <c r="E103" i="69" s="1"/>
  <c r="F146" i="88"/>
  <c r="G107" i="88"/>
  <c r="G146" i="88" s="1"/>
  <c r="E103" i="88" s="1"/>
  <c r="F146" i="75"/>
  <c r="G107" i="75"/>
  <c r="G146" i="75" s="1"/>
  <c r="E103" i="75" s="1"/>
  <c r="F146" i="79"/>
  <c r="G107" i="79"/>
  <c r="G146" i="79" s="1"/>
  <c r="E103" i="79" s="1"/>
  <c r="F146" i="63"/>
  <c r="G107" i="63"/>
  <c r="G146" i="63" s="1"/>
  <c r="E103" i="63" s="1"/>
  <c r="F146" i="71"/>
  <c r="G107" i="71"/>
  <c r="G146" i="71" s="1"/>
  <c r="E103" i="71" s="1"/>
  <c r="G107" i="49"/>
  <c r="G146" i="49" s="1"/>
  <c r="E103" i="49" s="1"/>
  <c r="F146" i="49"/>
  <c r="G107" i="54"/>
  <c r="G146" i="54" s="1"/>
  <c r="E103" i="54" s="1"/>
  <c r="F146" i="54"/>
  <c r="G107" i="58"/>
  <c r="G146" i="58" s="1"/>
  <c r="E103" i="58" s="1"/>
  <c r="F146" i="58"/>
  <c r="F146" i="57"/>
  <c r="G107" i="57"/>
  <c r="G146" i="57" s="1"/>
  <c r="E103" i="57" s="1"/>
  <c r="F146" i="65"/>
  <c r="G107" i="65"/>
  <c r="G146" i="65" s="1"/>
  <c r="E103" i="65" s="1"/>
  <c r="G107" i="80"/>
  <c r="G146" i="80" s="1"/>
  <c r="E103" i="80" s="1"/>
  <c r="F146" i="80"/>
  <c r="F146" i="59"/>
  <c r="G107" i="59"/>
  <c r="G146" i="59" s="1"/>
  <c r="E103" i="59" s="1"/>
  <c r="G107" i="76"/>
  <c r="G146" i="76" s="1"/>
  <c r="E103" i="76" s="1"/>
  <c r="F146" i="76"/>
  <c r="G107" i="70"/>
  <c r="G146" i="70" s="1"/>
  <c r="E103" i="70" s="1"/>
  <c r="F146" i="70"/>
  <c r="F146" i="51"/>
  <c r="G107" i="51"/>
  <c r="G146" i="51" s="1"/>
  <c r="E103" i="51" s="1"/>
  <c r="G107" i="87"/>
  <c r="G146" i="87" s="1"/>
  <c r="E103" i="87" s="1"/>
  <c r="F146" i="87"/>
  <c r="F146" i="61"/>
  <c r="G107" i="61"/>
  <c r="G146" i="61" s="1"/>
  <c r="E103" i="61" s="1"/>
  <c r="F146" i="50"/>
  <c r="G107" i="50"/>
  <c r="F146" i="55"/>
  <c r="G107" i="55"/>
  <c r="G146" i="55" s="1"/>
  <c r="E103" i="55" s="1"/>
  <c r="F146" i="53"/>
  <c r="G107" i="53"/>
  <c r="G146" i="53" s="1"/>
  <c r="E103" i="53" s="1"/>
  <c r="G107" i="78"/>
  <c r="G146" i="78" s="1"/>
  <c r="E103" i="78" s="1"/>
  <c r="F146" i="78"/>
  <c r="G107" i="72"/>
  <c r="G146" i="72" s="1"/>
  <c r="E103" i="72" s="1"/>
  <c r="F146" i="72"/>
  <c r="F146" i="73"/>
  <c r="G107" i="73"/>
  <c r="G146" i="73" s="1"/>
  <c r="E103" i="73" s="1"/>
  <c r="F146" i="81"/>
  <c r="G107" i="81"/>
  <c r="G146" i="81" s="1"/>
  <c r="E103" i="81" s="1"/>
  <c r="G107" i="66"/>
  <c r="G146" i="66" s="1"/>
  <c r="E103" i="66" s="1"/>
  <c r="F146" i="66"/>
  <c r="G107" i="74"/>
  <c r="G146" i="74" s="1"/>
  <c r="E103" i="74" s="1"/>
  <c r="F146" i="74"/>
  <c r="G107" i="64"/>
  <c r="G146" i="64" s="1"/>
  <c r="E103" i="64" s="1"/>
  <c r="F146" i="64"/>
  <c r="F146" i="67"/>
  <c r="G107" i="67"/>
  <c r="G146" i="67" s="1"/>
  <c r="E103" i="67" s="1"/>
  <c r="G107" i="82"/>
  <c r="G146" i="82" s="1"/>
  <c r="E103" i="82" s="1"/>
  <c r="F146" i="82"/>
  <c r="G107" i="62"/>
  <c r="G146" i="62" s="1"/>
  <c r="E103" i="62" s="1"/>
  <c r="F146" i="62"/>
  <c r="F146" i="77"/>
  <c r="G107" i="77"/>
  <c r="G146" i="77" s="1"/>
  <c r="E103" i="77" s="1"/>
  <c r="D18" i="93" l="1"/>
  <c r="L22" i="91"/>
  <c r="D20" i="93"/>
  <c r="L25" i="91"/>
  <c r="O19" i="93"/>
  <c r="L23" i="91"/>
  <c r="G146" i="50"/>
  <c r="E103" i="50" s="1"/>
  <c r="E103" i="94" s="1"/>
  <c r="G107" i="94"/>
  <c r="F146" i="94"/>
  <c r="I109" i="77"/>
  <c r="J109" i="77" s="1"/>
  <c r="G150" i="77" s="1" a="1"/>
  <c r="I144" i="77"/>
  <c r="J144" i="77" s="1"/>
  <c r="AP150" i="77" s="1" a="1"/>
  <c r="I140" i="77"/>
  <c r="J140" i="77" s="1"/>
  <c r="AL150" i="77" s="1" a="1"/>
  <c r="I136" i="77"/>
  <c r="J136" i="77" s="1"/>
  <c r="AH150" i="77" s="1" a="1"/>
  <c r="I132" i="77"/>
  <c r="J132" i="77" s="1"/>
  <c r="AD150" i="77" s="1" a="1"/>
  <c r="I128" i="77"/>
  <c r="J128" i="77" s="1"/>
  <c r="Z150" i="77" s="1" a="1"/>
  <c r="I124" i="77"/>
  <c r="J124" i="77" s="1"/>
  <c r="V150" i="77" s="1" a="1"/>
  <c r="I120" i="77"/>
  <c r="J120" i="77" s="1"/>
  <c r="R150" i="77" s="1" a="1"/>
  <c r="I116" i="77"/>
  <c r="J116" i="77" s="1"/>
  <c r="N150" i="77" s="1" a="1"/>
  <c r="I112" i="77"/>
  <c r="J112" i="77" s="1"/>
  <c r="J150" i="77" s="1" a="1"/>
  <c r="I108" i="77"/>
  <c r="J108" i="77" s="1"/>
  <c r="F150" i="77" s="1" a="1"/>
  <c r="I143" i="77"/>
  <c r="J143" i="77" s="1"/>
  <c r="AO150" i="77" s="1" a="1"/>
  <c r="I139" i="77"/>
  <c r="J139" i="77" s="1"/>
  <c r="AK150" i="77" s="1" a="1"/>
  <c r="I135" i="77"/>
  <c r="J135" i="77" s="1"/>
  <c r="AG150" i="77" s="1" a="1"/>
  <c r="I131" i="77"/>
  <c r="J131" i="77" s="1"/>
  <c r="AC150" i="77" s="1" a="1"/>
  <c r="I127" i="77"/>
  <c r="J127" i="77" s="1"/>
  <c r="Y150" i="77" s="1" a="1"/>
  <c r="I123" i="77"/>
  <c r="J123" i="77" s="1"/>
  <c r="U150" i="77" s="1" a="1"/>
  <c r="I119" i="77"/>
  <c r="J119" i="77" s="1"/>
  <c r="Q150" i="77" s="1" a="1"/>
  <c r="I115" i="77"/>
  <c r="J115" i="77" s="1"/>
  <c r="M150" i="77" s="1" a="1"/>
  <c r="I111" i="77"/>
  <c r="J111" i="77" s="1"/>
  <c r="I150" i="77" s="1" a="1"/>
  <c r="I142" i="77"/>
  <c r="J142" i="77" s="1"/>
  <c r="AN150" i="77" s="1" a="1"/>
  <c r="I138" i="77"/>
  <c r="J138" i="77" s="1"/>
  <c r="AJ150" i="77" s="1" a="1"/>
  <c r="I134" i="77"/>
  <c r="J134" i="77" s="1"/>
  <c r="AF150" i="77" s="1" a="1"/>
  <c r="I130" i="77"/>
  <c r="J130" i="77" s="1"/>
  <c r="AB150" i="77" s="1" a="1"/>
  <c r="I126" i="77"/>
  <c r="J126" i="77" s="1"/>
  <c r="X150" i="77" s="1" a="1"/>
  <c r="I122" i="77"/>
  <c r="J122" i="77" s="1"/>
  <c r="T150" i="77" s="1" a="1"/>
  <c r="I118" i="77"/>
  <c r="J118" i="77" s="1"/>
  <c r="P150" i="77" s="1" a="1"/>
  <c r="I114" i="77"/>
  <c r="J114" i="77" s="1"/>
  <c r="L150" i="77" s="1" a="1"/>
  <c r="I110" i="77"/>
  <c r="J110" i="77" s="1"/>
  <c r="H150" i="77" s="1" a="1"/>
  <c r="I145" i="77"/>
  <c r="J145" i="77" s="1"/>
  <c r="AQ150" i="77" s="1" a="1"/>
  <c r="I141" i="77"/>
  <c r="J141" i="77" s="1"/>
  <c r="AM150" i="77" s="1" a="1"/>
  <c r="I137" i="77"/>
  <c r="J137" i="77" s="1"/>
  <c r="AI150" i="77" s="1" a="1"/>
  <c r="I133" i="77"/>
  <c r="J133" i="77" s="1"/>
  <c r="AE150" i="77" s="1" a="1"/>
  <c r="I129" i="77"/>
  <c r="J129" i="77" s="1"/>
  <c r="AA150" i="77" s="1" a="1"/>
  <c r="I125" i="77"/>
  <c r="J125" i="77" s="1"/>
  <c r="W150" i="77" s="1" a="1"/>
  <c r="I121" i="77"/>
  <c r="J121" i="77" s="1"/>
  <c r="S150" i="77" s="1" a="1"/>
  <c r="I117" i="77"/>
  <c r="J117" i="77" s="1"/>
  <c r="O150" i="77" s="1" a="1"/>
  <c r="I113" i="77"/>
  <c r="J113" i="77" s="1"/>
  <c r="K150" i="77" s="1" a="1"/>
  <c r="I107" i="77"/>
  <c r="I107" i="67"/>
  <c r="I114" i="67"/>
  <c r="J114" i="67" s="1"/>
  <c r="L150" i="67" s="1" a="1"/>
  <c r="I122" i="67"/>
  <c r="J122" i="67" s="1"/>
  <c r="T150" i="67" s="1" a="1"/>
  <c r="I130" i="67"/>
  <c r="J130" i="67" s="1"/>
  <c r="AB150" i="67" s="1" a="1"/>
  <c r="I138" i="67"/>
  <c r="J138" i="67" s="1"/>
  <c r="AJ150" i="67" s="1" a="1"/>
  <c r="I109" i="67"/>
  <c r="J109" i="67" s="1"/>
  <c r="G150" i="67" s="1" a="1"/>
  <c r="I117" i="67"/>
  <c r="J117" i="67" s="1"/>
  <c r="O150" i="67" s="1" a="1"/>
  <c r="I125" i="67"/>
  <c r="J125" i="67" s="1"/>
  <c r="W150" i="67" s="1" a="1"/>
  <c r="I133" i="67"/>
  <c r="J133" i="67" s="1"/>
  <c r="AE150" i="67" s="1" a="1"/>
  <c r="I141" i="67"/>
  <c r="J141" i="67" s="1"/>
  <c r="AM150" i="67" s="1" a="1"/>
  <c r="I108" i="67"/>
  <c r="J108" i="67" s="1"/>
  <c r="F150" i="67" s="1" a="1"/>
  <c r="I116" i="67"/>
  <c r="J116" i="67" s="1"/>
  <c r="N150" i="67" s="1" a="1"/>
  <c r="I124" i="67"/>
  <c r="J124" i="67" s="1"/>
  <c r="V150" i="67" s="1" a="1"/>
  <c r="I132" i="67"/>
  <c r="J132" i="67" s="1"/>
  <c r="AD150" i="67" s="1" a="1"/>
  <c r="I140" i="67"/>
  <c r="J140" i="67" s="1"/>
  <c r="AL150" i="67" s="1" a="1"/>
  <c r="I111" i="67"/>
  <c r="J111" i="67" s="1"/>
  <c r="I150" i="67" s="1" a="1"/>
  <c r="I119" i="67"/>
  <c r="J119" i="67" s="1"/>
  <c r="Q150" i="67" s="1" a="1"/>
  <c r="I127" i="67"/>
  <c r="J127" i="67" s="1"/>
  <c r="Y150" i="67" s="1" a="1"/>
  <c r="I135" i="67"/>
  <c r="J135" i="67" s="1"/>
  <c r="AG150" i="67" s="1" a="1"/>
  <c r="I143" i="67"/>
  <c r="J143" i="67" s="1"/>
  <c r="AO150" i="67" s="1" a="1"/>
  <c r="I110" i="67"/>
  <c r="J110" i="67" s="1"/>
  <c r="H150" i="67" s="1" a="1"/>
  <c r="I118" i="67"/>
  <c r="J118" i="67" s="1"/>
  <c r="P150" i="67" s="1" a="1"/>
  <c r="I126" i="67"/>
  <c r="J126" i="67" s="1"/>
  <c r="X150" i="67" s="1" a="1"/>
  <c r="I134" i="67"/>
  <c r="J134" i="67" s="1"/>
  <c r="AF150" i="67" s="1" a="1"/>
  <c r="I142" i="67"/>
  <c r="J142" i="67" s="1"/>
  <c r="AN150" i="67" s="1" a="1"/>
  <c r="I113" i="67"/>
  <c r="J113" i="67" s="1"/>
  <c r="K150" i="67" s="1" a="1"/>
  <c r="I121" i="67"/>
  <c r="J121" i="67" s="1"/>
  <c r="S150" i="67" s="1" a="1"/>
  <c r="I129" i="67"/>
  <c r="J129" i="67" s="1"/>
  <c r="AA150" i="67" s="1" a="1"/>
  <c r="I137" i="67"/>
  <c r="J137" i="67" s="1"/>
  <c r="AI150" i="67" s="1" a="1"/>
  <c r="I145" i="67"/>
  <c r="J145" i="67" s="1"/>
  <c r="AQ150" i="67" s="1" a="1"/>
  <c r="I112" i="67"/>
  <c r="J112" i="67" s="1"/>
  <c r="J150" i="67" s="1" a="1"/>
  <c r="I120" i="67"/>
  <c r="J120" i="67" s="1"/>
  <c r="R150" i="67" s="1" a="1"/>
  <c r="I128" i="67"/>
  <c r="J128" i="67" s="1"/>
  <c r="Z150" i="67" s="1" a="1"/>
  <c r="I136" i="67"/>
  <c r="J136" i="67" s="1"/>
  <c r="AH150" i="67" s="1" a="1"/>
  <c r="I144" i="67"/>
  <c r="J144" i="67" s="1"/>
  <c r="AP150" i="67" s="1" a="1"/>
  <c r="I115" i="67"/>
  <c r="J115" i="67" s="1"/>
  <c r="M150" i="67" s="1" a="1"/>
  <c r="I123" i="67"/>
  <c r="J123" i="67" s="1"/>
  <c r="U150" i="67" s="1" a="1"/>
  <c r="I131" i="67"/>
  <c r="J131" i="67" s="1"/>
  <c r="AC150" i="67" s="1" a="1"/>
  <c r="I139" i="67"/>
  <c r="J139" i="67" s="1"/>
  <c r="AK150" i="67" s="1" a="1"/>
  <c r="I109" i="81"/>
  <c r="J109" i="81" s="1"/>
  <c r="G150" i="81" s="1" a="1"/>
  <c r="I107" i="81"/>
  <c r="I142" i="81"/>
  <c r="J142" i="81" s="1"/>
  <c r="AN150" i="81" s="1" a="1"/>
  <c r="I138" i="81"/>
  <c r="J138" i="81" s="1"/>
  <c r="AJ150" i="81" s="1" a="1"/>
  <c r="I134" i="81"/>
  <c r="J134" i="81" s="1"/>
  <c r="AF150" i="81" s="1" a="1"/>
  <c r="I130" i="81"/>
  <c r="J130" i="81" s="1"/>
  <c r="AB150" i="81" s="1" a="1"/>
  <c r="I126" i="81"/>
  <c r="J126" i="81" s="1"/>
  <c r="X150" i="81" s="1" a="1"/>
  <c r="I122" i="81"/>
  <c r="J122" i="81" s="1"/>
  <c r="T150" i="81" s="1" a="1"/>
  <c r="I118" i="81"/>
  <c r="J118" i="81" s="1"/>
  <c r="P150" i="81" s="1" a="1"/>
  <c r="I114" i="81"/>
  <c r="J114" i="81" s="1"/>
  <c r="L150" i="81" s="1" a="1"/>
  <c r="I110" i="81"/>
  <c r="J110" i="81" s="1"/>
  <c r="H150" i="81" s="1" a="1"/>
  <c r="I143" i="81"/>
  <c r="J143" i="81" s="1"/>
  <c r="AO150" i="81" s="1" a="1"/>
  <c r="I139" i="81"/>
  <c r="J139" i="81" s="1"/>
  <c r="AK150" i="81" s="1" a="1"/>
  <c r="I135" i="81"/>
  <c r="J135" i="81" s="1"/>
  <c r="AG150" i="81" s="1" a="1"/>
  <c r="I131" i="81"/>
  <c r="J131" i="81" s="1"/>
  <c r="AC150" i="81" s="1" a="1"/>
  <c r="I127" i="81"/>
  <c r="J127" i="81" s="1"/>
  <c r="Y150" i="81" s="1" a="1"/>
  <c r="I123" i="81"/>
  <c r="J123" i="81" s="1"/>
  <c r="U150" i="81" s="1" a="1"/>
  <c r="I119" i="81"/>
  <c r="J119" i="81" s="1"/>
  <c r="Q150" i="81" s="1" a="1"/>
  <c r="I115" i="81"/>
  <c r="J115" i="81" s="1"/>
  <c r="M150" i="81" s="1" a="1"/>
  <c r="I111" i="81"/>
  <c r="J111" i="81" s="1"/>
  <c r="I150" i="81" s="1" a="1"/>
  <c r="I144" i="81"/>
  <c r="J144" i="81" s="1"/>
  <c r="AP150" i="81" s="1" a="1"/>
  <c r="I140" i="81"/>
  <c r="J140" i="81" s="1"/>
  <c r="AL150" i="81" s="1" a="1"/>
  <c r="I136" i="81"/>
  <c r="J136" i="81" s="1"/>
  <c r="AH150" i="81" s="1" a="1"/>
  <c r="I132" i="81"/>
  <c r="J132" i="81" s="1"/>
  <c r="AD150" i="81" s="1" a="1"/>
  <c r="I128" i="81"/>
  <c r="J128" i="81" s="1"/>
  <c r="Z150" i="81" s="1" a="1"/>
  <c r="I124" i="81"/>
  <c r="J124" i="81" s="1"/>
  <c r="V150" i="81" s="1" a="1"/>
  <c r="I120" i="81"/>
  <c r="J120" i="81" s="1"/>
  <c r="R150" i="81" s="1" a="1"/>
  <c r="I116" i="81"/>
  <c r="J116" i="81" s="1"/>
  <c r="N150" i="81" s="1" a="1"/>
  <c r="I112" i="81"/>
  <c r="J112" i="81" s="1"/>
  <c r="J150" i="81" s="1" a="1"/>
  <c r="I108" i="81"/>
  <c r="J108" i="81" s="1"/>
  <c r="F150" i="81" s="1" a="1"/>
  <c r="I145" i="81"/>
  <c r="J145" i="81" s="1"/>
  <c r="AQ150" i="81" s="1" a="1"/>
  <c r="I141" i="81"/>
  <c r="J141" i="81" s="1"/>
  <c r="AM150" i="81" s="1" a="1"/>
  <c r="I137" i="81"/>
  <c r="J137" i="81" s="1"/>
  <c r="AI150" i="81" s="1" a="1"/>
  <c r="I133" i="81"/>
  <c r="J133" i="81" s="1"/>
  <c r="AE150" i="81" s="1" a="1"/>
  <c r="I129" i="81"/>
  <c r="J129" i="81" s="1"/>
  <c r="AA150" i="81" s="1" a="1"/>
  <c r="I125" i="81"/>
  <c r="J125" i="81" s="1"/>
  <c r="W150" i="81" s="1" a="1"/>
  <c r="I121" i="81"/>
  <c r="J121" i="81" s="1"/>
  <c r="S150" i="81" s="1" a="1"/>
  <c r="I117" i="81"/>
  <c r="J117" i="81" s="1"/>
  <c r="O150" i="81" s="1" a="1"/>
  <c r="I113" i="81"/>
  <c r="J113" i="81" s="1"/>
  <c r="K150" i="81" s="1" a="1"/>
  <c r="I110" i="73"/>
  <c r="J110" i="73" s="1"/>
  <c r="H150" i="73" s="1" a="1"/>
  <c r="I142" i="73"/>
  <c r="J142" i="73" s="1"/>
  <c r="AN150" i="73" s="1" a="1"/>
  <c r="I126" i="73"/>
  <c r="J126" i="73" s="1"/>
  <c r="X150" i="73" s="1" a="1"/>
  <c r="I109" i="73"/>
  <c r="J109" i="73" s="1"/>
  <c r="G150" i="73" s="1" a="1"/>
  <c r="I117" i="73"/>
  <c r="J117" i="73" s="1"/>
  <c r="O150" i="73" s="1" a="1"/>
  <c r="I125" i="73"/>
  <c r="J125" i="73" s="1"/>
  <c r="W150" i="73" s="1" a="1"/>
  <c r="I133" i="73"/>
  <c r="J133" i="73" s="1"/>
  <c r="AE150" i="73" s="1" a="1"/>
  <c r="I141" i="73"/>
  <c r="J141" i="73" s="1"/>
  <c r="AM150" i="73" s="1" a="1"/>
  <c r="I144" i="73"/>
  <c r="J144" i="73" s="1"/>
  <c r="AP150" i="73" s="1" a="1"/>
  <c r="I128" i="73"/>
  <c r="J128" i="73" s="1"/>
  <c r="Z150" i="73" s="1" a="1"/>
  <c r="I112" i="73"/>
  <c r="J112" i="73" s="1"/>
  <c r="J150" i="73" s="1" a="1"/>
  <c r="I130" i="73"/>
  <c r="J130" i="73" s="1"/>
  <c r="AB150" i="73" s="1" a="1"/>
  <c r="I114" i="73"/>
  <c r="J114" i="73" s="1"/>
  <c r="L150" i="73" s="1" a="1"/>
  <c r="I115" i="73"/>
  <c r="J115" i="73" s="1"/>
  <c r="M150" i="73" s="1" a="1"/>
  <c r="I123" i="73"/>
  <c r="J123" i="73" s="1"/>
  <c r="U150" i="73" s="1" a="1"/>
  <c r="I131" i="73"/>
  <c r="J131" i="73" s="1"/>
  <c r="AC150" i="73" s="1" a="1"/>
  <c r="I139" i="73"/>
  <c r="J139" i="73" s="1"/>
  <c r="AK150" i="73" s="1" a="1"/>
  <c r="I140" i="73"/>
  <c r="J140" i="73" s="1"/>
  <c r="AL150" i="73" s="1" a="1"/>
  <c r="I124" i="73"/>
  <c r="J124" i="73" s="1"/>
  <c r="V150" i="73" s="1" a="1"/>
  <c r="I108" i="73"/>
  <c r="J108" i="73" s="1"/>
  <c r="F150" i="73" s="1" a="1"/>
  <c r="I107" i="73"/>
  <c r="I134" i="73"/>
  <c r="J134" i="73" s="1"/>
  <c r="AF150" i="73" s="1" a="1"/>
  <c r="I118" i="73"/>
  <c r="J118" i="73" s="1"/>
  <c r="P150" i="73" s="1" a="1"/>
  <c r="I113" i="73"/>
  <c r="J113" i="73" s="1"/>
  <c r="K150" i="73" s="1" a="1"/>
  <c r="I121" i="73"/>
  <c r="J121" i="73" s="1"/>
  <c r="S150" i="73" s="1" a="1"/>
  <c r="I129" i="73"/>
  <c r="J129" i="73" s="1"/>
  <c r="AA150" i="73" s="1" a="1"/>
  <c r="I137" i="73"/>
  <c r="J137" i="73" s="1"/>
  <c r="AI150" i="73" s="1" a="1"/>
  <c r="I145" i="73"/>
  <c r="J145" i="73" s="1"/>
  <c r="AQ150" i="73" s="1" a="1"/>
  <c r="I136" i="73"/>
  <c r="J136" i="73" s="1"/>
  <c r="AH150" i="73" s="1" a="1"/>
  <c r="I120" i="73"/>
  <c r="J120" i="73" s="1"/>
  <c r="R150" i="73" s="1" a="1"/>
  <c r="I138" i="73"/>
  <c r="J138" i="73" s="1"/>
  <c r="AJ150" i="73" s="1" a="1"/>
  <c r="I122" i="73"/>
  <c r="J122" i="73" s="1"/>
  <c r="T150" i="73" s="1" a="1"/>
  <c r="I111" i="73"/>
  <c r="J111" i="73" s="1"/>
  <c r="I150" i="73" s="1" a="1"/>
  <c r="I119" i="73"/>
  <c r="J119" i="73" s="1"/>
  <c r="Q150" i="73" s="1" a="1"/>
  <c r="I127" i="73"/>
  <c r="J127" i="73" s="1"/>
  <c r="Y150" i="73" s="1" a="1"/>
  <c r="I135" i="73"/>
  <c r="J135" i="73" s="1"/>
  <c r="AG150" i="73" s="1" a="1"/>
  <c r="I143" i="73"/>
  <c r="J143" i="73" s="1"/>
  <c r="AO150" i="73" s="1" a="1"/>
  <c r="I132" i="73"/>
  <c r="J132" i="73" s="1"/>
  <c r="AD150" i="73" s="1" a="1"/>
  <c r="I116" i="73"/>
  <c r="J116" i="73" s="1"/>
  <c r="N150" i="73" s="1" a="1"/>
  <c r="I107" i="53"/>
  <c r="I112" i="53"/>
  <c r="J112" i="53" s="1"/>
  <c r="J150" i="53" s="1" a="1"/>
  <c r="I116" i="53"/>
  <c r="J116" i="53" s="1"/>
  <c r="N150" i="53" s="1" a="1"/>
  <c r="I120" i="53"/>
  <c r="J120" i="53" s="1"/>
  <c r="R150" i="53" s="1" a="1"/>
  <c r="I124" i="53"/>
  <c r="J124" i="53" s="1"/>
  <c r="V150" i="53" s="1" a="1"/>
  <c r="I128" i="53"/>
  <c r="J128" i="53" s="1"/>
  <c r="Z150" i="53" s="1" a="1"/>
  <c r="I132" i="53"/>
  <c r="J132" i="53" s="1"/>
  <c r="AD150" i="53" s="1" a="1"/>
  <c r="I136" i="53"/>
  <c r="J136" i="53" s="1"/>
  <c r="AH150" i="53" s="1" a="1"/>
  <c r="I140" i="53"/>
  <c r="J140" i="53" s="1"/>
  <c r="AL150" i="53" s="1" a="1"/>
  <c r="I144" i="53"/>
  <c r="J144" i="53" s="1"/>
  <c r="AP150" i="53" s="1" a="1"/>
  <c r="I115" i="53"/>
  <c r="J115" i="53" s="1"/>
  <c r="M150" i="53" s="1" a="1"/>
  <c r="I123" i="53"/>
  <c r="J123" i="53" s="1"/>
  <c r="U150" i="53" s="1" a="1"/>
  <c r="I131" i="53"/>
  <c r="J131" i="53" s="1"/>
  <c r="AC150" i="53" s="1" a="1"/>
  <c r="I139" i="53"/>
  <c r="J139" i="53" s="1"/>
  <c r="AK150" i="53" s="1" a="1"/>
  <c r="I109" i="53"/>
  <c r="J109" i="53" s="1"/>
  <c r="G150" i="53" s="1" a="1"/>
  <c r="I117" i="53"/>
  <c r="J117" i="53" s="1"/>
  <c r="O150" i="53" s="1" a="1"/>
  <c r="I125" i="53"/>
  <c r="J125" i="53" s="1"/>
  <c r="W150" i="53" s="1" a="1"/>
  <c r="I133" i="53"/>
  <c r="J133" i="53" s="1"/>
  <c r="AE150" i="53" s="1" a="1"/>
  <c r="I141" i="53"/>
  <c r="J141" i="53" s="1"/>
  <c r="AM150" i="53" s="1" a="1"/>
  <c r="I110" i="53"/>
  <c r="J110" i="53" s="1"/>
  <c r="H150" i="53" s="1" a="1"/>
  <c r="I114" i="53"/>
  <c r="J114" i="53" s="1"/>
  <c r="L150" i="53" s="1" a="1"/>
  <c r="I118" i="53"/>
  <c r="J118" i="53" s="1"/>
  <c r="P150" i="53" s="1" a="1"/>
  <c r="I122" i="53"/>
  <c r="J122" i="53" s="1"/>
  <c r="T150" i="53" s="1" a="1"/>
  <c r="I126" i="53"/>
  <c r="J126" i="53" s="1"/>
  <c r="X150" i="53" s="1" a="1"/>
  <c r="I130" i="53"/>
  <c r="J130" i="53" s="1"/>
  <c r="AB150" i="53" s="1" a="1"/>
  <c r="I134" i="53"/>
  <c r="J134" i="53" s="1"/>
  <c r="AF150" i="53" s="1" a="1"/>
  <c r="I138" i="53"/>
  <c r="J138" i="53" s="1"/>
  <c r="AJ150" i="53" s="1" a="1"/>
  <c r="I142" i="53"/>
  <c r="J142" i="53" s="1"/>
  <c r="AN150" i="53" s="1" a="1"/>
  <c r="I111" i="53"/>
  <c r="J111" i="53" s="1"/>
  <c r="I150" i="53" s="1" a="1"/>
  <c r="I119" i="53"/>
  <c r="J119" i="53" s="1"/>
  <c r="Q150" i="53" s="1" a="1"/>
  <c r="I127" i="53"/>
  <c r="J127" i="53" s="1"/>
  <c r="Y150" i="53" s="1" a="1"/>
  <c r="I135" i="53"/>
  <c r="J135" i="53" s="1"/>
  <c r="AG150" i="53" s="1" a="1"/>
  <c r="I143" i="53"/>
  <c r="J143" i="53" s="1"/>
  <c r="AO150" i="53" s="1" a="1"/>
  <c r="I113" i="53"/>
  <c r="J113" i="53" s="1"/>
  <c r="K150" i="53" s="1" a="1"/>
  <c r="I121" i="53"/>
  <c r="J121" i="53" s="1"/>
  <c r="S150" i="53" s="1" a="1"/>
  <c r="I129" i="53"/>
  <c r="J129" i="53" s="1"/>
  <c r="AA150" i="53" s="1" a="1"/>
  <c r="I137" i="53"/>
  <c r="J137" i="53" s="1"/>
  <c r="AI150" i="53" s="1" a="1"/>
  <c r="I145" i="53"/>
  <c r="J145" i="53" s="1"/>
  <c r="AQ150" i="53" s="1" a="1"/>
  <c r="I108" i="53"/>
  <c r="J108" i="53" s="1"/>
  <c r="F150" i="53" s="1" a="1"/>
  <c r="I107" i="55"/>
  <c r="I110" i="55"/>
  <c r="J110" i="55" s="1"/>
  <c r="H150" i="55" s="1" a="1"/>
  <c r="I114" i="55"/>
  <c r="J114" i="55" s="1"/>
  <c r="L150" i="55" s="1" a="1"/>
  <c r="I118" i="55"/>
  <c r="J118" i="55" s="1"/>
  <c r="P150" i="55" s="1" a="1"/>
  <c r="I122" i="55"/>
  <c r="J122" i="55" s="1"/>
  <c r="T150" i="55" s="1" a="1"/>
  <c r="I126" i="55"/>
  <c r="J126" i="55" s="1"/>
  <c r="X150" i="55" s="1" a="1"/>
  <c r="I130" i="55"/>
  <c r="J130" i="55" s="1"/>
  <c r="AB150" i="55" s="1" a="1"/>
  <c r="I134" i="55"/>
  <c r="J134" i="55" s="1"/>
  <c r="AF150" i="55" s="1" a="1"/>
  <c r="I138" i="55"/>
  <c r="J138" i="55" s="1"/>
  <c r="AJ150" i="55" s="1" a="1"/>
  <c r="I142" i="55"/>
  <c r="J142" i="55" s="1"/>
  <c r="AN150" i="55" s="1" a="1"/>
  <c r="I111" i="55"/>
  <c r="J111" i="55" s="1"/>
  <c r="I150" i="55" s="1" a="1"/>
  <c r="I119" i="55"/>
  <c r="J119" i="55" s="1"/>
  <c r="Q150" i="55" s="1" a="1"/>
  <c r="I127" i="55"/>
  <c r="J127" i="55" s="1"/>
  <c r="Y150" i="55" s="1" a="1"/>
  <c r="I135" i="55"/>
  <c r="J135" i="55" s="1"/>
  <c r="AG150" i="55" s="1" a="1"/>
  <c r="I143" i="55"/>
  <c r="J143" i="55" s="1"/>
  <c r="AO150" i="55" s="1" a="1"/>
  <c r="I113" i="55"/>
  <c r="J113" i="55" s="1"/>
  <c r="K150" i="55" s="1" a="1"/>
  <c r="I121" i="55"/>
  <c r="J121" i="55" s="1"/>
  <c r="S150" i="55" s="1" a="1"/>
  <c r="I129" i="55"/>
  <c r="J129" i="55" s="1"/>
  <c r="AA150" i="55" s="1" a="1"/>
  <c r="I137" i="55"/>
  <c r="J137" i="55" s="1"/>
  <c r="AI150" i="55" s="1" a="1"/>
  <c r="I145" i="55"/>
  <c r="J145" i="55" s="1"/>
  <c r="AQ150" i="55" s="1" a="1"/>
  <c r="I108" i="55"/>
  <c r="J108" i="55" s="1"/>
  <c r="F150" i="55" s="1" a="1"/>
  <c r="I112" i="55"/>
  <c r="J112" i="55" s="1"/>
  <c r="J150" i="55" s="1" a="1"/>
  <c r="I116" i="55"/>
  <c r="J116" i="55" s="1"/>
  <c r="N150" i="55" s="1" a="1"/>
  <c r="I120" i="55"/>
  <c r="J120" i="55" s="1"/>
  <c r="R150" i="55" s="1" a="1"/>
  <c r="I124" i="55"/>
  <c r="J124" i="55" s="1"/>
  <c r="V150" i="55" s="1" a="1"/>
  <c r="I128" i="55"/>
  <c r="J128" i="55" s="1"/>
  <c r="Z150" i="55" s="1" a="1"/>
  <c r="I132" i="55"/>
  <c r="J132" i="55" s="1"/>
  <c r="AD150" i="55" s="1" a="1"/>
  <c r="I136" i="55"/>
  <c r="J136" i="55" s="1"/>
  <c r="AH150" i="55" s="1" a="1"/>
  <c r="I140" i="55"/>
  <c r="J140" i="55" s="1"/>
  <c r="AL150" i="55" s="1" a="1"/>
  <c r="I144" i="55"/>
  <c r="J144" i="55" s="1"/>
  <c r="AP150" i="55" s="1" a="1"/>
  <c r="I115" i="55"/>
  <c r="J115" i="55" s="1"/>
  <c r="M150" i="55" s="1" a="1"/>
  <c r="I123" i="55"/>
  <c r="J123" i="55" s="1"/>
  <c r="U150" i="55" s="1" a="1"/>
  <c r="I131" i="55"/>
  <c r="J131" i="55" s="1"/>
  <c r="AC150" i="55" s="1" a="1"/>
  <c r="I139" i="55"/>
  <c r="J139" i="55" s="1"/>
  <c r="AK150" i="55" s="1" a="1"/>
  <c r="I109" i="55"/>
  <c r="J109" i="55" s="1"/>
  <c r="G150" i="55" s="1" a="1"/>
  <c r="I117" i="55"/>
  <c r="J117" i="55" s="1"/>
  <c r="O150" i="55" s="1" a="1"/>
  <c r="I125" i="55"/>
  <c r="J125" i="55" s="1"/>
  <c r="W150" i="55" s="1" a="1"/>
  <c r="I133" i="55"/>
  <c r="J133" i="55" s="1"/>
  <c r="AE150" i="55" s="1" a="1"/>
  <c r="I141" i="55"/>
  <c r="J141" i="55" s="1"/>
  <c r="AM150" i="55" s="1" a="1"/>
  <c r="I107" i="61"/>
  <c r="I110" i="61"/>
  <c r="J110" i="61" s="1"/>
  <c r="H150" i="61" s="1" a="1"/>
  <c r="I114" i="61"/>
  <c r="J114" i="61" s="1"/>
  <c r="L150" i="61" s="1" a="1"/>
  <c r="I118" i="61"/>
  <c r="J118" i="61" s="1"/>
  <c r="P150" i="61" s="1" a="1"/>
  <c r="I122" i="61"/>
  <c r="J122" i="61" s="1"/>
  <c r="T150" i="61" s="1" a="1"/>
  <c r="I126" i="61"/>
  <c r="J126" i="61" s="1"/>
  <c r="X150" i="61" s="1" a="1"/>
  <c r="I130" i="61"/>
  <c r="J130" i="61" s="1"/>
  <c r="AB150" i="61" s="1" a="1"/>
  <c r="I134" i="61"/>
  <c r="J134" i="61" s="1"/>
  <c r="AF150" i="61" s="1" a="1"/>
  <c r="I138" i="61"/>
  <c r="J138" i="61" s="1"/>
  <c r="AJ150" i="61" s="1" a="1"/>
  <c r="I142" i="61"/>
  <c r="J142" i="61" s="1"/>
  <c r="AN150" i="61" s="1" a="1"/>
  <c r="I109" i="61"/>
  <c r="J109" i="61" s="1"/>
  <c r="G150" i="61" s="1" a="1"/>
  <c r="I113" i="61"/>
  <c r="J113" i="61" s="1"/>
  <c r="K150" i="61" s="1" a="1"/>
  <c r="I117" i="61"/>
  <c r="J117" i="61" s="1"/>
  <c r="O150" i="61" s="1" a="1"/>
  <c r="I121" i="61"/>
  <c r="J121" i="61" s="1"/>
  <c r="S150" i="61" s="1" a="1"/>
  <c r="I125" i="61"/>
  <c r="J125" i="61" s="1"/>
  <c r="W150" i="61" s="1" a="1"/>
  <c r="I129" i="61"/>
  <c r="J129" i="61" s="1"/>
  <c r="AA150" i="61" s="1" a="1"/>
  <c r="I133" i="61"/>
  <c r="J133" i="61" s="1"/>
  <c r="AE150" i="61" s="1" a="1"/>
  <c r="I137" i="61"/>
  <c r="J137" i="61" s="1"/>
  <c r="AI150" i="61" s="1" a="1"/>
  <c r="I141" i="61"/>
  <c r="J141" i="61" s="1"/>
  <c r="AM150" i="61" s="1" a="1"/>
  <c r="I145" i="61"/>
  <c r="J145" i="61" s="1"/>
  <c r="AQ150" i="61" s="1" a="1"/>
  <c r="I108" i="61"/>
  <c r="J108" i="61" s="1"/>
  <c r="F150" i="61" s="1" a="1"/>
  <c r="I112" i="61"/>
  <c r="J112" i="61" s="1"/>
  <c r="J150" i="61" s="1" a="1"/>
  <c r="I116" i="61"/>
  <c r="J116" i="61" s="1"/>
  <c r="N150" i="61" s="1" a="1"/>
  <c r="I120" i="61"/>
  <c r="J120" i="61" s="1"/>
  <c r="R150" i="61" s="1" a="1"/>
  <c r="I124" i="61"/>
  <c r="J124" i="61" s="1"/>
  <c r="V150" i="61" s="1" a="1"/>
  <c r="I128" i="61"/>
  <c r="J128" i="61" s="1"/>
  <c r="Z150" i="61" s="1" a="1"/>
  <c r="I132" i="61"/>
  <c r="J132" i="61" s="1"/>
  <c r="AD150" i="61" s="1" a="1"/>
  <c r="I136" i="61"/>
  <c r="J136" i="61" s="1"/>
  <c r="AH150" i="61" s="1" a="1"/>
  <c r="I140" i="61"/>
  <c r="J140" i="61" s="1"/>
  <c r="AL150" i="61" s="1" a="1"/>
  <c r="I144" i="61"/>
  <c r="J144" i="61" s="1"/>
  <c r="AP150" i="61" s="1" a="1"/>
  <c r="I111" i="61"/>
  <c r="J111" i="61" s="1"/>
  <c r="I150" i="61" s="1" a="1"/>
  <c r="I115" i="61"/>
  <c r="J115" i="61" s="1"/>
  <c r="M150" i="61" s="1" a="1"/>
  <c r="I119" i="61"/>
  <c r="J119" i="61" s="1"/>
  <c r="Q150" i="61" s="1" a="1"/>
  <c r="I123" i="61"/>
  <c r="J123" i="61" s="1"/>
  <c r="U150" i="61" s="1" a="1"/>
  <c r="I127" i="61"/>
  <c r="J127" i="61" s="1"/>
  <c r="Y150" i="61" s="1" a="1"/>
  <c r="I131" i="61"/>
  <c r="J131" i="61" s="1"/>
  <c r="AC150" i="61" s="1" a="1"/>
  <c r="I135" i="61"/>
  <c r="J135" i="61" s="1"/>
  <c r="AG150" i="61" s="1" a="1"/>
  <c r="I139" i="61"/>
  <c r="J139" i="61" s="1"/>
  <c r="AK150" i="61" s="1" a="1"/>
  <c r="I143" i="61"/>
  <c r="J143" i="61" s="1"/>
  <c r="AO150" i="61" s="1" a="1"/>
  <c r="I107" i="51"/>
  <c r="I109" i="51"/>
  <c r="J109" i="51" s="1"/>
  <c r="G150" i="51" s="1" a="1"/>
  <c r="I113" i="51"/>
  <c r="J113" i="51" s="1"/>
  <c r="K150" i="51" s="1" a="1"/>
  <c r="I117" i="51"/>
  <c r="J117" i="51" s="1"/>
  <c r="O150" i="51" s="1" a="1"/>
  <c r="I121" i="51"/>
  <c r="J121" i="51" s="1"/>
  <c r="S150" i="51" s="1" a="1"/>
  <c r="I125" i="51"/>
  <c r="J125" i="51" s="1"/>
  <c r="W150" i="51" s="1" a="1"/>
  <c r="I129" i="51"/>
  <c r="J129" i="51" s="1"/>
  <c r="AA150" i="51" s="1" a="1"/>
  <c r="I133" i="51"/>
  <c r="J133" i="51" s="1"/>
  <c r="AE150" i="51" s="1" a="1"/>
  <c r="I137" i="51"/>
  <c r="J137" i="51" s="1"/>
  <c r="AI150" i="51" s="1" a="1"/>
  <c r="I141" i="51"/>
  <c r="J141" i="51" s="1"/>
  <c r="AM150" i="51" s="1" a="1"/>
  <c r="I145" i="51"/>
  <c r="J145" i="51" s="1"/>
  <c r="AQ150" i="51" s="1" a="1"/>
  <c r="I110" i="51"/>
  <c r="J110" i="51" s="1"/>
  <c r="H150" i="51" s="1" a="1"/>
  <c r="I114" i="51"/>
  <c r="J114" i="51" s="1"/>
  <c r="L150" i="51" s="1" a="1"/>
  <c r="I118" i="51"/>
  <c r="J118" i="51" s="1"/>
  <c r="P150" i="51" s="1" a="1"/>
  <c r="I122" i="51"/>
  <c r="J122" i="51" s="1"/>
  <c r="T150" i="51" s="1" a="1"/>
  <c r="I126" i="51"/>
  <c r="J126" i="51" s="1"/>
  <c r="X150" i="51" s="1" a="1"/>
  <c r="I130" i="51"/>
  <c r="J130" i="51" s="1"/>
  <c r="AB150" i="51" s="1" a="1"/>
  <c r="I134" i="51"/>
  <c r="J134" i="51" s="1"/>
  <c r="AF150" i="51" s="1" a="1"/>
  <c r="I138" i="51"/>
  <c r="J138" i="51" s="1"/>
  <c r="AJ150" i="51" s="1" a="1"/>
  <c r="I142" i="51"/>
  <c r="J142" i="51" s="1"/>
  <c r="AN150" i="51" s="1" a="1"/>
  <c r="I111" i="51"/>
  <c r="J111" i="51" s="1"/>
  <c r="I150" i="51" s="1" a="1"/>
  <c r="I115" i="51"/>
  <c r="J115" i="51" s="1"/>
  <c r="M150" i="51" s="1" a="1"/>
  <c r="I119" i="51"/>
  <c r="J119" i="51" s="1"/>
  <c r="Q150" i="51" s="1" a="1"/>
  <c r="I123" i="51"/>
  <c r="J123" i="51" s="1"/>
  <c r="U150" i="51" s="1" a="1"/>
  <c r="I127" i="51"/>
  <c r="J127" i="51" s="1"/>
  <c r="Y150" i="51" s="1" a="1"/>
  <c r="I131" i="51"/>
  <c r="J131" i="51" s="1"/>
  <c r="AC150" i="51" s="1" a="1"/>
  <c r="I135" i="51"/>
  <c r="J135" i="51" s="1"/>
  <c r="AG150" i="51" s="1" a="1"/>
  <c r="I139" i="51"/>
  <c r="J139" i="51" s="1"/>
  <c r="AK150" i="51" s="1" a="1"/>
  <c r="I143" i="51"/>
  <c r="J143" i="51" s="1"/>
  <c r="AO150" i="51" s="1" a="1"/>
  <c r="I108" i="51"/>
  <c r="J108" i="51" s="1"/>
  <c r="F150" i="51" s="1" a="1"/>
  <c r="I112" i="51"/>
  <c r="J112" i="51" s="1"/>
  <c r="J150" i="51" s="1" a="1"/>
  <c r="I116" i="51"/>
  <c r="J116" i="51" s="1"/>
  <c r="N150" i="51" s="1" a="1"/>
  <c r="I120" i="51"/>
  <c r="J120" i="51" s="1"/>
  <c r="R150" i="51" s="1" a="1"/>
  <c r="I124" i="51"/>
  <c r="J124" i="51" s="1"/>
  <c r="V150" i="51" s="1" a="1"/>
  <c r="I128" i="51"/>
  <c r="J128" i="51" s="1"/>
  <c r="Z150" i="51" s="1" a="1"/>
  <c r="I132" i="51"/>
  <c r="J132" i="51" s="1"/>
  <c r="AD150" i="51" s="1" a="1"/>
  <c r="I136" i="51"/>
  <c r="J136" i="51" s="1"/>
  <c r="AH150" i="51" s="1" a="1"/>
  <c r="I140" i="51"/>
  <c r="J140" i="51" s="1"/>
  <c r="AL150" i="51" s="1" a="1"/>
  <c r="I144" i="51"/>
  <c r="J144" i="51" s="1"/>
  <c r="AP150" i="51" s="1" a="1"/>
  <c r="I107" i="59"/>
  <c r="I110" i="59"/>
  <c r="J110" i="59" s="1"/>
  <c r="H150" i="59" s="1" a="1"/>
  <c r="I114" i="59"/>
  <c r="J114" i="59" s="1"/>
  <c r="L150" i="59" s="1" a="1"/>
  <c r="I118" i="59"/>
  <c r="J118" i="59" s="1"/>
  <c r="P150" i="59" s="1" a="1"/>
  <c r="I122" i="59"/>
  <c r="J122" i="59" s="1"/>
  <c r="T150" i="59" s="1" a="1"/>
  <c r="I126" i="59"/>
  <c r="J126" i="59" s="1"/>
  <c r="X150" i="59" s="1" a="1"/>
  <c r="I130" i="59"/>
  <c r="J130" i="59" s="1"/>
  <c r="AB150" i="59" s="1" a="1"/>
  <c r="I134" i="59"/>
  <c r="J134" i="59" s="1"/>
  <c r="AF150" i="59" s="1" a="1"/>
  <c r="I138" i="59"/>
  <c r="J138" i="59" s="1"/>
  <c r="AJ150" i="59" s="1" a="1"/>
  <c r="I142" i="59"/>
  <c r="J142" i="59" s="1"/>
  <c r="AN150" i="59" s="1" a="1"/>
  <c r="I109" i="59"/>
  <c r="J109" i="59" s="1"/>
  <c r="G150" i="59" s="1" a="1"/>
  <c r="I113" i="59"/>
  <c r="J113" i="59" s="1"/>
  <c r="K150" i="59" s="1" a="1"/>
  <c r="I117" i="59"/>
  <c r="J117" i="59" s="1"/>
  <c r="O150" i="59" s="1" a="1"/>
  <c r="I121" i="59"/>
  <c r="J121" i="59" s="1"/>
  <c r="S150" i="59" s="1" a="1"/>
  <c r="I125" i="59"/>
  <c r="J125" i="59" s="1"/>
  <c r="W150" i="59" s="1" a="1"/>
  <c r="I129" i="59"/>
  <c r="J129" i="59" s="1"/>
  <c r="AA150" i="59" s="1" a="1"/>
  <c r="I133" i="59"/>
  <c r="J133" i="59" s="1"/>
  <c r="AE150" i="59" s="1" a="1"/>
  <c r="I137" i="59"/>
  <c r="J137" i="59" s="1"/>
  <c r="AI150" i="59" s="1" a="1"/>
  <c r="I141" i="59"/>
  <c r="J141" i="59" s="1"/>
  <c r="AM150" i="59" s="1" a="1"/>
  <c r="I145" i="59"/>
  <c r="J145" i="59" s="1"/>
  <c r="AQ150" i="59" s="1" a="1"/>
  <c r="I108" i="59"/>
  <c r="J108" i="59" s="1"/>
  <c r="F150" i="59" s="1" a="1"/>
  <c r="I112" i="59"/>
  <c r="J112" i="59" s="1"/>
  <c r="J150" i="59" s="1" a="1"/>
  <c r="I116" i="59"/>
  <c r="J116" i="59" s="1"/>
  <c r="N150" i="59" s="1" a="1"/>
  <c r="I120" i="59"/>
  <c r="J120" i="59" s="1"/>
  <c r="R150" i="59" s="1" a="1"/>
  <c r="I124" i="59"/>
  <c r="J124" i="59" s="1"/>
  <c r="V150" i="59" s="1" a="1"/>
  <c r="I128" i="59"/>
  <c r="J128" i="59" s="1"/>
  <c r="Z150" i="59" s="1" a="1"/>
  <c r="I132" i="59"/>
  <c r="J132" i="59" s="1"/>
  <c r="AD150" i="59" s="1" a="1"/>
  <c r="I136" i="59"/>
  <c r="J136" i="59" s="1"/>
  <c r="AH150" i="59" s="1" a="1"/>
  <c r="I140" i="59"/>
  <c r="J140" i="59" s="1"/>
  <c r="AL150" i="59" s="1" a="1"/>
  <c r="I144" i="59"/>
  <c r="J144" i="59" s="1"/>
  <c r="AP150" i="59" s="1" a="1"/>
  <c r="I111" i="59"/>
  <c r="J111" i="59" s="1"/>
  <c r="I150" i="59" s="1" a="1"/>
  <c r="I115" i="59"/>
  <c r="J115" i="59" s="1"/>
  <c r="M150" i="59" s="1" a="1"/>
  <c r="I119" i="59"/>
  <c r="J119" i="59" s="1"/>
  <c r="Q150" i="59" s="1" a="1"/>
  <c r="I123" i="59"/>
  <c r="J123" i="59" s="1"/>
  <c r="U150" i="59" s="1" a="1"/>
  <c r="I127" i="59"/>
  <c r="J127" i="59" s="1"/>
  <c r="Y150" i="59" s="1" a="1"/>
  <c r="I131" i="59"/>
  <c r="J131" i="59" s="1"/>
  <c r="AC150" i="59" s="1" a="1"/>
  <c r="I135" i="59"/>
  <c r="J135" i="59" s="1"/>
  <c r="AG150" i="59" s="1" a="1"/>
  <c r="I139" i="59"/>
  <c r="J139" i="59" s="1"/>
  <c r="AK150" i="59" s="1" a="1"/>
  <c r="I143" i="59"/>
  <c r="J143" i="59" s="1"/>
  <c r="AO150" i="59" s="1" a="1"/>
  <c r="I107" i="65"/>
  <c r="I110" i="65"/>
  <c r="J110" i="65" s="1"/>
  <c r="H150" i="65" s="1" a="1"/>
  <c r="I114" i="65"/>
  <c r="J114" i="65" s="1"/>
  <c r="L150" i="65" s="1" a="1"/>
  <c r="I118" i="65"/>
  <c r="J118" i="65" s="1"/>
  <c r="P150" i="65" s="1" a="1"/>
  <c r="I122" i="65"/>
  <c r="J122" i="65" s="1"/>
  <c r="T150" i="65" s="1" a="1"/>
  <c r="I126" i="65"/>
  <c r="J126" i="65" s="1"/>
  <c r="X150" i="65" s="1" a="1"/>
  <c r="I130" i="65"/>
  <c r="J130" i="65" s="1"/>
  <c r="AB150" i="65" s="1" a="1"/>
  <c r="I134" i="65"/>
  <c r="J134" i="65" s="1"/>
  <c r="AF150" i="65" s="1" a="1"/>
  <c r="I138" i="65"/>
  <c r="J138" i="65" s="1"/>
  <c r="AJ150" i="65" s="1" a="1"/>
  <c r="I142" i="65"/>
  <c r="J142" i="65" s="1"/>
  <c r="AN150" i="65" s="1" a="1"/>
  <c r="I109" i="65"/>
  <c r="J109" i="65" s="1"/>
  <c r="G150" i="65" s="1" a="1"/>
  <c r="I113" i="65"/>
  <c r="J113" i="65" s="1"/>
  <c r="K150" i="65" s="1" a="1"/>
  <c r="I117" i="65"/>
  <c r="J117" i="65" s="1"/>
  <c r="O150" i="65" s="1" a="1"/>
  <c r="I121" i="65"/>
  <c r="J121" i="65" s="1"/>
  <c r="S150" i="65" s="1" a="1"/>
  <c r="I125" i="65"/>
  <c r="J125" i="65" s="1"/>
  <c r="W150" i="65" s="1" a="1"/>
  <c r="I129" i="65"/>
  <c r="J129" i="65" s="1"/>
  <c r="AA150" i="65" s="1" a="1"/>
  <c r="I133" i="65"/>
  <c r="J133" i="65" s="1"/>
  <c r="AE150" i="65" s="1" a="1"/>
  <c r="I137" i="65"/>
  <c r="J137" i="65" s="1"/>
  <c r="AI150" i="65" s="1" a="1"/>
  <c r="I141" i="65"/>
  <c r="J141" i="65" s="1"/>
  <c r="AM150" i="65" s="1" a="1"/>
  <c r="I145" i="65"/>
  <c r="J145" i="65" s="1"/>
  <c r="AQ150" i="65" s="1" a="1"/>
  <c r="I108" i="65"/>
  <c r="J108" i="65" s="1"/>
  <c r="F150" i="65" s="1" a="1"/>
  <c r="I112" i="65"/>
  <c r="J112" i="65" s="1"/>
  <c r="J150" i="65" s="1" a="1"/>
  <c r="I116" i="65"/>
  <c r="J116" i="65" s="1"/>
  <c r="N150" i="65" s="1" a="1"/>
  <c r="I120" i="65"/>
  <c r="J120" i="65" s="1"/>
  <c r="R150" i="65" s="1" a="1"/>
  <c r="I124" i="65"/>
  <c r="J124" i="65" s="1"/>
  <c r="V150" i="65" s="1" a="1"/>
  <c r="I128" i="65"/>
  <c r="J128" i="65" s="1"/>
  <c r="Z150" i="65" s="1" a="1"/>
  <c r="I132" i="65"/>
  <c r="J132" i="65" s="1"/>
  <c r="AD150" i="65" s="1" a="1"/>
  <c r="I136" i="65"/>
  <c r="J136" i="65" s="1"/>
  <c r="AH150" i="65" s="1" a="1"/>
  <c r="I140" i="65"/>
  <c r="J140" i="65" s="1"/>
  <c r="AL150" i="65" s="1" a="1"/>
  <c r="I144" i="65"/>
  <c r="J144" i="65" s="1"/>
  <c r="AP150" i="65" s="1" a="1"/>
  <c r="I111" i="65"/>
  <c r="J111" i="65" s="1"/>
  <c r="I150" i="65" s="1" a="1"/>
  <c r="I115" i="65"/>
  <c r="J115" i="65" s="1"/>
  <c r="M150" i="65" s="1" a="1"/>
  <c r="I119" i="65"/>
  <c r="J119" i="65" s="1"/>
  <c r="Q150" i="65" s="1" a="1"/>
  <c r="I123" i="65"/>
  <c r="J123" i="65" s="1"/>
  <c r="U150" i="65" s="1" a="1"/>
  <c r="I127" i="65"/>
  <c r="J127" i="65" s="1"/>
  <c r="Y150" i="65" s="1" a="1"/>
  <c r="I131" i="65"/>
  <c r="J131" i="65" s="1"/>
  <c r="AC150" i="65" s="1" a="1"/>
  <c r="I135" i="65"/>
  <c r="J135" i="65" s="1"/>
  <c r="AG150" i="65" s="1" a="1"/>
  <c r="I139" i="65"/>
  <c r="J139" i="65" s="1"/>
  <c r="AK150" i="65" s="1" a="1"/>
  <c r="I143" i="65"/>
  <c r="J143" i="65" s="1"/>
  <c r="AO150" i="65" s="1" a="1"/>
  <c r="I107" i="57"/>
  <c r="I110" i="57"/>
  <c r="J110" i="57" s="1"/>
  <c r="H150" i="57" s="1" a="1"/>
  <c r="I114" i="57"/>
  <c r="J114" i="57" s="1"/>
  <c r="L150" i="57" s="1" a="1"/>
  <c r="I118" i="57"/>
  <c r="J118" i="57" s="1"/>
  <c r="P150" i="57" s="1" a="1"/>
  <c r="I122" i="57"/>
  <c r="J122" i="57" s="1"/>
  <c r="T150" i="57" s="1" a="1"/>
  <c r="I126" i="57"/>
  <c r="J126" i="57" s="1"/>
  <c r="X150" i="57" s="1" a="1"/>
  <c r="I130" i="57"/>
  <c r="J130" i="57" s="1"/>
  <c r="AB150" i="57" s="1" a="1"/>
  <c r="I134" i="57"/>
  <c r="J134" i="57" s="1"/>
  <c r="AF150" i="57" s="1" a="1"/>
  <c r="I138" i="57"/>
  <c r="J138" i="57" s="1"/>
  <c r="AJ150" i="57" s="1" a="1"/>
  <c r="I142" i="57"/>
  <c r="J142" i="57" s="1"/>
  <c r="AN150" i="57" s="1" a="1"/>
  <c r="I109" i="57"/>
  <c r="J109" i="57" s="1"/>
  <c r="G150" i="57" s="1" a="1"/>
  <c r="I113" i="57"/>
  <c r="J113" i="57" s="1"/>
  <c r="K150" i="57" s="1" a="1"/>
  <c r="I117" i="57"/>
  <c r="J117" i="57" s="1"/>
  <c r="O150" i="57" s="1" a="1"/>
  <c r="I121" i="57"/>
  <c r="J121" i="57" s="1"/>
  <c r="S150" i="57" s="1" a="1"/>
  <c r="I125" i="57"/>
  <c r="J125" i="57" s="1"/>
  <c r="W150" i="57" s="1" a="1"/>
  <c r="I129" i="57"/>
  <c r="J129" i="57" s="1"/>
  <c r="AA150" i="57" s="1" a="1"/>
  <c r="I133" i="57"/>
  <c r="J133" i="57" s="1"/>
  <c r="AE150" i="57" s="1" a="1"/>
  <c r="I137" i="57"/>
  <c r="J137" i="57" s="1"/>
  <c r="AI150" i="57" s="1" a="1"/>
  <c r="I141" i="57"/>
  <c r="J141" i="57" s="1"/>
  <c r="AM150" i="57" s="1" a="1"/>
  <c r="I145" i="57"/>
  <c r="J145" i="57" s="1"/>
  <c r="AQ150" i="57" s="1" a="1"/>
  <c r="I108" i="57"/>
  <c r="J108" i="57" s="1"/>
  <c r="F150" i="57" s="1" a="1"/>
  <c r="I112" i="57"/>
  <c r="J112" i="57" s="1"/>
  <c r="J150" i="57" s="1" a="1"/>
  <c r="I116" i="57"/>
  <c r="J116" i="57" s="1"/>
  <c r="N150" i="57" s="1" a="1"/>
  <c r="I120" i="57"/>
  <c r="J120" i="57" s="1"/>
  <c r="R150" i="57" s="1" a="1"/>
  <c r="I124" i="57"/>
  <c r="J124" i="57" s="1"/>
  <c r="V150" i="57" s="1" a="1"/>
  <c r="I128" i="57"/>
  <c r="J128" i="57" s="1"/>
  <c r="Z150" i="57" s="1" a="1"/>
  <c r="I132" i="57"/>
  <c r="J132" i="57" s="1"/>
  <c r="AD150" i="57" s="1" a="1"/>
  <c r="I136" i="57"/>
  <c r="J136" i="57" s="1"/>
  <c r="AH150" i="57" s="1" a="1"/>
  <c r="I140" i="57"/>
  <c r="J140" i="57" s="1"/>
  <c r="AL150" i="57" s="1" a="1"/>
  <c r="I144" i="57"/>
  <c r="J144" i="57" s="1"/>
  <c r="AP150" i="57" s="1" a="1"/>
  <c r="I111" i="57"/>
  <c r="J111" i="57" s="1"/>
  <c r="I150" i="57" s="1" a="1"/>
  <c r="I115" i="57"/>
  <c r="J115" i="57" s="1"/>
  <c r="M150" i="57" s="1" a="1"/>
  <c r="I119" i="57"/>
  <c r="J119" i="57" s="1"/>
  <c r="Q150" i="57" s="1" a="1"/>
  <c r="I123" i="57"/>
  <c r="J123" i="57" s="1"/>
  <c r="U150" i="57" s="1" a="1"/>
  <c r="I127" i="57"/>
  <c r="J127" i="57" s="1"/>
  <c r="Y150" i="57" s="1" a="1"/>
  <c r="I131" i="57"/>
  <c r="J131" i="57" s="1"/>
  <c r="AC150" i="57" s="1" a="1"/>
  <c r="I135" i="57"/>
  <c r="J135" i="57" s="1"/>
  <c r="AG150" i="57" s="1" a="1"/>
  <c r="I139" i="57"/>
  <c r="J139" i="57" s="1"/>
  <c r="AK150" i="57" s="1" a="1"/>
  <c r="I143" i="57"/>
  <c r="J143" i="57" s="1"/>
  <c r="AO150" i="57" s="1" a="1"/>
  <c r="I107" i="71"/>
  <c r="I110" i="71"/>
  <c r="J110" i="71" s="1"/>
  <c r="H150" i="71" s="1" a="1"/>
  <c r="I114" i="71"/>
  <c r="J114" i="71" s="1"/>
  <c r="L150" i="71" s="1" a="1"/>
  <c r="I118" i="71"/>
  <c r="J118" i="71" s="1"/>
  <c r="P150" i="71" s="1" a="1"/>
  <c r="I122" i="71"/>
  <c r="J122" i="71" s="1"/>
  <c r="T150" i="71" s="1" a="1"/>
  <c r="I126" i="71"/>
  <c r="J126" i="71" s="1"/>
  <c r="X150" i="71" s="1" a="1"/>
  <c r="I130" i="71"/>
  <c r="J130" i="71" s="1"/>
  <c r="AB150" i="71" s="1" a="1"/>
  <c r="I134" i="71"/>
  <c r="J134" i="71" s="1"/>
  <c r="AF150" i="71" s="1" a="1"/>
  <c r="I138" i="71"/>
  <c r="J138" i="71" s="1"/>
  <c r="AJ150" i="71" s="1" a="1"/>
  <c r="I142" i="71"/>
  <c r="J142" i="71" s="1"/>
  <c r="AN150" i="71" s="1" a="1"/>
  <c r="I109" i="71"/>
  <c r="J109" i="71" s="1"/>
  <c r="G150" i="71" s="1" a="1"/>
  <c r="I113" i="71"/>
  <c r="J113" i="71" s="1"/>
  <c r="K150" i="71" s="1" a="1"/>
  <c r="I117" i="71"/>
  <c r="J117" i="71" s="1"/>
  <c r="O150" i="71" s="1" a="1"/>
  <c r="I121" i="71"/>
  <c r="J121" i="71" s="1"/>
  <c r="S150" i="71" s="1" a="1"/>
  <c r="I125" i="71"/>
  <c r="J125" i="71" s="1"/>
  <c r="W150" i="71" s="1" a="1"/>
  <c r="I129" i="71"/>
  <c r="J129" i="71" s="1"/>
  <c r="AA150" i="71" s="1" a="1"/>
  <c r="I133" i="71"/>
  <c r="J133" i="71" s="1"/>
  <c r="AE150" i="71" s="1" a="1"/>
  <c r="I137" i="71"/>
  <c r="J137" i="71" s="1"/>
  <c r="AI150" i="71" s="1" a="1"/>
  <c r="I141" i="71"/>
  <c r="J141" i="71" s="1"/>
  <c r="AM150" i="71" s="1" a="1"/>
  <c r="I145" i="71"/>
  <c r="J145" i="71" s="1"/>
  <c r="AQ150" i="71" s="1" a="1"/>
  <c r="I108" i="71"/>
  <c r="J108" i="71" s="1"/>
  <c r="F150" i="71" s="1" a="1"/>
  <c r="I112" i="71"/>
  <c r="J112" i="71" s="1"/>
  <c r="J150" i="71" s="1" a="1"/>
  <c r="I116" i="71"/>
  <c r="J116" i="71" s="1"/>
  <c r="N150" i="71" s="1" a="1"/>
  <c r="I120" i="71"/>
  <c r="J120" i="71" s="1"/>
  <c r="R150" i="71" s="1" a="1"/>
  <c r="I124" i="71"/>
  <c r="J124" i="71" s="1"/>
  <c r="V150" i="71" s="1" a="1"/>
  <c r="I128" i="71"/>
  <c r="J128" i="71" s="1"/>
  <c r="Z150" i="71" s="1" a="1"/>
  <c r="I132" i="71"/>
  <c r="J132" i="71" s="1"/>
  <c r="AD150" i="71" s="1" a="1"/>
  <c r="I136" i="71"/>
  <c r="J136" i="71" s="1"/>
  <c r="AH150" i="71" s="1" a="1"/>
  <c r="I140" i="71"/>
  <c r="J140" i="71" s="1"/>
  <c r="AL150" i="71" s="1" a="1"/>
  <c r="I144" i="71"/>
  <c r="J144" i="71" s="1"/>
  <c r="AP150" i="71" s="1" a="1"/>
  <c r="I111" i="71"/>
  <c r="J111" i="71" s="1"/>
  <c r="I150" i="71" s="1" a="1"/>
  <c r="I115" i="71"/>
  <c r="J115" i="71" s="1"/>
  <c r="M150" i="71" s="1" a="1"/>
  <c r="I119" i="71"/>
  <c r="J119" i="71" s="1"/>
  <c r="Q150" i="71" s="1" a="1"/>
  <c r="I123" i="71"/>
  <c r="J123" i="71" s="1"/>
  <c r="U150" i="71" s="1" a="1"/>
  <c r="I127" i="71"/>
  <c r="J127" i="71" s="1"/>
  <c r="Y150" i="71" s="1" a="1"/>
  <c r="I131" i="71"/>
  <c r="J131" i="71" s="1"/>
  <c r="AC150" i="71" s="1" a="1"/>
  <c r="I135" i="71"/>
  <c r="J135" i="71" s="1"/>
  <c r="AG150" i="71" s="1" a="1"/>
  <c r="I139" i="71"/>
  <c r="J139" i="71" s="1"/>
  <c r="AK150" i="71" s="1" a="1"/>
  <c r="I143" i="71"/>
  <c r="J143" i="71" s="1"/>
  <c r="AO150" i="71" s="1" a="1"/>
  <c r="I107" i="63"/>
  <c r="I112" i="63"/>
  <c r="J112" i="63" s="1"/>
  <c r="J150" i="63" s="1" a="1"/>
  <c r="I120" i="63"/>
  <c r="J120" i="63" s="1"/>
  <c r="R150" i="63" s="1" a="1"/>
  <c r="I128" i="63"/>
  <c r="J128" i="63" s="1"/>
  <c r="Z150" i="63" s="1" a="1"/>
  <c r="I136" i="63"/>
  <c r="J136" i="63" s="1"/>
  <c r="AH150" i="63" s="1" a="1"/>
  <c r="I144" i="63"/>
  <c r="J144" i="63" s="1"/>
  <c r="AP150" i="63" s="1" a="1"/>
  <c r="I115" i="63"/>
  <c r="J115" i="63" s="1"/>
  <c r="M150" i="63" s="1" a="1"/>
  <c r="I123" i="63"/>
  <c r="J123" i="63" s="1"/>
  <c r="U150" i="63" s="1" a="1"/>
  <c r="I131" i="63"/>
  <c r="J131" i="63" s="1"/>
  <c r="AC150" i="63" s="1" a="1"/>
  <c r="I139" i="63"/>
  <c r="J139" i="63" s="1"/>
  <c r="AK150" i="63" s="1" a="1"/>
  <c r="I110" i="63"/>
  <c r="J110" i="63" s="1"/>
  <c r="H150" i="63" s="1" a="1"/>
  <c r="I118" i="63"/>
  <c r="J118" i="63" s="1"/>
  <c r="P150" i="63" s="1" a="1"/>
  <c r="I126" i="63"/>
  <c r="J126" i="63" s="1"/>
  <c r="X150" i="63" s="1" a="1"/>
  <c r="I134" i="63"/>
  <c r="J134" i="63" s="1"/>
  <c r="AF150" i="63" s="1" a="1"/>
  <c r="I142" i="63"/>
  <c r="J142" i="63" s="1"/>
  <c r="AN150" i="63" s="1" a="1"/>
  <c r="I113" i="63"/>
  <c r="J113" i="63" s="1"/>
  <c r="K150" i="63" s="1" a="1"/>
  <c r="I121" i="63"/>
  <c r="J121" i="63" s="1"/>
  <c r="S150" i="63" s="1" a="1"/>
  <c r="I129" i="63"/>
  <c r="J129" i="63" s="1"/>
  <c r="AA150" i="63" s="1" a="1"/>
  <c r="I137" i="63"/>
  <c r="J137" i="63" s="1"/>
  <c r="AI150" i="63" s="1" a="1"/>
  <c r="I145" i="63"/>
  <c r="J145" i="63" s="1"/>
  <c r="AQ150" i="63" s="1" a="1"/>
  <c r="I108" i="63"/>
  <c r="J108" i="63" s="1"/>
  <c r="F150" i="63" s="1" a="1"/>
  <c r="I116" i="63"/>
  <c r="J116" i="63" s="1"/>
  <c r="N150" i="63" s="1" a="1"/>
  <c r="I124" i="63"/>
  <c r="J124" i="63" s="1"/>
  <c r="V150" i="63" s="1" a="1"/>
  <c r="I132" i="63"/>
  <c r="J132" i="63" s="1"/>
  <c r="AD150" i="63" s="1" a="1"/>
  <c r="I140" i="63"/>
  <c r="J140" i="63" s="1"/>
  <c r="AL150" i="63" s="1" a="1"/>
  <c r="I111" i="63"/>
  <c r="J111" i="63" s="1"/>
  <c r="I150" i="63" s="1" a="1"/>
  <c r="I119" i="63"/>
  <c r="J119" i="63" s="1"/>
  <c r="Q150" i="63" s="1" a="1"/>
  <c r="I127" i="63"/>
  <c r="J127" i="63" s="1"/>
  <c r="Y150" i="63" s="1" a="1"/>
  <c r="I135" i="63"/>
  <c r="J135" i="63" s="1"/>
  <c r="AG150" i="63" s="1" a="1"/>
  <c r="I143" i="63"/>
  <c r="J143" i="63" s="1"/>
  <c r="AO150" i="63" s="1" a="1"/>
  <c r="I114" i="63"/>
  <c r="J114" i="63" s="1"/>
  <c r="L150" i="63" s="1" a="1"/>
  <c r="I122" i="63"/>
  <c r="J122" i="63" s="1"/>
  <c r="T150" i="63" s="1" a="1"/>
  <c r="I130" i="63"/>
  <c r="J130" i="63" s="1"/>
  <c r="AB150" i="63" s="1" a="1"/>
  <c r="I138" i="63"/>
  <c r="J138" i="63" s="1"/>
  <c r="AJ150" i="63" s="1" a="1"/>
  <c r="I109" i="63"/>
  <c r="J109" i="63" s="1"/>
  <c r="G150" i="63" s="1" a="1"/>
  <c r="I117" i="63"/>
  <c r="J117" i="63" s="1"/>
  <c r="O150" i="63" s="1" a="1"/>
  <c r="I125" i="63"/>
  <c r="J125" i="63" s="1"/>
  <c r="W150" i="63" s="1" a="1"/>
  <c r="I133" i="63"/>
  <c r="J133" i="63" s="1"/>
  <c r="AE150" i="63" s="1" a="1"/>
  <c r="I141" i="63"/>
  <c r="J141" i="63" s="1"/>
  <c r="AM150" i="63" s="1" a="1"/>
  <c r="I109" i="79"/>
  <c r="J109" i="79" s="1"/>
  <c r="G150" i="79" s="1" a="1"/>
  <c r="I142" i="79"/>
  <c r="J142" i="79" s="1"/>
  <c r="AN150" i="79" s="1" a="1"/>
  <c r="I134" i="79"/>
  <c r="J134" i="79" s="1"/>
  <c r="AF150" i="79" s="1" a="1"/>
  <c r="I126" i="79"/>
  <c r="J126" i="79" s="1"/>
  <c r="X150" i="79" s="1" a="1"/>
  <c r="I118" i="79"/>
  <c r="J118" i="79" s="1"/>
  <c r="P150" i="79" s="1" a="1"/>
  <c r="I110" i="79"/>
  <c r="J110" i="79" s="1"/>
  <c r="H150" i="79" s="1" a="1"/>
  <c r="I143" i="79"/>
  <c r="J143" i="79" s="1"/>
  <c r="AO150" i="79" s="1" a="1"/>
  <c r="I139" i="79"/>
  <c r="J139" i="79" s="1"/>
  <c r="AK150" i="79" s="1" a="1"/>
  <c r="I135" i="79"/>
  <c r="J135" i="79" s="1"/>
  <c r="AG150" i="79" s="1" a="1"/>
  <c r="I131" i="79"/>
  <c r="J131" i="79" s="1"/>
  <c r="AC150" i="79" s="1" a="1"/>
  <c r="I127" i="79"/>
  <c r="J127" i="79" s="1"/>
  <c r="Y150" i="79" s="1" a="1"/>
  <c r="I123" i="79"/>
  <c r="J123" i="79" s="1"/>
  <c r="U150" i="79" s="1" a="1"/>
  <c r="I119" i="79"/>
  <c r="J119" i="79" s="1"/>
  <c r="Q150" i="79" s="1" a="1"/>
  <c r="I115" i="79"/>
  <c r="J115" i="79" s="1"/>
  <c r="M150" i="79" s="1" a="1"/>
  <c r="I111" i="79"/>
  <c r="J111" i="79" s="1"/>
  <c r="I150" i="79" s="1" a="1"/>
  <c r="I138" i="79"/>
  <c r="J138" i="79" s="1"/>
  <c r="AJ150" i="79" s="1" a="1"/>
  <c r="I130" i="79"/>
  <c r="J130" i="79" s="1"/>
  <c r="AB150" i="79" s="1" a="1"/>
  <c r="I122" i="79"/>
  <c r="J122" i="79" s="1"/>
  <c r="T150" i="79" s="1" a="1"/>
  <c r="I114" i="79"/>
  <c r="J114" i="79" s="1"/>
  <c r="L150" i="79" s="1" a="1"/>
  <c r="I145" i="79"/>
  <c r="J145" i="79" s="1"/>
  <c r="AQ150" i="79" s="1" a="1"/>
  <c r="I141" i="79"/>
  <c r="J141" i="79" s="1"/>
  <c r="AM150" i="79" s="1" a="1"/>
  <c r="I137" i="79"/>
  <c r="J137" i="79" s="1"/>
  <c r="AI150" i="79" s="1" a="1"/>
  <c r="I133" i="79"/>
  <c r="J133" i="79" s="1"/>
  <c r="AE150" i="79" s="1" a="1"/>
  <c r="I129" i="79"/>
  <c r="J129" i="79" s="1"/>
  <c r="AA150" i="79" s="1" a="1"/>
  <c r="I125" i="79"/>
  <c r="J125" i="79" s="1"/>
  <c r="W150" i="79" s="1" a="1"/>
  <c r="I121" i="79"/>
  <c r="J121" i="79" s="1"/>
  <c r="S150" i="79" s="1" a="1"/>
  <c r="I117" i="79"/>
  <c r="J117" i="79" s="1"/>
  <c r="O150" i="79" s="1" a="1"/>
  <c r="I113" i="79"/>
  <c r="J113" i="79" s="1"/>
  <c r="K150" i="79" s="1" a="1"/>
  <c r="I112" i="79"/>
  <c r="J112" i="79" s="1"/>
  <c r="J150" i="79" s="1" a="1"/>
  <c r="I120" i="79"/>
  <c r="J120" i="79" s="1"/>
  <c r="R150" i="79" s="1" a="1"/>
  <c r="I128" i="79"/>
  <c r="J128" i="79" s="1"/>
  <c r="Z150" i="79" s="1" a="1"/>
  <c r="I136" i="79"/>
  <c r="J136" i="79" s="1"/>
  <c r="AH150" i="79" s="1" a="1"/>
  <c r="I144" i="79"/>
  <c r="J144" i="79" s="1"/>
  <c r="AP150" i="79" s="1" a="1"/>
  <c r="I108" i="79"/>
  <c r="J108" i="79" s="1"/>
  <c r="F150" i="79" s="1" a="1"/>
  <c r="I116" i="79"/>
  <c r="J116" i="79" s="1"/>
  <c r="N150" i="79" s="1" a="1"/>
  <c r="I124" i="79"/>
  <c r="J124" i="79" s="1"/>
  <c r="V150" i="79" s="1" a="1"/>
  <c r="I132" i="79"/>
  <c r="J132" i="79" s="1"/>
  <c r="AD150" i="79" s="1" a="1"/>
  <c r="I140" i="79"/>
  <c r="J140" i="79" s="1"/>
  <c r="AL150" i="79" s="1" a="1"/>
  <c r="I107" i="79"/>
  <c r="I110" i="75"/>
  <c r="J110" i="75" s="1"/>
  <c r="H150" i="75" s="1" a="1"/>
  <c r="I144" i="75"/>
  <c r="J144" i="75" s="1"/>
  <c r="AP150" i="75" s="1" a="1"/>
  <c r="I140" i="75"/>
  <c r="J140" i="75" s="1"/>
  <c r="AL150" i="75" s="1" a="1"/>
  <c r="I136" i="75"/>
  <c r="J136" i="75" s="1"/>
  <c r="AH150" i="75" s="1" a="1"/>
  <c r="I130" i="75"/>
  <c r="J130" i="75" s="1"/>
  <c r="AB150" i="75" s="1" a="1"/>
  <c r="I122" i="75"/>
  <c r="J122" i="75" s="1"/>
  <c r="T150" i="75" s="1" a="1"/>
  <c r="I114" i="75"/>
  <c r="J114" i="75" s="1"/>
  <c r="L150" i="75" s="1" a="1"/>
  <c r="I109" i="75"/>
  <c r="J109" i="75" s="1"/>
  <c r="G150" i="75" s="1" a="1"/>
  <c r="I113" i="75"/>
  <c r="J113" i="75" s="1"/>
  <c r="K150" i="75" s="1" a="1"/>
  <c r="I117" i="75"/>
  <c r="J117" i="75" s="1"/>
  <c r="O150" i="75" s="1" a="1"/>
  <c r="I121" i="75"/>
  <c r="J121" i="75" s="1"/>
  <c r="S150" i="75" s="1" a="1"/>
  <c r="I125" i="75"/>
  <c r="J125" i="75" s="1"/>
  <c r="W150" i="75" s="1" a="1"/>
  <c r="I129" i="75"/>
  <c r="J129" i="75" s="1"/>
  <c r="AA150" i="75" s="1" a="1"/>
  <c r="I133" i="75"/>
  <c r="J133" i="75" s="1"/>
  <c r="AE150" i="75" s="1" a="1"/>
  <c r="I143" i="75"/>
  <c r="J143" i="75" s="1"/>
  <c r="AO150" i="75" s="1" a="1"/>
  <c r="I139" i="75"/>
  <c r="J139" i="75" s="1"/>
  <c r="AK150" i="75" s="1" a="1"/>
  <c r="I135" i="75"/>
  <c r="J135" i="75" s="1"/>
  <c r="AG150" i="75" s="1" a="1"/>
  <c r="I128" i="75"/>
  <c r="J128" i="75" s="1"/>
  <c r="Z150" i="75" s="1" a="1"/>
  <c r="I120" i="75"/>
  <c r="J120" i="75" s="1"/>
  <c r="R150" i="75" s="1" a="1"/>
  <c r="I112" i="75"/>
  <c r="J112" i="75" s="1"/>
  <c r="J150" i="75" s="1" a="1"/>
  <c r="I107" i="75"/>
  <c r="I142" i="75"/>
  <c r="J142" i="75" s="1"/>
  <c r="AN150" i="75" s="1" a="1"/>
  <c r="I138" i="75"/>
  <c r="J138" i="75" s="1"/>
  <c r="AJ150" i="75" s="1" a="1"/>
  <c r="I134" i="75"/>
  <c r="J134" i="75" s="1"/>
  <c r="AF150" i="75" s="1" a="1"/>
  <c r="I126" i="75"/>
  <c r="J126" i="75" s="1"/>
  <c r="X150" i="75" s="1" a="1"/>
  <c r="I118" i="75"/>
  <c r="J118" i="75" s="1"/>
  <c r="P150" i="75" s="1" a="1"/>
  <c r="I111" i="75"/>
  <c r="J111" i="75" s="1"/>
  <c r="I150" i="75" s="1" a="1"/>
  <c r="I115" i="75"/>
  <c r="J115" i="75" s="1"/>
  <c r="M150" i="75" s="1" a="1"/>
  <c r="I119" i="75"/>
  <c r="J119" i="75" s="1"/>
  <c r="Q150" i="75" s="1" a="1"/>
  <c r="I123" i="75"/>
  <c r="J123" i="75" s="1"/>
  <c r="U150" i="75" s="1" a="1"/>
  <c r="I127" i="75"/>
  <c r="J127" i="75" s="1"/>
  <c r="Y150" i="75" s="1" a="1"/>
  <c r="I131" i="75"/>
  <c r="J131" i="75" s="1"/>
  <c r="AC150" i="75" s="1" a="1"/>
  <c r="I145" i="75"/>
  <c r="J145" i="75" s="1"/>
  <c r="AQ150" i="75" s="1" a="1"/>
  <c r="I141" i="75"/>
  <c r="J141" i="75" s="1"/>
  <c r="AM150" i="75" s="1" a="1"/>
  <c r="I137" i="75"/>
  <c r="J137" i="75" s="1"/>
  <c r="AI150" i="75" s="1" a="1"/>
  <c r="I132" i="75"/>
  <c r="J132" i="75" s="1"/>
  <c r="AD150" i="75" s="1" a="1"/>
  <c r="I124" i="75"/>
  <c r="J124" i="75" s="1"/>
  <c r="V150" i="75" s="1" a="1"/>
  <c r="I116" i="75"/>
  <c r="J116" i="75" s="1"/>
  <c r="N150" i="75" s="1" a="1"/>
  <c r="I108" i="75"/>
  <c r="J108" i="75" s="1"/>
  <c r="F150" i="75" s="1" a="1"/>
  <c r="I109" i="88"/>
  <c r="J109" i="88" s="1"/>
  <c r="G150" i="88" s="1" a="1"/>
  <c r="I144" i="88"/>
  <c r="J144" i="88" s="1"/>
  <c r="AP150" i="88" s="1" a="1"/>
  <c r="I140" i="88"/>
  <c r="J140" i="88" s="1"/>
  <c r="AL150" i="88" s="1" a="1"/>
  <c r="I136" i="88"/>
  <c r="J136" i="88" s="1"/>
  <c r="AH150" i="88" s="1" a="1"/>
  <c r="I132" i="88"/>
  <c r="J132" i="88" s="1"/>
  <c r="AD150" i="88" s="1" a="1"/>
  <c r="I128" i="88"/>
  <c r="J128" i="88" s="1"/>
  <c r="Z150" i="88" s="1" a="1"/>
  <c r="I124" i="88"/>
  <c r="J124" i="88" s="1"/>
  <c r="V150" i="88" s="1" a="1"/>
  <c r="I120" i="88"/>
  <c r="J120" i="88" s="1"/>
  <c r="R150" i="88" s="1" a="1"/>
  <c r="I116" i="88"/>
  <c r="J116" i="88" s="1"/>
  <c r="N150" i="88" s="1" a="1"/>
  <c r="I112" i="88"/>
  <c r="J112" i="88" s="1"/>
  <c r="J150" i="88" s="1" a="1"/>
  <c r="I108" i="88"/>
  <c r="J108" i="88" s="1"/>
  <c r="F150" i="88" s="1" a="1"/>
  <c r="I143" i="88"/>
  <c r="J143" i="88" s="1"/>
  <c r="AO150" i="88" s="1" a="1"/>
  <c r="I139" i="88"/>
  <c r="J139" i="88" s="1"/>
  <c r="AK150" i="88" s="1" a="1"/>
  <c r="I135" i="88"/>
  <c r="J135" i="88" s="1"/>
  <c r="AG150" i="88" s="1" a="1"/>
  <c r="I131" i="88"/>
  <c r="J131" i="88" s="1"/>
  <c r="AC150" i="88" s="1" a="1"/>
  <c r="I127" i="88"/>
  <c r="J127" i="88" s="1"/>
  <c r="Y150" i="88" s="1" a="1"/>
  <c r="I123" i="88"/>
  <c r="J123" i="88" s="1"/>
  <c r="U150" i="88" s="1" a="1"/>
  <c r="I119" i="88"/>
  <c r="J119" i="88" s="1"/>
  <c r="Q150" i="88" s="1" a="1"/>
  <c r="I115" i="88"/>
  <c r="J115" i="88" s="1"/>
  <c r="M150" i="88" s="1" a="1"/>
  <c r="I111" i="88"/>
  <c r="J111" i="88" s="1"/>
  <c r="I150" i="88" s="1" a="1"/>
  <c r="I107" i="88"/>
  <c r="I142" i="88"/>
  <c r="J142" i="88" s="1"/>
  <c r="AN150" i="88" s="1" a="1"/>
  <c r="I138" i="88"/>
  <c r="J138" i="88" s="1"/>
  <c r="AJ150" i="88" s="1" a="1"/>
  <c r="I134" i="88"/>
  <c r="J134" i="88" s="1"/>
  <c r="AF150" i="88" s="1" a="1"/>
  <c r="I130" i="88"/>
  <c r="J130" i="88" s="1"/>
  <c r="AB150" i="88" s="1" a="1"/>
  <c r="I126" i="88"/>
  <c r="J126" i="88" s="1"/>
  <c r="X150" i="88" s="1" a="1"/>
  <c r="I122" i="88"/>
  <c r="J122" i="88" s="1"/>
  <c r="T150" i="88" s="1" a="1"/>
  <c r="I118" i="88"/>
  <c r="J118" i="88" s="1"/>
  <c r="P150" i="88" s="1" a="1"/>
  <c r="I114" i="88"/>
  <c r="J114" i="88" s="1"/>
  <c r="L150" i="88" s="1" a="1"/>
  <c r="I110" i="88"/>
  <c r="J110" i="88" s="1"/>
  <c r="H150" i="88" s="1" a="1"/>
  <c r="I145" i="88"/>
  <c r="J145" i="88" s="1"/>
  <c r="AQ150" i="88" s="1" a="1"/>
  <c r="I141" i="88"/>
  <c r="J141" i="88" s="1"/>
  <c r="AM150" i="88" s="1" a="1"/>
  <c r="I137" i="88"/>
  <c r="J137" i="88" s="1"/>
  <c r="AI150" i="88" s="1" a="1"/>
  <c r="I133" i="88"/>
  <c r="J133" i="88" s="1"/>
  <c r="AE150" i="88" s="1" a="1"/>
  <c r="I129" i="88"/>
  <c r="J129" i="88" s="1"/>
  <c r="AA150" i="88" s="1" a="1"/>
  <c r="I125" i="88"/>
  <c r="J125" i="88" s="1"/>
  <c r="W150" i="88" s="1" a="1"/>
  <c r="I121" i="88"/>
  <c r="J121" i="88" s="1"/>
  <c r="S150" i="88" s="1" a="1"/>
  <c r="I117" i="88"/>
  <c r="J117" i="88" s="1"/>
  <c r="O150" i="88" s="1" a="1"/>
  <c r="I113" i="88"/>
  <c r="J113" i="88" s="1"/>
  <c r="K150" i="88" s="1" a="1"/>
  <c r="I107" i="69"/>
  <c r="I112" i="69"/>
  <c r="J112" i="69" s="1"/>
  <c r="J150" i="69" s="1" a="1"/>
  <c r="I120" i="69"/>
  <c r="J120" i="69" s="1"/>
  <c r="R150" i="69" s="1" a="1"/>
  <c r="I128" i="69"/>
  <c r="J128" i="69" s="1"/>
  <c r="Z150" i="69" s="1" a="1"/>
  <c r="I136" i="69"/>
  <c r="J136" i="69" s="1"/>
  <c r="AH150" i="69" s="1" a="1"/>
  <c r="I144" i="69"/>
  <c r="J144" i="69" s="1"/>
  <c r="AP150" i="69" s="1" a="1"/>
  <c r="I115" i="69"/>
  <c r="J115" i="69" s="1"/>
  <c r="M150" i="69" s="1" a="1"/>
  <c r="I123" i="69"/>
  <c r="J123" i="69" s="1"/>
  <c r="U150" i="69" s="1" a="1"/>
  <c r="I131" i="69"/>
  <c r="J131" i="69" s="1"/>
  <c r="AC150" i="69" s="1" a="1"/>
  <c r="I139" i="69"/>
  <c r="J139" i="69" s="1"/>
  <c r="AK150" i="69" s="1" a="1"/>
  <c r="I110" i="69"/>
  <c r="J110" i="69" s="1"/>
  <c r="H150" i="69" s="1" a="1"/>
  <c r="I118" i="69"/>
  <c r="J118" i="69" s="1"/>
  <c r="P150" i="69" s="1" a="1"/>
  <c r="I126" i="69"/>
  <c r="J126" i="69" s="1"/>
  <c r="X150" i="69" s="1" a="1"/>
  <c r="I134" i="69"/>
  <c r="J134" i="69" s="1"/>
  <c r="AF150" i="69" s="1" a="1"/>
  <c r="I142" i="69"/>
  <c r="J142" i="69" s="1"/>
  <c r="AN150" i="69" s="1" a="1"/>
  <c r="I113" i="69"/>
  <c r="J113" i="69" s="1"/>
  <c r="K150" i="69" s="1" a="1"/>
  <c r="I121" i="69"/>
  <c r="J121" i="69" s="1"/>
  <c r="S150" i="69" s="1" a="1"/>
  <c r="I129" i="69"/>
  <c r="J129" i="69" s="1"/>
  <c r="AA150" i="69" s="1" a="1"/>
  <c r="I137" i="69"/>
  <c r="J137" i="69" s="1"/>
  <c r="AI150" i="69" s="1" a="1"/>
  <c r="I145" i="69"/>
  <c r="J145" i="69" s="1"/>
  <c r="AQ150" i="69" s="1" a="1"/>
  <c r="I108" i="69"/>
  <c r="J108" i="69" s="1"/>
  <c r="F150" i="69" s="1" a="1"/>
  <c r="I116" i="69"/>
  <c r="J116" i="69" s="1"/>
  <c r="N150" i="69" s="1" a="1"/>
  <c r="I124" i="69"/>
  <c r="J124" i="69" s="1"/>
  <c r="V150" i="69" s="1" a="1"/>
  <c r="I132" i="69"/>
  <c r="J132" i="69" s="1"/>
  <c r="AD150" i="69" s="1" a="1"/>
  <c r="I140" i="69"/>
  <c r="J140" i="69" s="1"/>
  <c r="AL150" i="69" s="1" a="1"/>
  <c r="I111" i="69"/>
  <c r="J111" i="69" s="1"/>
  <c r="I150" i="69" s="1" a="1"/>
  <c r="I119" i="69"/>
  <c r="J119" i="69" s="1"/>
  <c r="Q150" i="69" s="1" a="1"/>
  <c r="I127" i="69"/>
  <c r="J127" i="69" s="1"/>
  <c r="Y150" i="69" s="1" a="1"/>
  <c r="I135" i="69"/>
  <c r="J135" i="69" s="1"/>
  <c r="AG150" i="69" s="1" a="1"/>
  <c r="I143" i="69"/>
  <c r="J143" i="69" s="1"/>
  <c r="AO150" i="69" s="1" a="1"/>
  <c r="I114" i="69"/>
  <c r="J114" i="69" s="1"/>
  <c r="L150" i="69" s="1" a="1"/>
  <c r="I122" i="69"/>
  <c r="J122" i="69" s="1"/>
  <c r="T150" i="69" s="1" a="1"/>
  <c r="I130" i="69"/>
  <c r="J130" i="69" s="1"/>
  <c r="AB150" i="69" s="1" a="1"/>
  <c r="I138" i="69"/>
  <c r="J138" i="69" s="1"/>
  <c r="AJ150" i="69" s="1" a="1"/>
  <c r="I109" i="69"/>
  <c r="J109" i="69" s="1"/>
  <c r="G150" i="69" s="1" a="1"/>
  <c r="I117" i="69"/>
  <c r="J117" i="69" s="1"/>
  <c r="O150" i="69" s="1" a="1"/>
  <c r="I125" i="69"/>
  <c r="J125" i="69" s="1"/>
  <c r="W150" i="69" s="1" a="1"/>
  <c r="I133" i="69"/>
  <c r="J133" i="69" s="1"/>
  <c r="AE150" i="69" s="1" a="1"/>
  <c r="I141" i="69"/>
  <c r="J141" i="69" s="1"/>
  <c r="AM150" i="69" s="1" a="1"/>
  <c r="I109" i="89"/>
  <c r="J109" i="89" s="1"/>
  <c r="G150" i="89" s="1" a="1"/>
  <c r="I140" i="89"/>
  <c r="J140" i="89" s="1"/>
  <c r="AL150" i="89" s="1" a="1"/>
  <c r="I132" i="89"/>
  <c r="J132" i="89" s="1"/>
  <c r="AD150" i="89" s="1" a="1"/>
  <c r="I124" i="89"/>
  <c r="J124" i="89" s="1"/>
  <c r="V150" i="89" s="1" a="1"/>
  <c r="I116" i="89"/>
  <c r="J116" i="89" s="1"/>
  <c r="N150" i="89" s="1" a="1"/>
  <c r="I108" i="89"/>
  <c r="J108" i="89" s="1"/>
  <c r="F150" i="89" s="1" a="1"/>
  <c r="I141" i="89"/>
  <c r="J141" i="89" s="1"/>
  <c r="AM150" i="89" s="1" a="1"/>
  <c r="I133" i="89"/>
  <c r="J133" i="89" s="1"/>
  <c r="AE150" i="89" s="1" a="1"/>
  <c r="I125" i="89"/>
  <c r="J125" i="89" s="1"/>
  <c r="W150" i="89" s="1" a="1"/>
  <c r="I117" i="89"/>
  <c r="J117" i="89" s="1"/>
  <c r="O150" i="89" s="1" a="1"/>
  <c r="I107" i="89"/>
  <c r="I138" i="89"/>
  <c r="J138" i="89" s="1"/>
  <c r="AJ150" i="89" s="1" a="1"/>
  <c r="I130" i="89"/>
  <c r="J130" i="89" s="1"/>
  <c r="AB150" i="89" s="1" a="1"/>
  <c r="I122" i="89"/>
  <c r="J122" i="89" s="1"/>
  <c r="T150" i="89" s="1" a="1"/>
  <c r="I114" i="89"/>
  <c r="J114" i="89" s="1"/>
  <c r="L150" i="89" s="1" a="1"/>
  <c r="I143" i="89"/>
  <c r="J143" i="89" s="1"/>
  <c r="AO150" i="89" s="1" a="1"/>
  <c r="I135" i="89"/>
  <c r="J135" i="89" s="1"/>
  <c r="AG150" i="89" s="1" a="1"/>
  <c r="I127" i="89"/>
  <c r="J127" i="89" s="1"/>
  <c r="Y150" i="89" s="1" a="1"/>
  <c r="I119" i="89"/>
  <c r="J119" i="89" s="1"/>
  <c r="Q150" i="89" s="1" a="1"/>
  <c r="I111" i="89"/>
  <c r="J111" i="89" s="1"/>
  <c r="I150" i="89" s="1" a="1"/>
  <c r="I144" i="89"/>
  <c r="J144" i="89" s="1"/>
  <c r="AP150" i="89" s="1" a="1"/>
  <c r="I136" i="89"/>
  <c r="J136" i="89" s="1"/>
  <c r="AH150" i="89" s="1" a="1"/>
  <c r="I128" i="89"/>
  <c r="J128" i="89" s="1"/>
  <c r="Z150" i="89" s="1" a="1"/>
  <c r="I120" i="89"/>
  <c r="J120" i="89" s="1"/>
  <c r="R150" i="89" s="1" a="1"/>
  <c r="I112" i="89"/>
  <c r="J112" i="89" s="1"/>
  <c r="J150" i="89" s="1" a="1"/>
  <c r="I145" i="89"/>
  <c r="J145" i="89" s="1"/>
  <c r="AQ150" i="89" s="1" a="1"/>
  <c r="I137" i="89"/>
  <c r="J137" i="89" s="1"/>
  <c r="AI150" i="89" s="1" a="1"/>
  <c r="I129" i="89"/>
  <c r="J129" i="89" s="1"/>
  <c r="AA150" i="89" s="1" a="1"/>
  <c r="I121" i="89"/>
  <c r="J121" i="89" s="1"/>
  <c r="S150" i="89" s="1" a="1"/>
  <c r="I113" i="89"/>
  <c r="J113" i="89" s="1"/>
  <c r="K150" i="89" s="1" a="1"/>
  <c r="I142" i="89"/>
  <c r="J142" i="89" s="1"/>
  <c r="AN150" i="89" s="1" a="1"/>
  <c r="I134" i="89"/>
  <c r="J134" i="89" s="1"/>
  <c r="AF150" i="89" s="1" a="1"/>
  <c r="I126" i="89"/>
  <c r="J126" i="89" s="1"/>
  <c r="X150" i="89" s="1" a="1"/>
  <c r="I118" i="89"/>
  <c r="J118" i="89" s="1"/>
  <c r="P150" i="89" s="1" a="1"/>
  <c r="I110" i="89"/>
  <c r="J110" i="89" s="1"/>
  <c r="H150" i="89" s="1" a="1"/>
  <c r="I139" i="89"/>
  <c r="J139" i="89" s="1"/>
  <c r="AK150" i="89" s="1" a="1"/>
  <c r="I131" i="89"/>
  <c r="J131" i="89" s="1"/>
  <c r="AC150" i="89" s="1" a="1"/>
  <c r="I123" i="89"/>
  <c r="J123" i="89" s="1"/>
  <c r="U150" i="89" s="1" a="1"/>
  <c r="I115" i="89"/>
  <c r="J115" i="89" s="1"/>
  <c r="M150" i="89" s="1" a="1"/>
  <c r="I110" i="62"/>
  <c r="J110" i="62" s="1"/>
  <c r="H150" i="62" s="1" a="1"/>
  <c r="I114" i="62"/>
  <c r="J114" i="62" s="1"/>
  <c r="L150" i="62" s="1" a="1"/>
  <c r="I118" i="62"/>
  <c r="J118" i="62" s="1"/>
  <c r="P150" i="62" s="1" a="1"/>
  <c r="I122" i="62"/>
  <c r="J122" i="62" s="1"/>
  <c r="T150" i="62" s="1" a="1"/>
  <c r="I126" i="62"/>
  <c r="J126" i="62" s="1"/>
  <c r="X150" i="62" s="1" a="1"/>
  <c r="I130" i="62"/>
  <c r="J130" i="62" s="1"/>
  <c r="AB150" i="62" s="1" a="1"/>
  <c r="I134" i="62"/>
  <c r="J134" i="62" s="1"/>
  <c r="AF150" i="62" s="1" a="1"/>
  <c r="I138" i="62"/>
  <c r="J138" i="62" s="1"/>
  <c r="AJ150" i="62" s="1" a="1"/>
  <c r="I142" i="62"/>
  <c r="J142" i="62" s="1"/>
  <c r="AN150" i="62" s="1" a="1"/>
  <c r="I109" i="62"/>
  <c r="J109" i="62" s="1"/>
  <c r="G150" i="62" s="1" a="1"/>
  <c r="I113" i="62"/>
  <c r="J113" i="62" s="1"/>
  <c r="K150" i="62" s="1" a="1"/>
  <c r="I117" i="62"/>
  <c r="J117" i="62" s="1"/>
  <c r="O150" i="62" s="1" a="1"/>
  <c r="I121" i="62"/>
  <c r="J121" i="62" s="1"/>
  <c r="S150" i="62" s="1" a="1"/>
  <c r="I125" i="62"/>
  <c r="J125" i="62" s="1"/>
  <c r="W150" i="62" s="1" a="1"/>
  <c r="I129" i="62"/>
  <c r="J129" i="62" s="1"/>
  <c r="AA150" i="62" s="1" a="1"/>
  <c r="I133" i="62"/>
  <c r="J133" i="62" s="1"/>
  <c r="AE150" i="62" s="1" a="1"/>
  <c r="I137" i="62"/>
  <c r="J137" i="62" s="1"/>
  <c r="AI150" i="62" s="1" a="1"/>
  <c r="I141" i="62"/>
  <c r="J141" i="62" s="1"/>
  <c r="AM150" i="62" s="1" a="1"/>
  <c r="I145" i="62"/>
  <c r="J145" i="62" s="1"/>
  <c r="AQ150" i="62" s="1" a="1"/>
  <c r="I108" i="62"/>
  <c r="J108" i="62" s="1"/>
  <c r="F150" i="62" s="1" a="1"/>
  <c r="I112" i="62"/>
  <c r="J112" i="62" s="1"/>
  <c r="J150" i="62" s="1" a="1"/>
  <c r="I116" i="62"/>
  <c r="J116" i="62" s="1"/>
  <c r="N150" i="62" s="1" a="1"/>
  <c r="I120" i="62"/>
  <c r="J120" i="62" s="1"/>
  <c r="R150" i="62" s="1" a="1"/>
  <c r="I124" i="62"/>
  <c r="J124" i="62" s="1"/>
  <c r="V150" i="62" s="1" a="1"/>
  <c r="I128" i="62"/>
  <c r="J128" i="62" s="1"/>
  <c r="Z150" i="62" s="1" a="1"/>
  <c r="I132" i="62"/>
  <c r="J132" i="62" s="1"/>
  <c r="AD150" i="62" s="1" a="1"/>
  <c r="I136" i="62"/>
  <c r="J136" i="62" s="1"/>
  <c r="AH150" i="62" s="1" a="1"/>
  <c r="I140" i="62"/>
  <c r="J140" i="62" s="1"/>
  <c r="AL150" i="62" s="1" a="1"/>
  <c r="I144" i="62"/>
  <c r="J144" i="62" s="1"/>
  <c r="AP150" i="62" s="1" a="1"/>
  <c r="I111" i="62"/>
  <c r="J111" i="62" s="1"/>
  <c r="I150" i="62" s="1" a="1"/>
  <c r="I115" i="62"/>
  <c r="J115" i="62" s="1"/>
  <c r="M150" i="62" s="1" a="1"/>
  <c r="I119" i="62"/>
  <c r="J119" i="62" s="1"/>
  <c r="Q150" i="62" s="1" a="1"/>
  <c r="I123" i="62"/>
  <c r="J123" i="62" s="1"/>
  <c r="U150" i="62" s="1" a="1"/>
  <c r="I127" i="62"/>
  <c r="J127" i="62" s="1"/>
  <c r="Y150" i="62" s="1" a="1"/>
  <c r="I131" i="62"/>
  <c r="J131" i="62" s="1"/>
  <c r="AC150" i="62" s="1" a="1"/>
  <c r="I135" i="62"/>
  <c r="J135" i="62" s="1"/>
  <c r="AG150" i="62" s="1" a="1"/>
  <c r="I139" i="62"/>
  <c r="J139" i="62" s="1"/>
  <c r="AK150" i="62" s="1" a="1"/>
  <c r="I143" i="62"/>
  <c r="J143" i="62" s="1"/>
  <c r="AO150" i="62" s="1" a="1"/>
  <c r="I107" i="62"/>
  <c r="I109" i="82"/>
  <c r="J109" i="82" s="1"/>
  <c r="G150" i="82" s="1" a="1"/>
  <c r="I144" i="82"/>
  <c r="J144" i="82" s="1"/>
  <c r="AP150" i="82" s="1" a="1"/>
  <c r="I140" i="82"/>
  <c r="J140" i="82" s="1"/>
  <c r="AL150" i="82" s="1" a="1"/>
  <c r="I136" i="82"/>
  <c r="J136" i="82" s="1"/>
  <c r="AH150" i="82" s="1" a="1"/>
  <c r="I132" i="82"/>
  <c r="J132" i="82" s="1"/>
  <c r="AD150" i="82" s="1" a="1"/>
  <c r="I128" i="82"/>
  <c r="J128" i="82" s="1"/>
  <c r="Z150" i="82" s="1" a="1"/>
  <c r="I124" i="82"/>
  <c r="J124" i="82" s="1"/>
  <c r="V150" i="82" s="1" a="1"/>
  <c r="I120" i="82"/>
  <c r="J120" i="82" s="1"/>
  <c r="R150" i="82" s="1" a="1"/>
  <c r="I116" i="82"/>
  <c r="J116" i="82" s="1"/>
  <c r="N150" i="82" s="1" a="1"/>
  <c r="I112" i="82"/>
  <c r="J112" i="82" s="1"/>
  <c r="J150" i="82" s="1" a="1"/>
  <c r="I108" i="82"/>
  <c r="J108" i="82" s="1"/>
  <c r="F150" i="82" s="1" a="1"/>
  <c r="I143" i="82"/>
  <c r="J143" i="82" s="1"/>
  <c r="AO150" i="82" s="1" a="1"/>
  <c r="I139" i="82"/>
  <c r="J139" i="82" s="1"/>
  <c r="AK150" i="82" s="1" a="1"/>
  <c r="I135" i="82"/>
  <c r="J135" i="82" s="1"/>
  <c r="AG150" i="82" s="1" a="1"/>
  <c r="I131" i="82"/>
  <c r="J131" i="82" s="1"/>
  <c r="AC150" i="82" s="1" a="1"/>
  <c r="I127" i="82"/>
  <c r="J127" i="82" s="1"/>
  <c r="Y150" i="82" s="1" a="1"/>
  <c r="I123" i="82"/>
  <c r="J123" i="82" s="1"/>
  <c r="U150" i="82" s="1" a="1"/>
  <c r="I119" i="82"/>
  <c r="J119" i="82" s="1"/>
  <c r="Q150" i="82" s="1" a="1"/>
  <c r="I115" i="82"/>
  <c r="J115" i="82" s="1"/>
  <c r="M150" i="82" s="1" a="1"/>
  <c r="I111" i="82"/>
  <c r="J111" i="82" s="1"/>
  <c r="I150" i="82" s="1" a="1"/>
  <c r="I142" i="82"/>
  <c r="J142" i="82" s="1"/>
  <c r="AN150" i="82" s="1" a="1"/>
  <c r="I138" i="82"/>
  <c r="J138" i="82" s="1"/>
  <c r="AJ150" i="82" s="1" a="1"/>
  <c r="I134" i="82"/>
  <c r="J134" i="82" s="1"/>
  <c r="AF150" i="82" s="1" a="1"/>
  <c r="I130" i="82"/>
  <c r="J130" i="82" s="1"/>
  <c r="AB150" i="82" s="1" a="1"/>
  <c r="I126" i="82"/>
  <c r="J126" i="82" s="1"/>
  <c r="X150" i="82" s="1" a="1"/>
  <c r="I122" i="82"/>
  <c r="J122" i="82" s="1"/>
  <c r="T150" i="82" s="1" a="1"/>
  <c r="I118" i="82"/>
  <c r="J118" i="82" s="1"/>
  <c r="P150" i="82" s="1" a="1"/>
  <c r="I114" i="82"/>
  <c r="J114" i="82" s="1"/>
  <c r="L150" i="82" s="1" a="1"/>
  <c r="I110" i="82"/>
  <c r="J110" i="82" s="1"/>
  <c r="H150" i="82" s="1" a="1"/>
  <c r="I107" i="82"/>
  <c r="I145" i="82"/>
  <c r="J145" i="82" s="1"/>
  <c r="AQ150" i="82" s="1" a="1"/>
  <c r="I141" i="82"/>
  <c r="J141" i="82" s="1"/>
  <c r="AM150" i="82" s="1" a="1"/>
  <c r="I137" i="82"/>
  <c r="J137" i="82" s="1"/>
  <c r="AI150" i="82" s="1" a="1"/>
  <c r="I133" i="82"/>
  <c r="J133" i="82" s="1"/>
  <c r="AE150" i="82" s="1" a="1"/>
  <c r="I129" i="82"/>
  <c r="J129" i="82" s="1"/>
  <c r="AA150" i="82" s="1" a="1"/>
  <c r="I125" i="82"/>
  <c r="J125" i="82" s="1"/>
  <c r="W150" i="82" s="1" a="1"/>
  <c r="I121" i="82"/>
  <c r="J121" i="82" s="1"/>
  <c r="S150" i="82" s="1" a="1"/>
  <c r="I117" i="82"/>
  <c r="J117" i="82" s="1"/>
  <c r="O150" i="82" s="1" a="1"/>
  <c r="I113" i="82"/>
  <c r="J113" i="82" s="1"/>
  <c r="K150" i="82" s="1" a="1"/>
  <c r="I108" i="64"/>
  <c r="J108" i="64" s="1"/>
  <c r="F150" i="64" s="1" a="1"/>
  <c r="I110" i="64"/>
  <c r="J110" i="64" s="1"/>
  <c r="H150" i="64" s="1" a="1"/>
  <c r="I118" i="64"/>
  <c r="J118" i="64" s="1"/>
  <c r="P150" i="64" s="1" a="1"/>
  <c r="I126" i="64"/>
  <c r="J126" i="64" s="1"/>
  <c r="X150" i="64" s="1" a="1"/>
  <c r="I134" i="64"/>
  <c r="J134" i="64" s="1"/>
  <c r="AF150" i="64" s="1" a="1"/>
  <c r="I142" i="64"/>
  <c r="J142" i="64" s="1"/>
  <c r="AN150" i="64" s="1" a="1"/>
  <c r="I113" i="64"/>
  <c r="J113" i="64" s="1"/>
  <c r="K150" i="64" s="1" a="1"/>
  <c r="I121" i="64"/>
  <c r="J121" i="64" s="1"/>
  <c r="S150" i="64" s="1" a="1"/>
  <c r="I129" i="64"/>
  <c r="J129" i="64" s="1"/>
  <c r="AA150" i="64" s="1" a="1"/>
  <c r="I137" i="64"/>
  <c r="J137" i="64" s="1"/>
  <c r="AI150" i="64" s="1" a="1"/>
  <c r="I145" i="64"/>
  <c r="J145" i="64" s="1"/>
  <c r="AQ150" i="64" s="1" a="1"/>
  <c r="I114" i="64"/>
  <c r="J114" i="64" s="1"/>
  <c r="L150" i="64" s="1" a="1"/>
  <c r="I122" i="64"/>
  <c r="J122" i="64" s="1"/>
  <c r="T150" i="64" s="1" a="1"/>
  <c r="I130" i="64"/>
  <c r="J130" i="64" s="1"/>
  <c r="AB150" i="64" s="1" a="1"/>
  <c r="I138" i="64"/>
  <c r="J138" i="64" s="1"/>
  <c r="AJ150" i="64" s="1" a="1"/>
  <c r="I109" i="64"/>
  <c r="J109" i="64" s="1"/>
  <c r="G150" i="64" s="1" a="1"/>
  <c r="I117" i="64"/>
  <c r="J117" i="64" s="1"/>
  <c r="O150" i="64" s="1" a="1"/>
  <c r="I125" i="64"/>
  <c r="J125" i="64" s="1"/>
  <c r="W150" i="64" s="1" a="1"/>
  <c r="I133" i="64"/>
  <c r="J133" i="64" s="1"/>
  <c r="AE150" i="64" s="1" a="1"/>
  <c r="I141" i="64"/>
  <c r="J141" i="64" s="1"/>
  <c r="AM150" i="64" s="1" a="1"/>
  <c r="I107" i="64"/>
  <c r="I139" i="64"/>
  <c r="J139" i="64" s="1"/>
  <c r="AK150" i="64" s="1" a="1"/>
  <c r="I131" i="64"/>
  <c r="J131" i="64" s="1"/>
  <c r="AC150" i="64" s="1" a="1"/>
  <c r="I123" i="64"/>
  <c r="J123" i="64" s="1"/>
  <c r="U150" i="64" s="1" a="1"/>
  <c r="I115" i="64"/>
  <c r="J115" i="64" s="1"/>
  <c r="M150" i="64" s="1" a="1"/>
  <c r="I144" i="64"/>
  <c r="J144" i="64" s="1"/>
  <c r="AP150" i="64" s="1" a="1"/>
  <c r="I136" i="64"/>
  <c r="J136" i="64" s="1"/>
  <c r="AH150" i="64" s="1" a="1"/>
  <c r="I128" i="64"/>
  <c r="J128" i="64" s="1"/>
  <c r="Z150" i="64" s="1" a="1"/>
  <c r="I120" i="64"/>
  <c r="J120" i="64" s="1"/>
  <c r="R150" i="64" s="1" a="1"/>
  <c r="I112" i="64"/>
  <c r="J112" i="64" s="1"/>
  <c r="J150" i="64" s="1" a="1"/>
  <c r="I143" i="64"/>
  <c r="J143" i="64" s="1"/>
  <c r="AO150" i="64" s="1" a="1"/>
  <c r="I135" i="64"/>
  <c r="J135" i="64" s="1"/>
  <c r="AG150" i="64" s="1" a="1"/>
  <c r="I127" i="64"/>
  <c r="J127" i="64" s="1"/>
  <c r="Y150" i="64" s="1" a="1"/>
  <c r="I119" i="64"/>
  <c r="J119" i="64" s="1"/>
  <c r="Q150" i="64" s="1" a="1"/>
  <c r="I111" i="64"/>
  <c r="J111" i="64" s="1"/>
  <c r="I150" i="64" s="1" a="1"/>
  <c r="I140" i="64"/>
  <c r="J140" i="64" s="1"/>
  <c r="AL150" i="64" s="1" a="1"/>
  <c r="I132" i="64"/>
  <c r="J132" i="64" s="1"/>
  <c r="AD150" i="64" s="1" a="1"/>
  <c r="I124" i="64"/>
  <c r="J124" i="64" s="1"/>
  <c r="V150" i="64" s="1" a="1"/>
  <c r="I116" i="64"/>
  <c r="J116" i="64" s="1"/>
  <c r="N150" i="64" s="1" a="1"/>
  <c r="I111" i="74"/>
  <c r="J111" i="74" s="1"/>
  <c r="I150" i="74" s="1" a="1"/>
  <c r="I115" i="74"/>
  <c r="J115" i="74" s="1"/>
  <c r="M150" i="74" s="1" a="1"/>
  <c r="I119" i="74"/>
  <c r="J119" i="74" s="1"/>
  <c r="Q150" i="74" s="1" a="1"/>
  <c r="I123" i="74"/>
  <c r="J123" i="74" s="1"/>
  <c r="U150" i="74" s="1" a="1"/>
  <c r="I127" i="74"/>
  <c r="J127" i="74" s="1"/>
  <c r="Y150" i="74" s="1" a="1"/>
  <c r="I131" i="74"/>
  <c r="J131" i="74" s="1"/>
  <c r="AC150" i="74" s="1" a="1"/>
  <c r="I135" i="74"/>
  <c r="J135" i="74" s="1"/>
  <c r="AG150" i="74" s="1" a="1"/>
  <c r="I139" i="74"/>
  <c r="J139" i="74" s="1"/>
  <c r="AK150" i="74" s="1" a="1"/>
  <c r="I143" i="74"/>
  <c r="J143" i="74" s="1"/>
  <c r="AO150" i="74" s="1" a="1"/>
  <c r="I140" i="74"/>
  <c r="J140" i="74" s="1"/>
  <c r="AL150" i="74" s="1" a="1"/>
  <c r="I132" i="74"/>
  <c r="J132" i="74" s="1"/>
  <c r="AD150" i="74" s="1" a="1"/>
  <c r="I124" i="74"/>
  <c r="J124" i="74" s="1"/>
  <c r="V150" i="74" s="1" a="1"/>
  <c r="I116" i="74"/>
  <c r="J116" i="74" s="1"/>
  <c r="N150" i="74" s="1" a="1"/>
  <c r="I108" i="74"/>
  <c r="J108" i="74" s="1"/>
  <c r="F150" i="74" s="1" a="1"/>
  <c r="I107" i="74"/>
  <c r="I142" i="74"/>
  <c r="J142" i="74" s="1"/>
  <c r="AN150" i="74" s="1" a="1"/>
  <c r="I134" i="74"/>
  <c r="J134" i="74" s="1"/>
  <c r="AF150" i="74" s="1" a="1"/>
  <c r="I126" i="74"/>
  <c r="J126" i="74" s="1"/>
  <c r="X150" i="74" s="1" a="1"/>
  <c r="I118" i="74"/>
  <c r="J118" i="74" s="1"/>
  <c r="P150" i="74" s="1" a="1"/>
  <c r="I110" i="74"/>
  <c r="J110" i="74" s="1"/>
  <c r="H150" i="74" s="1" a="1"/>
  <c r="I109" i="74"/>
  <c r="J109" i="74" s="1"/>
  <c r="G150" i="74" s="1" a="1"/>
  <c r="I113" i="74"/>
  <c r="J113" i="74" s="1"/>
  <c r="K150" i="74" s="1" a="1"/>
  <c r="I117" i="74"/>
  <c r="J117" i="74" s="1"/>
  <c r="O150" i="74" s="1" a="1"/>
  <c r="I121" i="74"/>
  <c r="J121" i="74" s="1"/>
  <c r="S150" i="74" s="1" a="1"/>
  <c r="I125" i="74"/>
  <c r="J125" i="74" s="1"/>
  <c r="W150" i="74" s="1" a="1"/>
  <c r="I129" i="74"/>
  <c r="J129" i="74" s="1"/>
  <c r="AA150" i="74" s="1" a="1"/>
  <c r="I133" i="74"/>
  <c r="J133" i="74" s="1"/>
  <c r="AE150" i="74" s="1" a="1"/>
  <c r="I137" i="74"/>
  <c r="J137" i="74" s="1"/>
  <c r="AI150" i="74" s="1" a="1"/>
  <c r="I141" i="74"/>
  <c r="J141" i="74" s="1"/>
  <c r="AM150" i="74" s="1" a="1"/>
  <c r="I145" i="74"/>
  <c r="J145" i="74" s="1"/>
  <c r="AQ150" i="74" s="1" a="1"/>
  <c r="I144" i="74"/>
  <c r="J144" i="74" s="1"/>
  <c r="AP150" i="74" s="1" a="1"/>
  <c r="I136" i="74"/>
  <c r="J136" i="74" s="1"/>
  <c r="AH150" i="74" s="1" a="1"/>
  <c r="I128" i="74"/>
  <c r="J128" i="74" s="1"/>
  <c r="Z150" i="74" s="1" a="1"/>
  <c r="I120" i="74"/>
  <c r="J120" i="74" s="1"/>
  <c r="R150" i="74" s="1" a="1"/>
  <c r="I112" i="74"/>
  <c r="J112" i="74" s="1"/>
  <c r="J150" i="74" s="1" a="1"/>
  <c r="I138" i="74"/>
  <c r="J138" i="74" s="1"/>
  <c r="AJ150" i="74" s="1" a="1"/>
  <c r="I130" i="74"/>
  <c r="J130" i="74" s="1"/>
  <c r="AB150" i="74" s="1" a="1"/>
  <c r="I122" i="74"/>
  <c r="J122" i="74" s="1"/>
  <c r="T150" i="74" s="1" a="1"/>
  <c r="I114" i="74"/>
  <c r="J114" i="74" s="1"/>
  <c r="L150" i="74" s="1" a="1"/>
  <c r="I108" i="66"/>
  <c r="J108" i="66" s="1"/>
  <c r="F150" i="66" s="1" a="1"/>
  <c r="I112" i="66"/>
  <c r="J112" i="66" s="1"/>
  <c r="J150" i="66" s="1" a="1"/>
  <c r="I116" i="66"/>
  <c r="J116" i="66" s="1"/>
  <c r="N150" i="66" s="1" a="1"/>
  <c r="I120" i="66"/>
  <c r="J120" i="66" s="1"/>
  <c r="R150" i="66" s="1" a="1"/>
  <c r="I124" i="66"/>
  <c r="J124" i="66" s="1"/>
  <c r="V150" i="66" s="1" a="1"/>
  <c r="I128" i="66"/>
  <c r="J128" i="66" s="1"/>
  <c r="Z150" i="66" s="1" a="1"/>
  <c r="I132" i="66"/>
  <c r="J132" i="66" s="1"/>
  <c r="AD150" i="66" s="1" a="1"/>
  <c r="I136" i="66"/>
  <c r="J136" i="66" s="1"/>
  <c r="AH150" i="66" s="1" a="1"/>
  <c r="I140" i="66"/>
  <c r="J140" i="66" s="1"/>
  <c r="AL150" i="66" s="1" a="1"/>
  <c r="I144" i="66"/>
  <c r="J144" i="66" s="1"/>
  <c r="AP150" i="66" s="1" a="1"/>
  <c r="I111" i="66"/>
  <c r="J111" i="66" s="1"/>
  <c r="I150" i="66" s="1" a="1"/>
  <c r="I115" i="66"/>
  <c r="J115" i="66" s="1"/>
  <c r="M150" i="66" s="1" a="1"/>
  <c r="I119" i="66"/>
  <c r="J119" i="66" s="1"/>
  <c r="Q150" i="66" s="1" a="1"/>
  <c r="I123" i="66"/>
  <c r="J123" i="66" s="1"/>
  <c r="U150" i="66" s="1" a="1"/>
  <c r="I127" i="66"/>
  <c r="J127" i="66" s="1"/>
  <c r="Y150" i="66" s="1" a="1"/>
  <c r="I131" i="66"/>
  <c r="J131" i="66" s="1"/>
  <c r="AC150" i="66" s="1" a="1"/>
  <c r="I135" i="66"/>
  <c r="J135" i="66" s="1"/>
  <c r="AG150" i="66" s="1" a="1"/>
  <c r="I139" i="66"/>
  <c r="J139" i="66" s="1"/>
  <c r="AK150" i="66" s="1" a="1"/>
  <c r="I143" i="66"/>
  <c r="J143" i="66" s="1"/>
  <c r="AO150" i="66" s="1" a="1"/>
  <c r="I107" i="66"/>
  <c r="I110" i="66"/>
  <c r="J110" i="66" s="1"/>
  <c r="H150" i="66" s="1" a="1"/>
  <c r="I114" i="66"/>
  <c r="J114" i="66" s="1"/>
  <c r="L150" i="66" s="1" a="1"/>
  <c r="I118" i="66"/>
  <c r="J118" i="66" s="1"/>
  <c r="P150" i="66" s="1" a="1"/>
  <c r="I122" i="66"/>
  <c r="J122" i="66" s="1"/>
  <c r="T150" i="66" s="1" a="1"/>
  <c r="I126" i="66"/>
  <c r="J126" i="66" s="1"/>
  <c r="X150" i="66" s="1" a="1"/>
  <c r="I130" i="66"/>
  <c r="J130" i="66" s="1"/>
  <c r="AB150" i="66" s="1" a="1"/>
  <c r="I134" i="66"/>
  <c r="J134" i="66" s="1"/>
  <c r="AF150" i="66" s="1" a="1"/>
  <c r="I138" i="66"/>
  <c r="J138" i="66" s="1"/>
  <c r="AJ150" i="66" s="1" a="1"/>
  <c r="I142" i="66"/>
  <c r="J142" i="66" s="1"/>
  <c r="AN150" i="66" s="1" a="1"/>
  <c r="I109" i="66"/>
  <c r="J109" i="66" s="1"/>
  <c r="G150" i="66" s="1" a="1"/>
  <c r="I113" i="66"/>
  <c r="J113" i="66" s="1"/>
  <c r="K150" i="66" s="1" a="1"/>
  <c r="I117" i="66"/>
  <c r="J117" i="66" s="1"/>
  <c r="O150" i="66" s="1" a="1"/>
  <c r="I121" i="66"/>
  <c r="J121" i="66" s="1"/>
  <c r="S150" i="66" s="1" a="1"/>
  <c r="I125" i="66"/>
  <c r="J125" i="66" s="1"/>
  <c r="W150" i="66" s="1" a="1"/>
  <c r="I129" i="66"/>
  <c r="J129" i="66" s="1"/>
  <c r="AA150" i="66" s="1" a="1"/>
  <c r="I133" i="66"/>
  <c r="J133" i="66" s="1"/>
  <c r="AE150" i="66" s="1" a="1"/>
  <c r="I137" i="66"/>
  <c r="J137" i="66" s="1"/>
  <c r="AI150" i="66" s="1" a="1"/>
  <c r="I141" i="66"/>
  <c r="J141" i="66" s="1"/>
  <c r="AM150" i="66" s="1" a="1"/>
  <c r="I145" i="66"/>
  <c r="J145" i="66" s="1"/>
  <c r="AQ150" i="66" s="1" a="1"/>
  <c r="I108" i="72"/>
  <c r="J108" i="72" s="1"/>
  <c r="F150" i="72" s="1" a="1"/>
  <c r="I109" i="72"/>
  <c r="J109" i="72" s="1"/>
  <c r="G150" i="72" s="1" a="1"/>
  <c r="I117" i="72"/>
  <c r="J117" i="72" s="1"/>
  <c r="O150" i="72" s="1" a="1"/>
  <c r="I125" i="72"/>
  <c r="J125" i="72" s="1"/>
  <c r="W150" i="72" s="1" a="1"/>
  <c r="I131" i="72"/>
  <c r="J131" i="72" s="1"/>
  <c r="AC150" i="72" s="1" a="1"/>
  <c r="I135" i="72"/>
  <c r="J135" i="72" s="1"/>
  <c r="AG150" i="72" s="1" a="1"/>
  <c r="I139" i="72"/>
  <c r="J139" i="72" s="1"/>
  <c r="AK150" i="72" s="1" a="1"/>
  <c r="I143" i="72"/>
  <c r="J143" i="72" s="1"/>
  <c r="AO150" i="72" s="1" a="1"/>
  <c r="I140" i="72"/>
  <c r="J140" i="72" s="1"/>
  <c r="AL150" i="72" s="1" a="1"/>
  <c r="I132" i="72"/>
  <c r="J132" i="72" s="1"/>
  <c r="AD150" i="72" s="1" a="1"/>
  <c r="I124" i="72"/>
  <c r="J124" i="72" s="1"/>
  <c r="V150" i="72" s="1" a="1"/>
  <c r="I116" i="72"/>
  <c r="J116" i="72" s="1"/>
  <c r="N150" i="72" s="1" a="1"/>
  <c r="I138" i="72"/>
  <c r="J138" i="72" s="1"/>
  <c r="AJ150" i="72" s="1" a="1"/>
  <c r="I130" i="72"/>
  <c r="J130" i="72" s="1"/>
  <c r="AB150" i="72" s="1" a="1"/>
  <c r="I122" i="72"/>
  <c r="J122" i="72" s="1"/>
  <c r="T150" i="72" s="1" a="1"/>
  <c r="I114" i="72"/>
  <c r="J114" i="72" s="1"/>
  <c r="L150" i="72" s="1" a="1"/>
  <c r="I113" i="72"/>
  <c r="J113" i="72" s="1"/>
  <c r="K150" i="72" s="1" a="1"/>
  <c r="I121" i="72"/>
  <c r="J121" i="72" s="1"/>
  <c r="S150" i="72" s="1" a="1"/>
  <c r="I129" i="72"/>
  <c r="J129" i="72" s="1"/>
  <c r="AA150" i="72" s="1" a="1"/>
  <c r="I133" i="72"/>
  <c r="J133" i="72" s="1"/>
  <c r="AE150" i="72" s="1" a="1"/>
  <c r="I137" i="72"/>
  <c r="J137" i="72" s="1"/>
  <c r="AI150" i="72" s="1" a="1"/>
  <c r="I141" i="72"/>
  <c r="J141" i="72" s="1"/>
  <c r="AM150" i="72" s="1" a="1"/>
  <c r="I145" i="72"/>
  <c r="J145" i="72" s="1"/>
  <c r="AQ150" i="72" s="1" a="1"/>
  <c r="I144" i="72"/>
  <c r="J144" i="72" s="1"/>
  <c r="AP150" i="72" s="1" a="1"/>
  <c r="I136" i="72"/>
  <c r="J136" i="72" s="1"/>
  <c r="AH150" i="72" s="1" a="1"/>
  <c r="I128" i="72"/>
  <c r="J128" i="72" s="1"/>
  <c r="Z150" i="72" s="1" a="1"/>
  <c r="I120" i="72"/>
  <c r="J120" i="72" s="1"/>
  <c r="R150" i="72" s="1" a="1"/>
  <c r="I112" i="72"/>
  <c r="J112" i="72" s="1"/>
  <c r="J150" i="72" s="1" a="1"/>
  <c r="I107" i="72"/>
  <c r="I142" i="72"/>
  <c r="J142" i="72" s="1"/>
  <c r="AN150" i="72" s="1" a="1"/>
  <c r="I134" i="72"/>
  <c r="J134" i="72" s="1"/>
  <c r="AF150" i="72" s="1" a="1"/>
  <c r="I126" i="72"/>
  <c r="J126" i="72" s="1"/>
  <c r="X150" i="72" s="1" a="1"/>
  <c r="I118" i="72"/>
  <c r="J118" i="72" s="1"/>
  <c r="P150" i="72" s="1" a="1"/>
  <c r="I110" i="72"/>
  <c r="J110" i="72" s="1"/>
  <c r="H150" i="72" s="1" a="1"/>
  <c r="I127" i="72"/>
  <c r="J127" i="72" s="1"/>
  <c r="Y150" i="72" s="1" a="1"/>
  <c r="I119" i="72"/>
  <c r="J119" i="72" s="1"/>
  <c r="Q150" i="72" s="1" a="1"/>
  <c r="I111" i="72"/>
  <c r="J111" i="72" s="1"/>
  <c r="I150" i="72" s="1" a="1"/>
  <c r="I123" i="72"/>
  <c r="J123" i="72" s="1"/>
  <c r="U150" i="72" s="1" a="1"/>
  <c r="I115" i="72"/>
  <c r="J115" i="72" s="1"/>
  <c r="M150" i="72" s="1" a="1"/>
  <c r="I109" i="78"/>
  <c r="J109" i="78" s="1"/>
  <c r="G150" i="78" s="1" a="1"/>
  <c r="I142" i="78"/>
  <c r="J142" i="78" s="1"/>
  <c r="AN150" i="78" s="1" a="1"/>
  <c r="I138" i="78"/>
  <c r="J138" i="78" s="1"/>
  <c r="AJ150" i="78" s="1" a="1"/>
  <c r="I134" i="78"/>
  <c r="J134" i="78" s="1"/>
  <c r="AF150" i="78" s="1" a="1"/>
  <c r="I130" i="78"/>
  <c r="J130" i="78" s="1"/>
  <c r="AB150" i="78" s="1" a="1"/>
  <c r="I126" i="78"/>
  <c r="J126" i="78" s="1"/>
  <c r="X150" i="78" s="1" a="1"/>
  <c r="I122" i="78"/>
  <c r="J122" i="78" s="1"/>
  <c r="T150" i="78" s="1" a="1"/>
  <c r="I118" i="78"/>
  <c r="J118" i="78" s="1"/>
  <c r="P150" i="78" s="1" a="1"/>
  <c r="I114" i="78"/>
  <c r="J114" i="78" s="1"/>
  <c r="L150" i="78" s="1" a="1"/>
  <c r="I110" i="78"/>
  <c r="J110" i="78" s="1"/>
  <c r="H150" i="78" s="1" a="1"/>
  <c r="I107" i="78"/>
  <c r="I143" i="78"/>
  <c r="J143" i="78" s="1"/>
  <c r="AO150" i="78" s="1" a="1"/>
  <c r="I139" i="78"/>
  <c r="J139" i="78" s="1"/>
  <c r="AK150" i="78" s="1" a="1"/>
  <c r="I135" i="78"/>
  <c r="J135" i="78" s="1"/>
  <c r="AG150" i="78" s="1" a="1"/>
  <c r="I131" i="78"/>
  <c r="J131" i="78" s="1"/>
  <c r="AC150" i="78" s="1" a="1"/>
  <c r="I127" i="78"/>
  <c r="J127" i="78" s="1"/>
  <c r="Y150" i="78" s="1" a="1"/>
  <c r="I123" i="78"/>
  <c r="J123" i="78" s="1"/>
  <c r="U150" i="78" s="1" a="1"/>
  <c r="I119" i="78"/>
  <c r="J119" i="78" s="1"/>
  <c r="Q150" i="78" s="1" a="1"/>
  <c r="I115" i="78"/>
  <c r="J115" i="78" s="1"/>
  <c r="M150" i="78" s="1" a="1"/>
  <c r="I111" i="78"/>
  <c r="J111" i="78" s="1"/>
  <c r="I150" i="78" s="1" a="1"/>
  <c r="I144" i="78"/>
  <c r="J144" i="78" s="1"/>
  <c r="AP150" i="78" s="1" a="1"/>
  <c r="I140" i="78"/>
  <c r="J140" i="78" s="1"/>
  <c r="AL150" i="78" s="1" a="1"/>
  <c r="I136" i="78"/>
  <c r="J136" i="78" s="1"/>
  <c r="AH150" i="78" s="1" a="1"/>
  <c r="I132" i="78"/>
  <c r="J132" i="78" s="1"/>
  <c r="AD150" i="78" s="1" a="1"/>
  <c r="I128" i="78"/>
  <c r="J128" i="78" s="1"/>
  <c r="Z150" i="78" s="1" a="1"/>
  <c r="I124" i="78"/>
  <c r="J124" i="78" s="1"/>
  <c r="V150" i="78" s="1" a="1"/>
  <c r="I120" i="78"/>
  <c r="J120" i="78" s="1"/>
  <c r="R150" i="78" s="1" a="1"/>
  <c r="I116" i="78"/>
  <c r="J116" i="78" s="1"/>
  <c r="N150" i="78" s="1" a="1"/>
  <c r="I112" i="78"/>
  <c r="J112" i="78" s="1"/>
  <c r="J150" i="78" s="1" a="1"/>
  <c r="I108" i="78"/>
  <c r="J108" i="78" s="1"/>
  <c r="F150" i="78" s="1" a="1"/>
  <c r="I145" i="78"/>
  <c r="J145" i="78" s="1"/>
  <c r="AQ150" i="78" s="1" a="1"/>
  <c r="I141" i="78"/>
  <c r="J141" i="78" s="1"/>
  <c r="AM150" i="78" s="1" a="1"/>
  <c r="I137" i="78"/>
  <c r="J137" i="78" s="1"/>
  <c r="AI150" i="78" s="1" a="1"/>
  <c r="I133" i="78"/>
  <c r="J133" i="78" s="1"/>
  <c r="AE150" i="78" s="1" a="1"/>
  <c r="I129" i="78"/>
  <c r="J129" i="78" s="1"/>
  <c r="AA150" i="78" s="1" a="1"/>
  <c r="I125" i="78"/>
  <c r="J125" i="78" s="1"/>
  <c r="W150" i="78" s="1" a="1"/>
  <c r="I121" i="78"/>
  <c r="J121" i="78" s="1"/>
  <c r="S150" i="78" s="1" a="1"/>
  <c r="I117" i="78"/>
  <c r="J117" i="78" s="1"/>
  <c r="O150" i="78" s="1" a="1"/>
  <c r="I113" i="78"/>
  <c r="J113" i="78" s="1"/>
  <c r="K150" i="78" s="1" a="1"/>
  <c r="I109" i="87"/>
  <c r="J109" i="87" s="1"/>
  <c r="G150" i="87" s="1" a="1"/>
  <c r="I142" i="87"/>
  <c r="J142" i="87" s="1"/>
  <c r="AN150" i="87" s="1" a="1"/>
  <c r="I138" i="87"/>
  <c r="J138" i="87" s="1"/>
  <c r="AJ150" i="87" s="1" a="1"/>
  <c r="I134" i="87"/>
  <c r="J134" i="87" s="1"/>
  <c r="AF150" i="87" s="1" a="1"/>
  <c r="I130" i="87"/>
  <c r="J130" i="87" s="1"/>
  <c r="AB150" i="87" s="1" a="1"/>
  <c r="I126" i="87"/>
  <c r="J126" i="87" s="1"/>
  <c r="X150" i="87" s="1" a="1"/>
  <c r="I122" i="87"/>
  <c r="J122" i="87" s="1"/>
  <c r="T150" i="87" s="1" a="1"/>
  <c r="I118" i="87"/>
  <c r="J118" i="87" s="1"/>
  <c r="P150" i="87" s="1" a="1"/>
  <c r="I114" i="87"/>
  <c r="J114" i="87" s="1"/>
  <c r="L150" i="87" s="1" a="1"/>
  <c r="I110" i="87"/>
  <c r="J110" i="87" s="1"/>
  <c r="H150" i="87" s="1" a="1"/>
  <c r="I107" i="87"/>
  <c r="I143" i="87"/>
  <c r="J143" i="87" s="1"/>
  <c r="AO150" i="87" s="1" a="1"/>
  <c r="I139" i="87"/>
  <c r="J139" i="87" s="1"/>
  <c r="AK150" i="87" s="1" a="1"/>
  <c r="I135" i="87"/>
  <c r="J135" i="87" s="1"/>
  <c r="AG150" i="87" s="1" a="1"/>
  <c r="I131" i="87"/>
  <c r="J131" i="87" s="1"/>
  <c r="AC150" i="87" s="1" a="1"/>
  <c r="I127" i="87"/>
  <c r="J127" i="87" s="1"/>
  <c r="Y150" i="87" s="1" a="1"/>
  <c r="I123" i="87"/>
  <c r="J123" i="87" s="1"/>
  <c r="U150" i="87" s="1" a="1"/>
  <c r="I119" i="87"/>
  <c r="J119" i="87" s="1"/>
  <c r="Q150" i="87" s="1" a="1"/>
  <c r="I115" i="87"/>
  <c r="J115" i="87" s="1"/>
  <c r="M150" i="87" s="1" a="1"/>
  <c r="I111" i="87"/>
  <c r="J111" i="87" s="1"/>
  <c r="I150" i="87" s="1" a="1"/>
  <c r="I144" i="87"/>
  <c r="J144" i="87" s="1"/>
  <c r="AP150" i="87" s="1" a="1"/>
  <c r="I140" i="87"/>
  <c r="J140" i="87" s="1"/>
  <c r="AL150" i="87" s="1" a="1"/>
  <c r="I136" i="87"/>
  <c r="J136" i="87" s="1"/>
  <c r="AH150" i="87" s="1" a="1"/>
  <c r="I132" i="87"/>
  <c r="J132" i="87" s="1"/>
  <c r="AD150" i="87" s="1" a="1"/>
  <c r="I128" i="87"/>
  <c r="J128" i="87" s="1"/>
  <c r="Z150" i="87" s="1" a="1"/>
  <c r="I124" i="87"/>
  <c r="J124" i="87" s="1"/>
  <c r="V150" i="87" s="1" a="1"/>
  <c r="I120" i="87"/>
  <c r="J120" i="87" s="1"/>
  <c r="R150" i="87" s="1" a="1"/>
  <c r="I116" i="87"/>
  <c r="J116" i="87" s="1"/>
  <c r="N150" i="87" s="1" a="1"/>
  <c r="I112" i="87"/>
  <c r="J112" i="87" s="1"/>
  <c r="J150" i="87" s="1" a="1"/>
  <c r="I108" i="87"/>
  <c r="J108" i="87" s="1"/>
  <c r="F150" i="87" s="1" a="1"/>
  <c r="I145" i="87"/>
  <c r="J145" i="87" s="1"/>
  <c r="AQ150" i="87" s="1" a="1"/>
  <c r="I141" i="87"/>
  <c r="J141" i="87" s="1"/>
  <c r="AM150" i="87" s="1" a="1"/>
  <c r="I137" i="87"/>
  <c r="J137" i="87" s="1"/>
  <c r="AI150" i="87" s="1" a="1"/>
  <c r="I133" i="87"/>
  <c r="J133" i="87" s="1"/>
  <c r="AE150" i="87" s="1" a="1"/>
  <c r="I129" i="87"/>
  <c r="J129" i="87" s="1"/>
  <c r="AA150" i="87" s="1" a="1"/>
  <c r="I125" i="87"/>
  <c r="J125" i="87" s="1"/>
  <c r="W150" i="87" s="1" a="1"/>
  <c r="I121" i="87"/>
  <c r="J121" i="87" s="1"/>
  <c r="S150" i="87" s="1" a="1"/>
  <c r="I117" i="87"/>
  <c r="J117" i="87" s="1"/>
  <c r="O150" i="87" s="1" a="1"/>
  <c r="I113" i="87"/>
  <c r="J113" i="87" s="1"/>
  <c r="K150" i="87" s="1" a="1"/>
  <c r="I108" i="70"/>
  <c r="J108" i="70" s="1"/>
  <c r="F150" i="70" s="1" a="1"/>
  <c r="I112" i="70"/>
  <c r="J112" i="70" s="1"/>
  <c r="J150" i="70" s="1" a="1"/>
  <c r="I116" i="70"/>
  <c r="J116" i="70" s="1"/>
  <c r="N150" i="70" s="1" a="1"/>
  <c r="I120" i="70"/>
  <c r="J120" i="70" s="1"/>
  <c r="R150" i="70" s="1" a="1"/>
  <c r="I124" i="70"/>
  <c r="J124" i="70" s="1"/>
  <c r="V150" i="70" s="1" a="1"/>
  <c r="I128" i="70"/>
  <c r="J128" i="70" s="1"/>
  <c r="Z150" i="70" s="1" a="1"/>
  <c r="I132" i="70"/>
  <c r="J132" i="70" s="1"/>
  <c r="AD150" i="70" s="1" a="1"/>
  <c r="I136" i="70"/>
  <c r="J136" i="70" s="1"/>
  <c r="AH150" i="70" s="1" a="1"/>
  <c r="I140" i="70"/>
  <c r="J140" i="70" s="1"/>
  <c r="AL150" i="70" s="1" a="1"/>
  <c r="I144" i="70"/>
  <c r="J144" i="70" s="1"/>
  <c r="AP150" i="70" s="1" a="1"/>
  <c r="I111" i="70"/>
  <c r="J111" i="70" s="1"/>
  <c r="I150" i="70" s="1" a="1"/>
  <c r="I115" i="70"/>
  <c r="J115" i="70" s="1"/>
  <c r="M150" i="70" s="1" a="1"/>
  <c r="I119" i="70"/>
  <c r="J119" i="70" s="1"/>
  <c r="Q150" i="70" s="1" a="1"/>
  <c r="I123" i="70"/>
  <c r="J123" i="70" s="1"/>
  <c r="U150" i="70" s="1" a="1"/>
  <c r="I127" i="70"/>
  <c r="J127" i="70" s="1"/>
  <c r="Y150" i="70" s="1" a="1"/>
  <c r="I131" i="70"/>
  <c r="J131" i="70" s="1"/>
  <c r="AC150" i="70" s="1" a="1"/>
  <c r="I135" i="70"/>
  <c r="J135" i="70" s="1"/>
  <c r="AG150" i="70" s="1" a="1"/>
  <c r="I139" i="70"/>
  <c r="J139" i="70" s="1"/>
  <c r="AK150" i="70" s="1" a="1"/>
  <c r="I143" i="70"/>
  <c r="J143" i="70" s="1"/>
  <c r="AO150" i="70" s="1" a="1"/>
  <c r="I107" i="70"/>
  <c r="I110" i="70"/>
  <c r="J110" i="70" s="1"/>
  <c r="H150" i="70" s="1" a="1"/>
  <c r="I114" i="70"/>
  <c r="J114" i="70" s="1"/>
  <c r="L150" i="70" s="1" a="1"/>
  <c r="I118" i="70"/>
  <c r="J118" i="70" s="1"/>
  <c r="P150" i="70" s="1" a="1"/>
  <c r="I122" i="70"/>
  <c r="J122" i="70" s="1"/>
  <c r="T150" i="70" s="1" a="1"/>
  <c r="I126" i="70"/>
  <c r="J126" i="70" s="1"/>
  <c r="X150" i="70" s="1" a="1"/>
  <c r="I130" i="70"/>
  <c r="J130" i="70" s="1"/>
  <c r="AB150" i="70" s="1" a="1"/>
  <c r="I134" i="70"/>
  <c r="J134" i="70" s="1"/>
  <c r="AF150" i="70" s="1" a="1"/>
  <c r="I138" i="70"/>
  <c r="J138" i="70" s="1"/>
  <c r="AJ150" i="70" s="1" a="1"/>
  <c r="I142" i="70"/>
  <c r="J142" i="70" s="1"/>
  <c r="AN150" i="70" s="1" a="1"/>
  <c r="I109" i="70"/>
  <c r="J109" i="70" s="1"/>
  <c r="G150" i="70" s="1" a="1"/>
  <c r="I113" i="70"/>
  <c r="J113" i="70" s="1"/>
  <c r="K150" i="70" s="1" a="1"/>
  <c r="I117" i="70"/>
  <c r="J117" i="70" s="1"/>
  <c r="O150" i="70" s="1" a="1"/>
  <c r="I121" i="70"/>
  <c r="J121" i="70" s="1"/>
  <c r="S150" i="70" s="1" a="1"/>
  <c r="I125" i="70"/>
  <c r="J125" i="70" s="1"/>
  <c r="W150" i="70" s="1" a="1"/>
  <c r="I129" i="70"/>
  <c r="J129" i="70" s="1"/>
  <c r="AA150" i="70" s="1" a="1"/>
  <c r="I133" i="70"/>
  <c r="J133" i="70" s="1"/>
  <c r="AE150" i="70" s="1" a="1"/>
  <c r="I137" i="70"/>
  <c r="J137" i="70" s="1"/>
  <c r="AI150" i="70" s="1" a="1"/>
  <c r="I141" i="70"/>
  <c r="J141" i="70" s="1"/>
  <c r="AM150" i="70" s="1" a="1"/>
  <c r="I145" i="70"/>
  <c r="J145" i="70" s="1"/>
  <c r="AQ150" i="70" s="1" a="1"/>
  <c r="I109" i="76"/>
  <c r="J109" i="76" s="1"/>
  <c r="G150" i="76" s="1" a="1"/>
  <c r="I142" i="76"/>
  <c r="J142" i="76" s="1"/>
  <c r="AN150" i="76" s="1" a="1"/>
  <c r="I138" i="76"/>
  <c r="J138" i="76" s="1"/>
  <c r="AJ150" i="76" s="1" a="1"/>
  <c r="I134" i="76"/>
  <c r="J134" i="76" s="1"/>
  <c r="AF150" i="76" s="1" a="1"/>
  <c r="I130" i="76"/>
  <c r="J130" i="76" s="1"/>
  <c r="AB150" i="76" s="1" a="1"/>
  <c r="I126" i="76"/>
  <c r="J126" i="76" s="1"/>
  <c r="X150" i="76" s="1" a="1"/>
  <c r="I122" i="76"/>
  <c r="J122" i="76" s="1"/>
  <c r="T150" i="76" s="1" a="1"/>
  <c r="I118" i="76"/>
  <c r="J118" i="76" s="1"/>
  <c r="P150" i="76" s="1" a="1"/>
  <c r="I114" i="76"/>
  <c r="J114" i="76" s="1"/>
  <c r="L150" i="76" s="1" a="1"/>
  <c r="I110" i="76"/>
  <c r="J110" i="76" s="1"/>
  <c r="H150" i="76" s="1" a="1"/>
  <c r="I143" i="76"/>
  <c r="J143" i="76" s="1"/>
  <c r="AO150" i="76" s="1" a="1"/>
  <c r="I139" i="76"/>
  <c r="J139" i="76" s="1"/>
  <c r="AK150" i="76" s="1" a="1"/>
  <c r="I135" i="76"/>
  <c r="J135" i="76" s="1"/>
  <c r="AG150" i="76" s="1" a="1"/>
  <c r="I131" i="76"/>
  <c r="J131" i="76" s="1"/>
  <c r="AC150" i="76" s="1" a="1"/>
  <c r="I127" i="76"/>
  <c r="J127" i="76" s="1"/>
  <c r="Y150" i="76" s="1" a="1"/>
  <c r="I123" i="76"/>
  <c r="J123" i="76" s="1"/>
  <c r="U150" i="76" s="1" a="1"/>
  <c r="I119" i="76"/>
  <c r="J119" i="76" s="1"/>
  <c r="Q150" i="76" s="1" a="1"/>
  <c r="I115" i="76"/>
  <c r="J115" i="76" s="1"/>
  <c r="M150" i="76" s="1" a="1"/>
  <c r="I111" i="76"/>
  <c r="J111" i="76" s="1"/>
  <c r="I150" i="76" s="1" a="1"/>
  <c r="I144" i="76"/>
  <c r="J144" i="76" s="1"/>
  <c r="AP150" i="76" s="1" a="1"/>
  <c r="I140" i="76"/>
  <c r="J140" i="76" s="1"/>
  <c r="AL150" i="76" s="1" a="1"/>
  <c r="I136" i="76"/>
  <c r="J136" i="76" s="1"/>
  <c r="AH150" i="76" s="1" a="1"/>
  <c r="I132" i="76"/>
  <c r="J132" i="76" s="1"/>
  <c r="AD150" i="76" s="1" a="1"/>
  <c r="I128" i="76"/>
  <c r="J128" i="76" s="1"/>
  <c r="Z150" i="76" s="1" a="1"/>
  <c r="I124" i="76"/>
  <c r="J124" i="76" s="1"/>
  <c r="V150" i="76" s="1" a="1"/>
  <c r="I120" i="76"/>
  <c r="J120" i="76" s="1"/>
  <c r="R150" i="76" s="1" a="1"/>
  <c r="I116" i="76"/>
  <c r="J116" i="76" s="1"/>
  <c r="N150" i="76" s="1" a="1"/>
  <c r="I112" i="76"/>
  <c r="J112" i="76" s="1"/>
  <c r="J150" i="76" s="1" a="1"/>
  <c r="I108" i="76"/>
  <c r="J108" i="76" s="1"/>
  <c r="F150" i="76" s="1" a="1"/>
  <c r="I107" i="76"/>
  <c r="I145" i="76"/>
  <c r="J145" i="76" s="1"/>
  <c r="AQ150" i="76" s="1" a="1"/>
  <c r="I141" i="76"/>
  <c r="J141" i="76" s="1"/>
  <c r="AM150" i="76" s="1" a="1"/>
  <c r="I137" i="76"/>
  <c r="J137" i="76" s="1"/>
  <c r="AI150" i="76" s="1" a="1"/>
  <c r="I133" i="76"/>
  <c r="J133" i="76" s="1"/>
  <c r="AE150" i="76" s="1" a="1"/>
  <c r="I129" i="76"/>
  <c r="J129" i="76" s="1"/>
  <c r="AA150" i="76" s="1" a="1"/>
  <c r="I125" i="76"/>
  <c r="J125" i="76" s="1"/>
  <c r="W150" i="76" s="1" a="1"/>
  <c r="I121" i="76"/>
  <c r="J121" i="76" s="1"/>
  <c r="S150" i="76" s="1" a="1"/>
  <c r="I117" i="76"/>
  <c r="J117" i="76" s="1"/>
  <c r="O150" i="76" s="1" a="1"/>
  <c r="I113" i="76"/>
  <c r="J113" i="76" s="1"/>
  <c r="K150" i="76" s="1" a="1"/>
  <c r="I142" i="80"/>
  <c r="J142" i="80" s="1"/>
  <c r="AN150" i="80" s="1" a="1"/>
  <c r="I134" i="80"/>
  <c r="J134" i="80" s="1"/>
  <c r="AF150" i="80" s="1" a="1"/>
  <c r="I126" i="80"/>
  <c r="J126" i="80" s="1"/>
  <c r="X150" i="80" s="1" a="1"/>
  <c r="I118" i="80"/>
  <c r="J118" i="80" s="1"/>
  <c r="P150" i="80" s="1" a="1"/>
  <c r="I110" i="80"/>
  <c r="J110" i="80" s="1"/>
  <c r="H150" i="80" s="1" a="1"/>
  <c r="I145" i="80"/>
  <c r="J145" i="80" s="1"/>
  <c r="AQ150" i="80" s="1" a="1"/>
  <c r="I137" i="80"/>
  <c r="J137" i="80" s="1"/>
  <c r="AI150" i="80" s="1" a="1"/>
  <c r="I129" i="80"/>
  <c r="J129" i="80" s="1"/>
  <c r="AA150" i="80" s="1" a="1"/>
  <c r="I121" i="80"/>
  <c r="J121" i="80" s="1"/>
  <c r="S150" i="80" s="1" a="1"/>
  <c r="I113" i="80"/>
  <c r="J113" i="80" s="1"/>
  <c r="K150" i="80" s="1" a="1"/>
  <c r="I140" i="80"/>
  <c r="J140" i="80" s="1"/>
  <c r="AL150" i="80" s="1" a="1"/>
  <c r="I132" i="80"/>
  <c r="J132" i="80" s="1"/>
  <c r="AD150" i="80" s="1" a="1"/>
  <c r="I124" i="80"/>
  <c r="J124" i="80" s="1"/>
  <c r="V150" i="80" s="1" a="1"/>
  <c r="I116" i="80"/>
  <c r="J116" i="80" s="1"/>
  <c r="N150" i="80" s="1" a="1"/>
  <c r="I108" i="80"/>
  <c r="J108" i="80" s="1"/>
  <c r="F150" i="80" s="1" a="1"/>
  <c r="I135" i="80"/>
  <c r="J135" i="80" s="1"/>
  <c r="AG150" i="80" s="1" a="1"/>
  <c r="I127" i="80"/>
  <c r="J127" i="80" s="1"/>
  <c r="Y150" i="80" s="1" a="1"/>
  <c r="I119" i="80"/>
  <c r="J119" i="80" s="1"/>
  <c r="Q150" i="80" s="1" a="1"/>
  <c r="I111" i="80"/>
  <c r="J111" i="80" s="1"/>
  <c r="I150" i="80" s="1" a="1"/>
  <c r="I109" i="80"/>
  <c r="J109" i="80" s="1"/>
  <c r="G150" i="80" s="1" a="1"/>
  <c r="I138" i="80"/>
  <c r="J138" i="80" s="1"/>
  <c r="AJ150" i="80" s="1" a="1"/>
  <c r="I130" i="80"/>
  <c r="J130" i="80" s="1"/>
  <c r="AB150" i="80" s="1" a="1"/>
  <c r="I122" i="80"/>
  <c r="J122" i="80" s="1"/>
  <c r="T150" i="80" s="1" a="1"/>
  <c r="I114" i="80"/>
  <c r="J114" i="80" s="1"/>
  <c r="L150" i="80" s="1" a="1"/>
  <c r="I107" i="80"/>
  <c r="I141" i="80"/>
  <c r="J141" i="80" s="1"/>
  <c r="AM150" i="80" s="1" a="1"/>
  <c r="I133" i="80"/>
  <c r="J133" i="80" s="1"/>
  <c r="AE150" i="80" s="1" a="1"/>
  <c r="I125" i="80"/>
  <c r="J125" i="80" s="1"/>
  <c r="W150" i="80" s="1" a="1"/>
  <c r="I117" i="80"/>
  <c r="J117" i="80" s="1"/>
  <c r="O150" i="80" s="1" a="1"/>
  <c r="I144" i="80"/>
  <c r="J144" i="80" s="1"/>
  <c r="AP150" i="80" s="1" a="1"/>
  <c r="I136" i="80"/>
  <c r="J136" i="80" s="1"/>
  <c r="AH150" i="80" s="1" a="1"/>
  <c r="I128" i="80"/>
  <c r="J128" i="80" s="1"/>
  <c r="Z150" i="80" s="1" a="1"/>
  <c r="I120" i="80"/>
  <c r="J120" i="80" s="1"/>
  <c r="R150" i="80" s="1" a="1"/>
  <c r="I112" i="80"/>
  <c r="J112" i="80" s="1"/>
  <c r="J150" i="80" s="1" a="1"/>
  <c r="I143" i="80"/>
  <c r="J143" i="80" s="1"/>
  <c r="AO150" i="80" s="1" a="1"/>
  <c r="I131" i="80"/>
  <c r="J131" i="80" s="1"/>
  <c r="AC150" i="80" s="1" a="1"/>
  <c r="I123" i="80"/>
  <c r="J123" i="80" s="1"/>
  <c r="U150" i="80" s="1" a="1"/>
  <c r="I115" i="80"/>
  <c r="J115" i="80" s="1"/>
  <c r="M150" i="80" s="1" a="1"/>
  <c r="I139" i="80"/>
  <c r="J139" i="80" s="1"/>
  <c r="AK150" i="80" s="1" a="1"/>
  <c r="I110" i="58"/>
  <c r="J110" i="58" s="1"/>
  <c r="H150" i="58" s="1" a="1"/>
  <c r="I114" i="58"/>
  <c r="J114" i="58" s="1"/>
  <c r="L150" i="58" s="1" a="1"/>
  <c r="I118" i="58"/>
  <c r="J118" i="58" s="1"/>
  <c r="P150" i="58" s="1" a="1"/>
  <c r="I122" i="58"/>
  <c r="J122" i="58" s="1"/>
  <c r="T150" i="58" s="1" a="1"/>
  <c r="I126" i="58"/>
  <c r="J126" i="58" s="1"/>
  <c r="X150" i="58" s="1" a="1"/>
  <c r="I130" i="58"/>
  <c r="J130" i="58" s="1"/>
  <c r="AB150" i="58" s="1" a="1"/>
  <c r="I134" i="58"/>
  <c r="J134" i="58" s="1"/>
  <c r="AF150" i="58" s="1" a="1"/>
  <c r="I138" i="58"/>
  <c r="J138" i="58" s="1"/>
  <c r="AJ150" i="58" s="1" a="1"/>
  <c r="I142" i="58"/>
  <c r="J142" i="58" s="1"/>
  <c r="AN150" i="58" s="1" a="1"/>
  <c r="I109" i="58"/>
  <c r="J109" i="58" s="1"/>
  <c r="G150" i="58" s="1" a="1"/>
  <c r="I113" i="58"/>
  <c r="J113" i="58" s="1"/>
  <c r="K150" i="58" s="1" a="1"/>
  <c r="I117" i="58"/>
  <c r="J117" i="58" s="1"/>
  <c r="O150" i="58" s="1" a="1"/>
  <c r="I121" i="58"/>
  <c r="J121" i="58" s="1"/>
  <c r="S150" i="58" s="1" a="1"/>
  <c r="I125" i="58"/>
  <c r="J125" i="58" s="1"/>
  <c r="W150" i="58" s="1" a="1"/>
  <c r="I129" i="58"/>
  <c r="J129" i="58" s="1"/>
  <c r="AA150" i="58" s="1" a="1"/>
  <c r="I133" i="58"/>
  <c r="J133" i="58" s="1"/>
  <c r="AE150" i="58" s="1" a="1"/>
  <c r="I137" i="58"/>
  <c r="J137" i="58" s="1"/>
  <c r="AI150" i="58" s="1" a="1"/>
  <c r="I141" i="58"/>
  <c r="J141" i="58" s="1"/>
  <c r="AM150" i="58" s="1" a="1"/>
  <c r="I145" i="58"/>
  <c r="J145" i="58" s="1"/>
  <c r="AQ150" i="58" s="1" a="1"/>
  <c r="I107" i="58"/>
  <c r="I108" i="58"/>
  <c r="J108" i="58" s="1"/>
  <c r="F150" i="58" s="1" a="1"/>
  <c r="I112" i="58"/>
  <c r="J112" i="58" s="1"/>
  <c r="J150" i="58" s="1" a="1"/>
  <c r="I116" i="58"/>
  <c r="J116" i="58" s="1"/>
  <c r="N150" i="58" s="1" a="1"/>
  <c r="I120" i="58"/>
  <c r="J120" i="58" s="1"/>
  <c r="R150" i="58" s="1" a="1"/>
  <c r="I124" i="58"/>
  <c r="J124" i="58" s="1"/>
  <c r="V150" i="58" s="1" a="1"/>
  <c r="I128" i="58"/>
  <c r="J128" i="58" s="1"/>
  <c r="Z150" i="58" s="1" a="1"/>
  <c r="I132" i="58"/>
  <c r="J132" i="58" s="1"/>
  <c r="AD150" i="58" s="1" a="1"/>
  <c r="I136" i="58"/>
  <c r="J136" i="58" s="1"/>
  <c r="AH150" i="58" s="1" a="1"/>
  <c r="I140" i="58"/>
  <c r="J140" i="58" s="1"/>
  <c r="AL150" i="58" s="1" a="1"/>
  <c r="I144" i="58"/>
  <c r="J144" i="58" s="1"/>
  <c r="AP150" i="58" s="1" a="1"/>
  <c r="I111" i="58"/>
  <c r="J111" i="58" s="1"/>
  <c r="I150" i="58" s="1" a="1"/>
  <c r="I115" i="58"/>
  <c r="J115" i="58" s="1"/>
  <c r="M150" i="58" s="1" a="1"/>
  <c r="I119" i="58"/>
  <c r="J119" i="58" s="1"/>
  <c r="Q150" i="58" s="1" a="1"/>
  <c r="I123" i="58"/>
  <c r="J123" i="58" s="1"/>
  <c r="U150" i="58" s="1" a="1"/>
  <c r="I127" i="58"/>
  <c r="J127" i="58" s="1"/>
  <c r="Y150" i="58" s="1" a="1"/>
  <c r="I131" i="58"/>
  <c r="J131" i="58" s="1"/>
  <c r="AC150" i="58" s="1" a="1"/>
  <c r="I135" i="58"/>
  <c r="J135" i="58" s="1"/>
  <c r="AG150" i="58" s="1" a="1"/>
  <c r="I139" i="58"/>
  <c r="J139" i="58" s="1"/>
  <c r="AK150" i="58" s="1" a="1"/>
  <c r="I143" i="58"/>
  <c r="J143" i="58" s="1"/>
  <c r="AO150" i="58" s="1" a="1"/>
  <c r="I110" i="54"/>
  <c r="J110" i="54" s="1"/>
  <c r="H150" i="54" s="1" a="1"/>
  <c r="I114" i="54"/>
  <c r="J114" i="54" s="1"/>
  <c r="L150" i="54" s="1" a="1"/>
  <c r="I118" i="54"/>
  <c r="J118" i="54" s="1"/>
  <c r="P150" i="54" s="1" a="1"/>
  <c r="I122" i="54"/>
  <c r="J122" i="54" s="1"/>
  <c r="T150" i="54" s="1" a="1"/>
  <c r="I126" i="54"/>
  <c r="J126" i="54" s="1"/>
  <c r="X150" i="54" s="1" a="1"/>
  <c r="I130" i="54"/>
  <c r="J130" i="54" s="1"/>
  <c r="AB150" i="54" s="1" a="1"/>
  <c r="I134" i="54"/>
  <c r="J134" i="54" s="1"/>
  <c r="AF150" i="54" s="1" a="1"/>
  <c r="I138" i="54"/>
  <c r="J138" i="54" s="1"/>
  <c r="AJ150" i="54" s="1" a="1"/>
  <c r="I142" i="54"/>
  <c r="J142" i="54" s="1"/>
  <c r="AN150" i="54" s="1" a="1"/>
  <c r="I109" i="54"/>
  <c r="J109" i="54" s="1"/>
  <c r="G150" i="54" s="1" a="1"/>
  <c r="I117" i="54"/>
  <c r="J117" i="54" s="1"/>
  <c r="O150" i="54" s="1" a="1"/>
  <c r="I125" i="54"/>
  <c r="J125" i="54" s="1"/>
  <c r="W150" i="54" s="1" a="1"/>
  <c r="I133" i="54"/>
  <c r="J133" i="54" s="1"/>
  <c r="AE150" i="54" s="1" a="1"/>
  <c r="I141" i="54"/>
  <c r="J141" i="54" s="1"/>
  <c r="AM150" i="54" s="1" a="1"/>
  <c r="I111" i="54"/>
  <c r="J111" i="54" s="1"/>
  <c r="I150" i="54" s="1" a="1"/>
  <c r="I119" i="54"/>
  <c r="J119" i="54" s="1"/>
  <c r="Q150" i="54" s="1" a="1"/>
  <c r="I127" i="54"/>
  <c r="J127" i="54" s="1"/>
  <c r="Y150" i="54" s="1" a="1"/>
  <c r="I135" i="54"/>
  <c r="J135" i="54" s="1"/>
  <c r="AG150" i="54" s="1" a="1"/>
  <c r="I143" i="54"/>
  <c r="J143" i="54" s="1"/>
  <c r="AO150" i="54" s="1" a="1"/>
  <c r="I107" i="54"/>
  <c r="I108" i="54"/>
  <c r="J108" i="54" s="1"/>
  <c r="F150" i="54" s="1" a="1"/>
  <c r="I112" i="54"/>
  <c r="J112" i="54" s="1"/>
  <c r="J150" i="54" s="1" a="1"/>
  <c r="I116" i="54"/>
  <c r="J116" i="54" s="1"/>
  <c r="N150" i="54" s="1" a="1"/>
  <c r="I120" i="54"/>
  <c r="J120" i="54" s="1"/>
  <c r="R150" i="54" s="1" a="1"/>
  <c r="I124" i="54"/>
  <c r="J124" i="54" s="1"/>
  <c r="V150" i="54" s="1" a="1"/>
  <c r="I128" i="54"/>
  <c r="J128" i="54" s="1"/>
  <c r="Z150" i="54" s="1" a="1"/>
  <c r="I132" i="54"/>
  <c r="J132" i="54" s="1"/>
  <c r="AD150" i="54" s="1" a="1"/>
  <c r="I136" i="54"/>
  <c r="J136" i="54" s="1"/>
  <c r="AH150" i="54" s="1" a="1"/>
  <c r="I140" i="54"/>
  <c r="J140" i="54" s="1"/>
  <c r="AL150" i="54" s="1" a="1"/>
  <c r="I144" i="54"/>
  <c r="J144" i="54" s="1"/>
  <c r="AP150" i="54" s="1" a="1"/>
  <c r="I113" i="54"/>
  <c r="J113" i="54" s="1"/>
  <c r="K150" i="54" s="1" a="1"/>
  <c r="I121" i="54"/>
  <c r="J121" i="54" s="1"/>
  <c r="S150" i="54" s="1" a="1"/>
  <c r="I129" i="54"/>
  <c r="J129" i="54" s="1"/>
  <c r="AA150" i="54" s="1" a="1"/>
  <c r="I137" i="54"/>
  <c r="J137" i="54" s="1"/>
  <c r="AI150" i="54" s="1" a="1"/>
  <c r="I145" i="54"/>
  <c r="J145" i="54" s="1"/>
  <c r="AQ150" i="54" s="1" a="1"/>
  <c r="I115" i="54"/>
  <c r="J115" i="54" s="1"/>
  <c r="M150" i="54" s="1" a="1"/>
  <c r="I123" i="54"/>
  <c r="J123" i="54" s="1"/>
  <c r="U150" i="54" s="1" a="1"/>
  <c r="I131" i="54"/>
  <c r="J131" i="54" s="1"/>
  <c r="AC150" i="54" s="1" a="1"/>
  <c r="I139" i="54"/>
  <c r="J139" i="54" s="1"/>
  <c r="AK150" i="54" s="1" a="1"/>
  <c r="I111" i="49"/>
  <c r="J111" i="49" s="1"/>
  <c r="I150" i="49" s="1" a="1"/>
  <c r="I115" i="49"/>
  <c r="J115" i="49" s="1"/>
  <c r="M150" i="49" s="1" a="1"/>
  <c r="I119" i="49"/>
  <c r="J119" i="49" s="1"/>
  <c r="Q150" i="49" s="1" a="1"/>
  <c r="I123" i="49"/>
  <c r="J123" i="49" s="1"/>
  <c r="U150" i="49" s="1" a="1"/>
  <c r="I127" i="49"/>
  <c r="J127" i="49" s="1"/>
  <c r="Y150" i="49" s="1" a="1"/>
  <c r="I131" i="49"/>
  <c r="J131" i="49" s="1"/>
  <c r="AC150" i="49" s="1" a="1"/>
  <c r="I135" i="49"/>
  <c r="J135" i="49" s="1"/>
  <c r="AG150" i="49" s="1" a="1"/>
  <c r="I139" i="49"/>
  <c r="J139" i="49" s="1"/>
  <c r="AK150" i="49" s="1" a="1"/>
  <c r="I143" i="49"/>
  <c r="J143" i="49" s="1"/>
  <c r="AO150" i="49" s="1" a="1"/>
  <c r="I108" i="49"/>
  <c r="J108" i="49" s="1"/>
  <c r="F150" i="49" s="1" a="1"/>
  <c r="I112" i="49"/>
  <c r="J112" i="49" s="1"/>
  <c r="J150" i="49" s="1" a="1"/>
  <c r="I116" i="49"/>
  <c r="J116" i="49" s="1"/>
  <c r="N150" i="49" s="1" a="1"/>
  <c r="I120" i="49"/>
  <c r="J120" i="49" s="1"/>
  <c r="R150" i="49" s="1" a="1"/>
  <c r="I124" i="49"/>
  <c r="J124" i="49" s="1"/>
  <c r="V150" i="49" s="1" a="1"/>
  <c r="I128" i="49"/>
  <c r="J128" i="49" s="1"/>
  <c r="Z150" i="49" s="1" a="1"/>
  <c r="I132" i="49"/>
  <c r="J132" i="49" s="1"/>
  <c r="AD150" i="49" s="1" a="1"/>
  <c r="I136" i="49"/>
  <c r="J136" i="49" s="1"/>
  <c r="AH150" i="49" s="1" a="1"/>
  <c r="I140" i="49"/>
  <c r="J140" i="49" s="1"/>
  <c r="AL150" i="49" s="1" a="1"/>
  <c r="I144" i="49"/>
  <c r="J144" i="49" s="1"/>
  <c r="AP150" i="49" s="1" a="1"/>
  <c r="I107" i="49"/>
  <c r="I109" i="49"/>
  <c r="J109" i="49" s="1"/>
  <c r="G150" i="49" s="1" a="1"/>
  <c r="I113" i="49"/>
  <c r="J113" i="49" s="1"/>
  <c r="K150" i="49" s="1" a="1"/>
  <c r="I117" i="49"/>
  <c r="J117" i="49" s="1"/>
  <c r="O150" i="49" s="1" a="1"/>
  <c r="I121" i="49"/>
  <c r="J121" i="49" s="1"/>
  <c r="S150" i="49" s="1" a="1"/>
  <c r="I125" i="49"/>
  <c r="J125" i="49" s="1"/>
  <c r="W150" i="49" s="1" a="1"/>
  <c r="I129" i="49"/>
  <c r="J129" i="49" s="1"/>
  <c r="AA150" i="49" s="1" a="1"/>
  <c r="I133" i="49"/>
  <c r="J133" i="49" s="1"/>
  <c r="AE150" i="49" s="1" a="1"/>
  <c r="I137" i="49"/>
  <c r="J137" i="49" s="1"/>
  <c r="AI150" i="49" s="1" a="1"/>
  <c r="I141" i="49"/>
  <c r="J141" i="49" s="1"/>
  <c r="AM150" i="49" s="1" a="1"/>
  <c r="I145" i="49"/>
  <c r="J145" i="49" s="1"/>
  <c r="AQ150" i="49" s="1" a="1"/>
  <c r="I110" i="49"/>
  <c r="J110" i="49" s="1"/>
  <c r="H150" i="49" s="1" a="1"/>
  <c r="I114" i="49"/>
  <c r="J114" i="49" s="1"/>
  <c r="L150" i="49" s="1" a="1"/>
  <c r="I118" i="49"/>
  <c r="J118" i="49" s="1"/>
  <c r="P150" i="49" s="1" a="1"/>
  <c r="I122" i="49"/>
  <c r="J122" i="49" s="1"/>
  <c r="T150" i="49" s="1" a="1"/>
  <c r="I126" i="49"/>
  <c r="J126" i="49" s="1"/>
  <c r="X150" i="49" s="1" a="1"/>
  <c r="I130" i="49"/>
  <c r="J130" i="49" s="1"/>
  <c r="AB150" i="49" s="1" a="1"/>
  <c r="I134" i="49"/>
  <c r="J134" i="49" s="1"/>
  <c r="AF150" i="49" s="1" a="1"/>
  <c r="I138" i="49"/>
  <c r="J138" i="49" s="1"/>
  <c r="AJ150" i="49" s="1" a="1"/>
  <c r="I142" i="49"/>
  <c r="J142" i="49" s="1"/>
  <c r="AN150" i="49" s="1" a="1"/>
  <c r="I108" i="68"/>
  <c r="J108" i="68" s="1"/>
  <c r="F150" i="68" s="1" a="1"/>
  <c r="I110" i="68"/>
  <c r="J110" i="68" s="1"/>
  <c r="H150" i="68" s="1" a="1"/>
  <c r="I126" i="68"/>
  <c r="J126" i="68" s="1"/>
  <c r="X150" i="68" s="1" a="1"/>
  <c r="I142" i="68"/>
  <c r="J142" i="68" s="1"/>
  <c r="AN150" i="68" s="1" a="1"/>
  <c r="I121" i="68"/>
  <c r="J121" i="68" s="1"/>
  <c r="S150" i="68" s="1" a="1"/>
  <c r="I137" i="68"/>
  <c r="J137" i="68" s="1"/>
  <c r="AI150" i="68" s="1" a="1"/>
  <c r="I118" i="68"/>
  <c r="J118" i="68" s="1"/>
  <c r="P150" i="68" s="1" a="1"/>
  <c r="I134" i="68"/>
  <c r="J134" i="68" s="1"/>
  <c r="AF150" i="68" s="1" a="1"/>
  <c r="I113" i="68"/>
  <c r="J113" i="68" s="1"/>
  <c r="K150" i="68" s="1" a="1"/>
  <c r="I129" i="68"/>
  <c r="J129" i="68" s="1"/>
  <c r="AA150" i="68" s="1" a="1"/>
  <c r="I145" i="68"/>
  <c r="J145" i="68" s="1"/>
  <c r="AQ150" i="68" s="1" a="1"/>
  <c r="I107" i="68"/>
  <c r="I141" i="68"/>
  <c r="J141" i="68" s="1"/>
  <c r="AM150" i="68" s="1" a="1"/>
  <c r="I125" i="68"/>
  <c r="J125" i="68" s="1"/>
  <c r="W150" i="68" s="1" a="1"/>
  <c r="I109" i="68"/>
  <c r="J109" i="68" s="1"/>
  <c r="G150" i="68" s="1" a="1"/>
  <c r="I130" i="68"/>
  <c r="J130" i="68" s="1"/>
  <c r="AB150" i="68" s="1" a="1"/>
  <c r="I114" i="68"/>
  <c r="J114" i="68" s="1"/>
  <c r="L150" i="68" s="1" a="1"/>
  <c r="I139" i="68"/>
  <c r="J139" i="68" s="1"/>
  <c r="AK150" i="68" s="1" a="1"/>
  <c r="I131" i="68"/>
  <c r="J131" i="68" s="1"/>
  <c r="AC150" i="68" s="1" a="1"/>
  <c r="I123" i="68"/>
  <c r="J123" i="68" s="1"/>
  <c r="U150" i="68" s="1" a="1"/>
  <c r="I115" i="68"/>
  <c r="J115" i="68" s="1"/>
  <c r="M150" i="68" s="1" a="1"/>
  <c r="I144" i="68"/>
  <c r="J144" i="68" s="1"/>
  <c r="AP150" i="68" s="1" a="1"/>
  <c r="I136" i="68"/>
  <c r="J136" i="68" s="1"/>
  <c r="AH150" i="68" s="1" a="1"/>
  <c r="I128" i="68"/>
  <c r="J128" i="68" s="1"/>
  <c r="Z150" i="68" s="1" a="1"/>
  <c r="I120" i="68"/>
  <c r="J120" i="68" s="1"/>
  <c r="R150" i="68" s="1" a="1"/>
  <c r="I112" i="68"/>
  <c r="J112" i="68" s="1"/>
  <c r="J150" i="68" s="1" a="1"/>
  <c r="I133" i="68"/>
  <c r="J133" i="68" s="1"/>
  <c r="AE150" i="68" s="1" a="1"/>
  <c r="I117" i="68"/>
  <c r="J117" i="68" s="1"/>
  <c r="O150" i="68" s="1" a="1"/>
  <c r="I138" i="68"/>
  <c r="J138" i="68" s="1"/>
  <c r="AJ150" i="68" s="1" a="1"/>
  <c r="I122" i="68"/>
  <c r="J122" i="68" s="1"/>
  <c r="T150" i="68" s="1" a="1"/>
  <c r="I143" i="68"/>
  <c r="J143" i="68" s="1"/>
  <c r="AO150" i="68" s="1" a="1"/>
  <c r="I135" i="68"/>
  <c r="J135" i="68" s="1"/>
  <c r="AG150" i="68" s="1" a="1"/>
  <c r="I127" i="68"/>
  <c r="J127" i="68" s="1"/>
  <c r="Y150" i="68" s="1" a="1"/>
  <c r="I119" i="68"/>
  <c r="J119" i="68" s="1"/>
  <c r="Q150" i="68" s="1" a="1"/>
  <c r="I111" i="68"/>
  <c r="J111" i="68" s="1"/>
  <c r="I150" i="68" s="1" a="1"/>
  <c r="I140" i="68"/>
  <c r="J140" i="68" s="1"/>
  <c r="AL150" i="68" s="1" a="1"/>
  <c r="I132" i="68"/>
  <c r="J132" i="68" s="1"/>
  <c r="AD150" i="68" s="1" a="1"/>
  <c r="I124" i="68"/>
  <c r="J124" i="68" s="1"/>
  <c r="V150" i="68" s="1" a="1"/>
  <c r="I116" i="68"/>
  <c r="J116" i="68" s="1"/>
  <c r="N150" i="68" s="1" a="1"/>
  <c r="I110" i="60"/>
  <c r="J110" i="60" s="1"/>
  <c r="H150" i="60" s="1" a="1"/>
  <c r="I124" i="60"/>
  <c r="J124" i="60" s="1"/>
  <c r="V150" i="60" s="1" a="1"/>
  <c r="I132" i="60"/>
  <c r="J132" i="60" s="1"/>
  <c r="AD150" i="60" s="1" a="1"/>
  <c r="I140" i="60"/>
  <c r="J140" i="60" s="1"/>
  <c r="AL150" i="60" s="1" a="1"/>
  <c r="I111" i="60"/>
  <c r="J111" i="60" s="1"/>
  <c r="I150" i="60" s="1" a="1"/>
  <c r="I119" i="60"/>
  <c r="J119" i="60" s="1"/>
  <c r="Q150" i="60" s="1" a="1"/>
  <c r="I127" i="60"/>
  <c r="J127" i="60" s="1"/>
  <c r="Y150" i="60" s="1" a="1"/>
  <c r="I135" i="60"/>
  <c r="J135" i="60" s="1"/>
  <c r="AG150" i="60" s="1" a="1"/>
  <c r="I143" i="60"/>
  <c r="J143" i="60" s="1"/>
  <c r="AO150" i="60" s="1" a="1"/>
  <c r="I114" i="60"/>
  <c r="J114" i="60" s="1"/>
  <c r="L150" i="60" s="1" a="1"/>
  <c r="I126" i="60"/>
  <c r="J126" i="60" s="1"/>
  <c r="X150" i="60" s="1" a="1"/>
  <c r="I134" i="60"/>
  <c r="J134" i="60" s="1"/>
  <c r="AF150" i="60" s="1" a="1"/>
  <c r="I142" i="60"/>
  <c r="J142" i="60" s="1"/>
  <c r="AN150" i="60" s="1" a="1"/>
  <c r="I113" i="60"/>
  <c r="J113" i="60" s="1"/>
  <c r="K150" i="60" s="1" a="1"/>
  <c r="I121" i="60"/>
  <c r="J121" i="60" s="1"/>
  <c r="S150" i="60" s="1" a="1"/>
  <c r="I129" i="60"/>
  <c r="J129" i="60" s="1"/>
  <c r="AA150" i="60" s="1" a="1"/>
  <c r="I137" i="60"/>
  <c r="J137" i="60" s="1"/>
  <c r="AI150" i="60" s="1" a="1"/>
  <c r="I145" i="60"/>
  <c r="J145" i="60" s="1"/>
  <c r="AQ150" i="60" s="1" a="1"/>
  <c r="I112" i="60"/>
  <c r="J112" i="60" s="1"/>
  <c r="J150" i="60" s="1" a="1"/>
  <c r="I108" i="60"/>
  <c r="J108" i="60" s="1"/>
  <c r="F150" i="60" s="1" a="1"/>
  <c r="I118" i="60"/>
  <c r="J118" i="60" s="1"/>
  <c r="P150" i="60" s="1" a="1"/>
  <c r="I128" i="60"/>
  <c r="J128" i="60" s="1"/>
  <c r="Z150" i="60" s="1" a="1"/>
  <c r="I136" i="60"/>
  <c r="J136" i="60" s="1"/>
  <c r="AH150" i="60" s="1" a="1"/>
  <c r="I144" i="60"/>
  <c r="J144" i="60" s="1"/>
  <c r="AP150" i="60" s="1" a="1"/>
  <c r="I115" i="60"/>
  <c r="J115" i="60" s="1"/>
  <c r="M150" i="60" s="1" a="1"/>
  <c r="I123" i="60"/>
  <c r="J123" i="60" s="1"/>
  <c r="U150" i="60" s="1" a="1"/>
  <c r="I131" i="60"/>
  <c r="J131" i="60" s="1"/>
  <c r="AC150" i="60" s="1" a="1"/>
  <c r="I139" i="60"/>
  <c r="J139" i="60" s="1"/>
  <c r="AK150" i="60" s="1" a="1"/>
  <c r="I107" i="60"/>
  <c r="I122" i="60"/>
  <c r="J122" i="60" s="1"/>
  <c r="T150" i="60" s="1" a="1"/>
  <c r="I130" i="60"/>
  <c r="J130" i="60" s="1"/>
  <c r="AB150" i="60" s="1" a="1"/>
  <c r="I138" i="60"/>
  <c r="J138" i="60" s="1"/>
  <c r="AJ150" i="60" s="1" a="1"/>
  <c r="I109" i="60"/>
  <c r="J109" i="60" s="1"/>
  <c r="G150" i="60" s="1" a="1"/>
  <c r="I117" i="60"/>
  <c r="J117" i="60" s="1"/>
  <c r="O150" i="60" s="1" a="1"/>
  <c r="I125" i="60"/>
  <c r="J125" i="60" s="1"/>
  <c r="W150" i="60" s="1" a="1"/>
  <c r="I133" i="60"/>
  <c r="J133" i="60" s="1"/>
  <c r="AE150" i="60" s="1" a="1"/>
  <c r="I141" i="60"/>
  <c r="J141" i="60" s="1"/>
  <c r="AM150" i="60" s="1" a="1"/>
  <c r="I116" i="60"/>
  <c r="J116" i="60" s="1"/>
  <c r="N150" i="60" s="1" a="1"/>
  <c r="I120" i="60"/>
  <c r="J120" i="60" s="1"/>
  <c r="R150" i="60" s="1" a="1"/>
  <c r="I110" i="56"/>
  <c r="J110" i="56" s="1"/>
  <c r="H150" i="56" s="1" a="1"/>
  <c r="I112" i="56"/>
  <c r="J112" i="56" s="1"/>
  <c r="J150" i="56" s="1" a="1"/>
  <c r="I116" i="56"/>
  <c r="J116" i="56" s="1"/>
  <c r="N150" i="56" s="1" a="1"/>
  <c r="I124" i="56"/>
  <c r="J124" i="56" s="1"/>
  <c r="V150" i="56" s="1" a="1"/>
  <c r="I132" i="56"/>
  <c r="J132" i="56" s="1"/>
  <c r="AD150" i="56" s="1" a="1"/>
  <c r="I140" i="56"/>
  <c r="J140" i="56" s="1"/>
  <c r="AL150" i="56" s="1" a="1"/>
  <c r="I111" i="56"/>
  <c r="J111" i="56" s="1"/>
  <c r="I150" i="56" s="1" a="1"/>
  <c r="I117" i="56"/>
  <c r="J117" i="56" s="1"/>
  <c r="O150" i="56" s="1" a="1"/>
  <c r="I121" i="56"/>
  <c r="J121" i="56" s="1"/>
  <c r="S150" i="56" s="1" a="1"/>
  <c r="I125" i="56"/>
  <c r="J125" i="56" s="1"/>
  <c r="W150" i="56" s="1" a="1"/>
  <c r="I129" i="56"/>
  <c r="J129" i="56" s="1"/>
  <c r="AA150" i="56" s="1" a="1"/>
  <c r="I133" i="56"/>
  <c r="J133" i="56" s="1"/>
  <c r="AE150" i="56" s="1" a="1"/>
  <c r="I137" i="56"/>
  <c r="J137" i="56" s="1"/>
  <c r="AI150" i="56" s="1" a="1"/>
  <c r="I141" i="56"/>
  <c r="J141" i="56" s="1"/>
  <c r="AM150" i="56" s="1" a="1"/>
  <c r="I145" i="56"/>
  <c r="J145" i="56" s="1"/>
  <c r="AQ150" i="56" s="1" a="1"/>
  <c r="I108" i="56"/>
  <c r="J108" i="56" s="1"/>
  <c r="F150" i="56" s="1" a="1"/>
  <c r="I109" i="56"/>
  <c r="J109" i="56" s="1"/>
  <c r="G150" i="56" s="1" a="1"/>
  <c r="I120" i="56"/>
  <c r="J120" i="56" s="1"/>
  <c r="R150" i="56" s="1" a="1"/>
  <c r="I128" i="56"/>
  <c r="J128" i="56" s="1"/>
  <c r="Z150" i="56" s="1" a="1"/>
  <c r="I136" i="56"/>
  <c r="J136" i="56" s="1"/>
  <c r="AH150" i="56" s="1" a="1"/>
  <c r="I144" i="56"/>
  <c r="J144" i="56" s="1"/>
  <c r="AP150" i="56" s="1" a="1"/>
  <c r="I115" i="56"/>
  <c r="J115" i="56" s="1"/>
  <c r="M150" i="56" s="1" a="1"/>
  <c r="I119" i="56"/>
  <c r="J119" i="56" s="1"/>
  <c r="Q150" i="56" s="1" a="1"/>
  <c r="I123" i="56"/>
  <c r="J123" i="56" s="1"/>
  <c r="U150" i="56" s="1" a="1"/>
  <c r="I127" i="56"/>
  <c r="J127" i="56" s="1"/>
  <c r="Y150" i="56" s="1" a="1"/>
  <c r="I131" i="56"/>
  <c r="J131" i="56" s="1"/>
  <c r="AC150" i="56" s="1" a="1"/>
  <c r="I135" i="56"/>
  <c r="J135" i="56" s="1"/>
  <c r="AG150" i="56" s="1" a="1"/>
  <c r="I139" i="56"/>
  <c r="J139" i="56" s="1"/>
  <c r="AK150" i="56" s="1" a="1"/>
  <c r="I143" i="56"/>
  <c r="J143" i="56" s="1"/>
  <c r="AO150" i="56" s="1" a="1"/>
  <c r="I107" i="56"/>
  <c r="I142" i="56"/>
  <c r="J142" i="56" s="1"/>
  <c r="AN150" i="56" s="1" a="1"/>
  <c r="I134" i="56"/>
  <c r="J134" i="56" s="1"/>
  <c r="AF150" i="56" s="1" a="1"/>
  <c r="I126" i="56"/>
  <c r="J126" i="56" s="1"/>
  <c r="X150" i="56" s="1" a="1"/>
  <c r="I118" i="56"/>
  <c r="J118" i="56" s="1"/>
  <c r="P150" i="56" s="1" a="1"/>
  <c r="I114" i="56"/>
  <c r="J114" i="56" s="1"/>
  <c r="L150" i="56" s="1" a="1"/>
  <c r="I138" i="56"/>
  <c r="J138" i="56" s="1"/>
  <c r="AJ150" i="56" s="1" a="1"/>
  <c r="I130" i="56"/>
  <c r="J130" i="56" s="1"/>
  <c r="AB150" i="56" s="1" a="1"/>
  <c r="I122" i="56"/>
  <c r="J122" i="56" s="1"/>
  <c r="T150" i="56" s="1" a="1"/>
  <c r="I113" i="56"/>
  <c r="J113" i="56" s="1"/>
  <c r="K150" i="56" s="1" a="1"/>
  <c r="I110" i="52"/>
  <c r="J110" i="52" s="1"/>
  <c r="H150" i="52" s="1" a="1"/>
  <c r="I112" i="52"/>
  <c r="J112" i="52" s="1"/>
  <c r="J150" i="52" s="1" a="1"/>
  <c r="I120" i="52"/>
  <c r="J120" i="52" s="1"/>
  <c r="R150" i="52" s="1" a="1"/>
  <c r="I128" i="52"/>
  <c r="J128" i="52" s="1"/>
  <c r="Z150" i="52" s="1" a="1"/>
  <c r="I136" i="52"/>
  <c r="J136" i="52" s="1"/>
  <c r="AH150" i="52" s="1" a="1"/>
  <c r="I144" i="52"/>
  <c r="J144" i="52" s="1"/>
  <c r="AP150" i="52" s="1" a="1"/>
  <c r="I117" i="52"/>
  <c r="J117" i="52" s="1"/>
  <c r="O150" i="52" s="1" a="1"/>
  <c r="I125" i="52"/>
  <c r="J125" i="52" s="1"/>
  <c r="W150" i="52" s="1" a="1"/>
  <c r="I133" i="52"/>
  <c r="J133" i="52" s="1"/>
  <c r="AE150" i="52" s="1" a="1"/>
  <c r="I141" i="52"/>
  <c r="J141" i="52" s="1"/>
  <c r="AM150" i="52" s="1" a="1"/>
  <c r="I111" i="52"/>
  <c r="J111" i="52" s="1"/>
  <c r="I150" i="52" s="1" a="1"/>
  <c r="I119" i="52"/>
  <c r="J119" i="52" s="1"/>
  <c r="Q150" i="52" s="1" a="1"/>
  <c r="I127" i="52"/>
  <c r="J127" i="52" s="1"/>
  <c r="Y150" i="52" s="1" a="1"/>
  <c r="I135" i="52"/>
  <c r="J135" i="52" s="1"/>
  <c r="AG150" i="52" s="1" a="1"/>
  <c r="I143" i="52"/>
  <c r="J143" i="52" s="1"/>
  <c r="AO150" i="52" s="1" a="1"/>
  <c r="I108" i="52"/>
  <c r="J108" i="52" s="1"/>
  <c r="F150" i="52" s="1" a="1"/>
  <c r="I116" i="52"/>
  <c r="J116" i="52" s="1"/>
  <c r="N150" i="52" s="1" a="1"/>
  <c r="I124" i="52"/>
  <c r="J124" i="52" s="1"/>
  <c r="V150" i="52" s="1" a="1"/>
  <c r="I132" i="52"/>
  <c r="J132" i="52" s="1"/>
  <c r="AD150" i="52" s="1" a="1"/>
  <c r="I140" i="52"/>
  <c r="J140" i="52" s="1"/>
  <c r="AL150" i="52" s="1" a="1"/>
  <c r="I113" i="52"/>
  <c r="J113" i="52" s="1"/>
  <c r="K150" i="52" s="1" a="1"/>
  <c r="I121" i="52"/>
  <c r="J121" i="52" s="1"/>
  <c r="S150" i="52" s="1" a="1"/>
  <c r="I129" i="52"/>
  <c r="J129" i="52" s="1"/>
  <c r="AA150" i="52" s="1" a="1"/>
  <c r="I137" i="52"/>
  <c r="J137" i="52" s="1"/>
  <c r="AI150" i="52" s="1" a="1"/>
  <c r="I145" i="52"/>
  <c r="J145" i="52" s="1"/>
  <c r="AQ150" i="52" s="1" a="1"/>
  <c r="I115" i="52"/>
  <c r="J115" i="52" s="1"/>
  <c r="M150" i="52" s="1" a="1"/>
  <c r="I123" i="52"/>
  <c r="J123" i="52" s="1"/>
  <c r="U150" i="52" s="1" a="1"/>
  <c r="I131" i="52"/>
  <c r="J131" i="52" s="1"/>
  <c r="AC150" i="52" s="1" a="1"/>
  <c r="I139" i="52"/>
  <c r="J139" i="52" s="1"/>
  <c r="AK150" i="52" s="1" a="1"/>
  <c r="I107" i="52"/>
  <c r="I109" i="52"/>
  <c r="J109" i="52" s="1"/>
  <c r="G150" i="52" s="1" a="1"/>
  <c r="I138" i="52"/>
  <c r="J138" i="52" s="1"/>
  <c r="AJ150" i="52" s="1" a="1"/>
  <c r="I130" i="52"/>
  <c r="J130" i="52" s="1"/>
  <c r="AB150" i="52" s="1" a="1"/>
  <c r="I122" i="52"/>
  <c r="J122" i="52" s="1"/>
  <c r="T150" i="52" s="1" a="1"/>
  <c r="I114" i="52"/>
  <c r="J114" i="52" s="1"/>
  <c r="L150" i="52" s="1" a="1"/>
  <c r="I142" i="52"/>
  <c r="J142" i="52" s="1"/>
  <c r="AN150" i="52" s="1" a="1"/>
  <c r="I134" i="52"/>
  <c r="J134" i="52" s="1"/>
  <c r="AF150" i="52" s="1" a="1"/>
  <c r="I126" i="52"/>
  <c r="J126" i="52" s="1"/>
  <c r="X150" i="52" s="1" a="1"/>
  <c r="I118" i="52"/>
  <c r="J118" i="52" s="1"/>
  <c r="P150" i="52" s="1" a="1"/>
  <c r="X151" i="52" l="1"/>
  <c r="X157" i="52"/>
  <c r="X162" i="52"/>
  <c r="X166" i="52"/>
  <c r="X170" i="52"/>
  <c r="X174" i="52"/>
  <c r="X178" i="52"/>
  <c r="X182" i="52"/>
  <c r="X186" i="52"/>
  <c r="X153" i="52"/>
  <c r="X160" i="52"/>
  <c r="X164" i="52"/>
  <c r="X168" i="52"/>
  <c r="X172" i="52"/>
  <c r="X176" i="52"/>
  <c r="X180" i="52"/>
  <c r="X184" i="52"/>
  <c r="X188" i="52"/>
  <c r="X185" i="52"/>
  <c r="X181" i="52"/>
  <c r="X177" i="52"/>
  <c r="X173" i="52"/>
  <c r="X169" i="52"/>
  <c r="X165" i="52"/>
  <c r="X161" i="52"/>
  <c r="X155" i="52"/>
  <c r="X152" i="52"/>
  <c r="X156" i="52"/>
  <c r="X187" i="52"/>
  <c r="X183" i="52"/>
  <c r="X179" i="52"/>
  <c r="X175" i="52"/>
  <c r="X171" i="52"/>
  <c r="X167" i="52"/>
  <c r="X163" i="52"/>
  <c r="X159" i="52"/>
  <c r="X150" i="52"/>
  <c r="X154" i="52"/>
  <c r="X158" i="52"/>
  <c r="AN151" i="52"/>
  <c r="AN157" i="52"/>
  <c r="AN162" i="52"/>
  <c r="AN166" i="52"/>
  <c r="AN170" i="52"/>
  <c r="AN174" i="52"/>
  <c r="AN178" i="52"/>
  <c r="AN182" i="52"/>
  <c r="AN186" i="52"/>
  <c r="AN160" i="52"/>
  <c r="AN168" i="52"/>
  <c r="AN176" i="52"/>
  <c r="AN184" i="52"/>
  <c r="AN153" i="52"/>
  <c r="AN164" i="52"/>
  <c r="AN172" i="52"/>
  <c r="AN180" i="52"/>
  <c r="AN188" i="52"/>
  <c r="AN185" i="52"/>
  <c r="AN181" i="52"/>
  <c r="AN177" i="52"/>
  <c r="AN173" i="52"/>
  <c r="AN169" i="52"/>
  <c r="AN165" i="52"/>
  <c r="AN161" i="52"/>
  <c r="AN155" i="52"/>
  <c r="AN152" i="52"/>
  <c r="AN156" i="52"/>
  <c r="AN187" i="52"/>
  <c r="AN183" i="52"/>
  <c r="AN179" i="52"/>
  <c r="AN175" i="52"/>
  <c r="AN171" i="52"/>
  <c r="AN167" i="52"/>
  <c r="AN163" i="52"/>
  <c r="AN159" i="52"/>
  <c r="AN150" i="52"/>
  <c r="AN154" i="52"/>
  <c r="AN158" i="52"/>
  <c r="T151" i="52"/>
  <c r="T153" i="52"/>
  <c r="T160" i="52"/>
  <c r="T164" i="52"/>
  <c r="T168" i="52"/>
  <c r="T172" i="52"/>
  <c r="T176" i="52"/>
  <c r="T180" i="52"/>
  <c r="T184" i="52"/>
  <c r="T188" i="52"/>
  <c r="T157" i="52"/>
  <c r="T162" i="52"/>
  <c r="T166" i="52"/>
  <c r="T170" i="52"/>
  <c r="T174" i="52"/>
  <c r="T178" i="52"/>
  <c r="T182" i="52"/>
  <c r="T186" i="52"/>
  <c r="T187" i="52"/>
  <c r="T183" i="52"/>
  <c r="T179" i="52"/>
  <c r="T175" i="52"/>
  <c r="T171" i="52"/>
  <c r="T167" i="52"/>
  <c r="T163" i="52"/>
  <c r="T159" i="52"/>
  <c r="T152" i="52"/>
  <c r="T156" i="52"/>
  <c r="T185" i="52"/>
  <c r="T181" i="52"/>
  <c r="T177" i="52"/>
  <c r="T173" i="52"/>
  <c r="T169" i="52"/>
  <c r="T165" i="52"/>
  <c r="T161" i="52"/>
  <c r="T155" i="52"/>
  <c r="T150" i="52"/>
  <c r="T154" i="52"/>
  <c r="T158" i="52"/>
  <c r="AJ151" i="52"/>
  <c r="AJ153" i="52"/>
  <c r="AJ160" i="52"/>
  <c r="AJ164" i="52"/>
  <c r="AJ168" i="52"/>
  <c r="AJ172" i="52"/>
  <c r="AJ176" i="52"/>
  <c r="AJ180" i="52"/>
  <c r="AJ184" i="52"/>
  <c r="AJ188" i="52"/>
  <c r="AJ157" i="52"/>
  <c r="AJ162" i="52"/>
  <c r="AJ166" i="52"/>
  <c r="AJ170" i="52"/>
  <c r="AJ174" i="52"/>
  <c r="AJ178" i="52"/>
  <c r="AJ182" i="52"/>
  <c r="AJ186" i="52"/>
  <c r="AJ187" i="52"/>
  <c r="AJ183" i="52"/>
  <c r="AJ179" i="52"/>
  <c r="AJ175" i="52"/>
  <c r="AJ171" i="52"/>
  <c r="AJ167" i="52"/>
  <c r="AJ163" i="52"/>
  <c r="AJ159" i="52"/>
  <c r="AJ152" i="52"/>
  <c r="AJ156" i="52"/>
  <c r="AJ185" i="52"/>
  <c r="AJ181" i="52"/>
  <c r="AJ177" i="52"/>
  <c r="AJ173" i="52"/>
  <c r="AJ169" i="52"/>
  <c r="AJ165" i="52"/>
  <c r="AJ161" i="52"/>
  <c r="AJ155" i="52"/>
  <c r="AJ150" i="52"/>
  <c r="AJ154" i="52"/>
  <c r="AJ158" i="52"/>
  <c r="AC151" i="52"/>
  <c r="AC153" i="52"/>
  <c r="AC160" i="52"/>
  <c r="AC164" i="52"/>
  <c r="AC168" i="52"/>
  <c r="AC172" i="52"/>
  <c r="AC176" i="52"/>
  <c r="AC180" i="52"/>
  <c r="AC184" i="52"/>
  <c r="AC188" i="52"/>
  <c r="AC157" i="52"/>
  <c r="AC162" i="52"/>
  <c r="AC166" i="52"/>
  <c r="AC170" i="52"/>
  <c r="AC174" i="52"/>
  <c r="AC178" i="52"/>
  <c r="AC182" i="52"/>
  <c r="AC186" i="52"/>
  <c r="AC187" i="52"/>
  <c r="AC183" i="52"/>
  <c r="AC179" i="52"/>
  <c r="AC175" i="52"/>
  <c r="AC171" i="52"/>
  <c r="AC167" i="52"/>
  <c r="AC163" i="52"/>
  <c r="AC159" i="52"/>
  <c r="AC152" i="52"/>
  <c r="AC156" i="52"/>
  <c r="AC185" i="52"/>
  <c r="AC181" i="52"/>
  <c r="AC177" i="52"/>
  <c r="AC173" i="52"/>
  <c r="AC169" i="52"/>
  <c r="AC165" i="52"/>
  <c r="AC161" i="52"/>
  <c r="AC155" i="52"/>
  <c r="AC150" i="52"/>
  <c r="AC154" i="52"/>
  <c r="AC158" i="52"/>
  <c r="M151" i="52"/>
  <c r="M157" i="52"/>
  <c r="M162" i="52"/>
  <c r="M166" i="52"/>
  <c r="M170" i="52"/>
  <c r="M174" i="52"/>
  <c r="M178" i="52"/>
  <c r="M182" i="52"/>
  <c r="M186" i="52"/>
  <c r="M153" i="52"/>
  <c r="M160" i="52"/>
  <c r="M164" i="52"/>
  <c r="M168" i="52"/>
  <c r="M172" i="52"/>
  <c r="M176" i="52"/>
  <c r="M180" i="52"/>
  <c r="M184" i="52"/>
  <c r="M188" i="52"/>
  <c r="M185" i="52"/>
  <c r="M181" i="52"/>
  <c r="M177" i="52"/>
  <c r="M173" i="52"/>
  <c r="M169" i="52"/>
  <c r="M165" i="52"/>
  <c r="M161" i="52"/>
  <c r="M155" i="52"/>
  <c r="M152" i="52"/>
  <c r="M156" i="52"/>
  <c r="M187" i="52"/>
  <c r="M183" i="52"/>
  <c r="M179" i="52"/>
  <c r="M175" i="52"/>
  <c r="M171" i="52"/>
  <c r="M167" i="52"/>
  <c r="M163" i="52"/>
  <c r="M159" i="52"/>
  <c r="M150" i="52"/>
  <c r="M154" i="52"/>
  <c r="M158" i="52"/>
  <c r="AI151" i="52"/>
  <c r="AI157" i="52"/>
  <c r="AI162" i="52"/>
  <c r="AI166" i="52"/>
  <c r="AI170" i="52"/>
  <c r="AI174" i="52"/>
  <c r="AI178" i="52"/>
  <c r="AI182" i="52"/>
  <c r="AI186" i="52"/>
  <c r="AI153" i="52"/>
  <c r="AI160" i="52"/>
  <c r="AI164" i="52"/>
  <c r="AI168" i="52"/>
  <c r="AI172" i="52"/>
  <c r="AI176" i="52"/>
  <c r="AI180" i="52"/>
  <c r="AI184" i="52"/>
  <c r="AI188" i="52"/>
  <c r="AI187" i="52"/>
  <c r="AI183" i="52"/>
  <c r="AI179" i="52"/>
  <c r="AI175" i="52"/>
  <c r="AI171" i="52"/>
  <c r="AI167" i="52"/>
  <c r="AI163" i="52"/>
  <c r="AI159" i="52"/>
  <c r="AI152" i="52"/>
  <c r="AI156" i="52"/>
  <c r="AI185" i="52"/>
  <c r="AI181" i="52"/>
  <c r="AI177" i="52"/>
  <c r="AI173" i="52"/>
  <c r="AI169" i="52"/>
  <c r="AI165" i="52"/>
  <c r="AI161" i="52"/>
  <c r="AI155" i="52"/>
  <c r="AI150" i="52"/>
  <c r="AI154" i="52"/>
  <c r="AI158" i="52"/>
  <c r="S151" i="52"/>
  <c r="S157" i="52"/>
  <c r="S162" i="52"/>
  <c r="S166" i="52"/>
  <c r="S170" i="52"/>
  <c r="S174" i="52"/>
  <c r="S178" i="52"/>
  <c r="S182" i="52"/>
  <c r="S186" i="52"/>
  <c r="S153" i="52"/>
  <c r="S160" i="52"/>
  <c r="S164" i="52"/>
  <c r="S168" i="52"/>
  <c r="S172" i="52"/>
  <c r="S176" i="52"/>
  <c r="S180" i="52"/>
  <c r="S184" i="52"/>
  <c r="S188" i="52"/>
  <c r="S185" i="52"/>
  <c r="S181" i="52"/>
  <c r="S177" i="52"/>
  <c r="S173" i="52"/>
  <c r="S169" i="52"/>
  <c r="S165" i="52"/>
  <c r="S161" i="52"/>
  <c r="S155" i="52"/>
  <c r="S150" i="52"/>
  <c r="S154" i="52"/>
  <c r="S158" i="52"/>
  <c r="S187" i="52"/>
  <c r="S183" i="52"/>
  <c r="S179" i="52"/>
  <c r="S175" i="52"/>
  <c r="S171" i="52"/>
  <c r="S167" i="52"/>
  <c r="S163" i="52"/>
  <c r="S159" i="52"/>
  <c r="S152" i="52"/>
  <c r="S156" i="52"/>
  <c r="AL151" i="52"/>
  <c r="AL157" i="52"/>
  <c r="AL162" i="52"/>
  <c r="AL166" i="52"/>
  <c r="AL170" i="52"/>
  <c r="AL174" i="52"/>
  <c r="AL178" i="52"/>
  <c r="AL182" i="52"/>
  <c r="AL186" i="52"/>
  <c r="AL153" i="52"/>
  <c r="AL160" i="52"/>
  <c r="AL164" i="52"/>
  <c r="AL168" i="52"/>
  <c r="AL172" i="52"/>
  <c r="AL176" i="52"/>
  <c r="AL180" i="52"/>
  <c r="AL184" i="52"/>
  <c r="AL188" i="52"/>
  <c r="AL187" i="52"/>
  <c r="AL183" i="52"/>
  <c r="AL179" i="52"/>
  <c r="AL175" i="52"/>
  <c r="AL171" i="52"/>
  <c r="AL167" i="52"/>
  <c r="AL163" i="52"/>
  <c r="AL159" i="52"/>
  <c r="AL150" i="52"/>
  <c r="AL154" i="52"/>
  <c r="AL158" i="52"/>
  <c r="AL185" i="52"/>
  <c r="AL181" i="52"/>
  <c r="AL177" i="52"/>
  <c r="AL173" i="52"/>
  <c r="AL169" i="52"/>
  <c r="AL165" i="52"/>
  <c r="AL161" i="52"/>
  <c r="AL155" i="52"/>
  <c r="AL152" i="52"/>
  <c r="AL156" i="52"/>
  <c r="V151" i="52"/>
  <c r="V153" i="52"/>
  <c r="V160" i="52"/>
  <c r="V164" i="52"/>
  <c r="V168" i="52"/>
  <c r="V172" i="52"/>
  <c r="V176" i="52"/>
  <c r="V180" i="52"/>
  <c r="V184" i="52"/>
  <c r="V188" i="52"/>
  <c r="V157" i="52"/>
  <c r="V162" i="52"/>
  <c r="V166" i="52"/>
  <c r="V170" i="52"/>
  <c r="V174" i="52"/>
  <c r="V178" i="52"/>
  <c r="V182" i="52"/>
  <c r="V186" i="52"/>
  <c r="V185" i="52"/>
  <c r="V181" i="52"/>
  <c r="V177" i="52"/>
  <c r="V173" i="52"/>
  <c r="V169" i="52"/>
  <c r="V165" i="52"/>
  <c r="V161" i="52"/>
  <c r="V155" i="52"/>
  <c r="V150" i="52"/>
  <c r="V154" i="52"/>
  <c r="V158" i="52"/>
  <c r="V187" i="52"/>
  <c r="V183" i="52"/>
  <c r="V179" i="52"/>
  <c r="V175" i="52"/>
  <c r="V171" i="52"/>
  <c r="V167" i="52"/>
  <c r="V163" i="52"/>
  <c r="V159" i="52"/>
  <c r="V152" i="52"/>
  <c r="V156" i="52"/>
  <c r="F151" i="52"/>
  <c r="F157" i="52"/>
  <c r="F162" i="52"/>
  <c r="F166" i="52"/>
  <c r="F170" i="52"/>
  <c r="F174" i="52"/>
  <c r="F178" i="52"/>
  <c r="F182" i="52"/>
  <c r="F186" i="52"/>
  <c r="F153" i="52"/>
  <c r="F160" i="52"/>
  <c r="F164" i="52"/>
  <c r="F168" i="52"/>
  <c r="F172" i="52"/>
  <c r="F176" i="52"/>
  <c r="F180" i="52"/>
  <c r="F184" i="52"/>
  <c r="F188" i="52"/>
  <c r="F185" i="52"/>
  <c r="F181" i="52"/>
  <c r="F177" i="52"/>
  <c r="F173" i="52"/>
  <c r="F169" i="52"/>
  <c r="F165" i="52"/>
  <c r="F161" i="52"/>
  <c r="F155" i="52"/>
  <c r="F152" i="52"/>
  <c r="F156" i="52"/>
  <c r="F187" i="52"/>
  <c r="F183" i="52"/>
  <c r="F179" i="52"/>
  <c r="F175" i="52"/>
  <c r="F171" i="52"/>
  <c r="F167" i="52"/>
  <c r="F163" i="52"/>
  <c r="F159" i="52"/>
  <c r="F150" i="52"/>
  <c r="F154" i="52"/>
  <c r="F158" i="52"/>
  <c r="AG151" i="52"/>
  <c r="AG153" i="52"/>
  <c r="AG160" i="52"/>
  <c r="AG164" i="52"/>
  <c r="AG168" i="52"/>
  <c r="AG172" i="52"/>
  <c r="AG176" i="52"/>
  <c r="AG180" i="52"/>
  <c r="AG184" i="52"/>
  <c r="AG188" i="52"/>
  <c r="AG157" i="52"/>
  <c r="AG162" i="52"/>
  <c r="AG166" i="52"/>
  <c r="AG170" i="52"/>
  <c r="AG174" i="52"/>
  <c r="AG178" i="52"/>
  <c r="AG182" i="52"/>
  <c r="AG186" i="52"/>
  <c r="AG185" i="52"/>
  <c r="AG181" i="52"/>
  <c r="AG177" i="52"/>
  <c r="AG173" i="52"/>
  <c r="AG169" i="52"/>
  <c r="AG165" i="52"/>
  <c r="AG161" i="52"/>
  <c r="AG155" i="52"/>
  <c r="AG152" i="52"/>
  <c r="AG156" i="52"/>
  <c r="AG187" i="52"/>
  <c r="AG183" i="52"/>
  <c r="AG179" i="52"/>
  <c r="AG175" i="52"/>
  <c r="AG171" i="52"/>
  <c r="AG167" i="52"/>
  <c r="AG163" i="52"/>
  <c r="AG159" i="52"/>
  <c r="AG150" i="52"/>
  <c r="AG154" i="52"/>
  <c r="AG158" i="52"/>
  <c r="Q151" i="52"/>
  <c r="Q157" i="52"/>
  <c r="Q162" i="52"/>
  <c r="Q166" i="52"/>
  <c r="Q170" i="52"/>
  <c r="Q174" i="52"/>
  <c r="Q178" i="52"/>
  <c r="Q182" i="52"/>
  <c r="Q186" i="52"/>
  <c r="Q153" i="52"/>
  <c r="Q160" i="52"/>
  <c r="Q164" i="52"/>
  <c r="Q168" i="52"/>
  <c r="Q172" i="52"/>
  <c r="Q176" i="52"/>
  <c r="Q180" i="52"/>
  <c r="Q184" i="52"/>
  <c r="Q188" i="52"/>
  <c r="Q185" i="52"/>
  <c r="Q181" i="52"/>
  <c r="Q177" i="52"/>
  <c r="Q173" i="52"/>
  <c r="Q169" i="52"/>
  <c r="Q165" i="52"/>
  <c r="Q161" i="52"/>
  <c r="Q155" i="52"/>
  <c r="Q152" i="52"/>
  <c r="Q156" i="52"/>
  <c r="Q187" i="52"/>
  <c r="Q183" i="52"/>
  <c r="Q179" i="52"/>
  <c r="Q175" i="52"/>
  <c r="Q171" i="52"/>
  <c r="Q167" i="52"/>
  <c r="Q163" i="52"/>
  <c r="Q159" i="52"/>
  <c r="Q150" i="52"/>
  <c r="Q154" i="52"/>
  <c r="Q158" i="52"/>
  <c r="AM151" i="52"/>
  <c r="AM157" i="52"/>
  <c r="AM162" i="52"/>
  <c r="AM166" i="52"/>
  <c r="AM170" i="52"/>
  <c r="AM174" i="52"/>
  <c r="AM178" i="52"/>
  <c r="AM182" i="52"/>
  <c r="AM186" i="52"/>
  <c r="AM153" i="52"/>
  <c r="AM160" i="52"/>
  <c r="AM164" i="52"/>
  <c r="AM168" i="52"/>
  <c r="AM172" i="52"/>
  <c r="AM176" i="52"/>
  <c r="AM180" i="52"/>
  <c r="AM184" i="52"/>
  <c r="AM188" i="52"/>
  <c r="AM185" i="52"/>
  <c r="AM181" i="52"/>
  <c r="AM177" i="52"/>
  <c r="AM173" i="52"/>
  <c r="AM169" i="52"/>
  <c r="AM165" i="52"/>
  <c r="AM161" i="52"/>
  <c r="AM155" i="52"/>
  <c r="AM150" i="52"/>
  <c r="AM154" i="52"/>
  <c r="AM158" i="52"/>
  <c r="AM187" i="52"/>
  <c r="AM183" i="52"/>
  <c r="AM179" i="52"/>
  <c r="AM175" i="52"/>
  <c r="AM171" i="52"/>
  <c r="AM167" i="52"/>
  <c r="AM163" i="52"/>
  <c r="AM159" i="52"/>
  <c r="AM152" i="52"/>
  <c r="AM156" i="52"/>
  <c r="W151" i="52"/>
  <c r="W157" i="52"/>
  <c r="W162" i="52"/>
  <c r="W166" i="52"/>
  <c r="W170" i="52"/>
  <c r="W174" i="52"/>
  <c r="W178" i="52"/>
  <c r="W182" i="52"/>
  <c r="W186" i="52"/>
  <c r="W153" i="52"/>
  <c r="W160" i="52"/>
  <c r="W164" i="52"/>
  <c r="W168" i="52"/>
  <c r="W172" i="52"/>
  <c r="W176" i="52"/>
  <c r="W180" i="52"/>
  <c r="W184" i="52"/>
  <c r="W188" i="52"/>
  <c r="W187" i="52"/>
  <c r="W183" i="52"/>
  <c r="W179" i="52"/>
  <c r="W175" i="52"/>
  <c r="W171" i="52"/>
  <c r="W167" i="52"/>
  <c r="W163" i="52"/>
  <c r="W159" i="52"/>
  <c r="W150" i="52"/>
  <c r="W154" i="52"/>
  <c r="W158" i="52"/>
  <c r="W185" i="52"/>
  <c r="W181" i="52"/>
  <c r="W177" i="52"/>
  <c r="W173" i="52"/>
  <c r="W169" i="52"/>
  <c r="W165" i="52"/>
  <c r="W161" i="52"/>
  <c r="W155" i="52"/>
  <c r="W152" i="52"/>
  <c r="W156" i="52"/>
  <c r="AP151" i="52"/>
  <c r="AP157" i="52"/>
  <c r="AP162" i="52"/>
  <c r="AP166" i="52"/>
  <c r="AP170" i="52"/>
  <c r="AP174" i="52"/>
  <c r="AP178" i="52"/>
  <c r="AP182" i="52"/>
  <c r="AP186" i="52"/>
  <c r="AP153" i="52"/>
  <c r="AP160" i="52"/>
  <c r="AP164" i="52"/>
  <c r="AP168" i="52"/>
  <c r="AP172" i="52"/>
  <c r="AP176" i="52"/>
  <c r="AP180" i="52"/>
  <c r="AP184" i="52"/>
  <c r="AP188" i="52"/>
  <c r="AP185" i="52"/>
  <c r="AP181" i="52"/>
  <c r="AP177" i="52"/>
  <c r="AP173" i="52"/>
  <c r="AP169" i="52"/>
  <c r="AP165" i="52"/>
  <c r="AP161" i="52"/>
  <c r="AP155" i="52"/>
  <c r="AP152" i="52"/>
  <c r="AP156" i="52"/>
  <c r="AP187" i="52"/>
  <c r="AP183" i="52"/>
  <c r="AP179" i="52"/>
  <c r="AP175" i="52"/>
  <c r="AP171" i="52"/>
  <c r="AP167" i="52"/>
  <c r="AP163" i="52"/>
  <c r="AP159" i="52"/>
  <c r="AP150" i="52"/>
  <c r="AP154" i="52"/>
  <c r="AP158" i="52"/>
  <c r="Z151" i="52"/>
  <c r="Z157" i="52"/>
  <c r="Z162" i="52"/>
  <c r="Z166" i="52"/>
  <c r="Z170" i="52"/>
  <c r="Z174" i="52"/>
  <c r="Z178" i="52"/>
  <c r="Z182" i="52"/>
  <c r="Z186" i="52"/>
  <c r="Z153" i="52"/>
  <c r="Z160" i="52"/>
  <c r="Z164" i="52"/>
  <c r="Z168" i="52"/>
  <c r="Z172" i="52"/>
  <c r="Z176" i="52"/>
  <c r="Z180" i="52"/>
  <c r="Z184" i="52"/>
  <c r="Z188" i="52"/>
  <c r="Z187" i="52"/>
  <c r="Z183" i="52"/>
  <c r="Z179" i="52"/>
  <c r="Z175" i="52"/>
  <c r="Z171" i="52"/>
  <c r="Z167" i="52"/>
  <c r="Z163" i="52"/>
  <c r="Z159" i="52"/>
  <c r="Z152" i="52"/>
  <c r="Z156" i="52"/>
  <c r="Z185" i="52"/>
  <c r="Z181" i="52"/>
  <c r="Z177" i="52"/>
  <c r="Z173" i="52"/>
  <c r="Z169" i="52"/>
  <c r="Z165" i="52"/>
  <c r="Z161" i="52"/>
  <c r="Z155" i="52"/>
  <c r="Z150" i="52"/>
  <c r="Z154" i="52"/>
  <c r="Z158" i="52"/>
  <c r="J151" i="52"/>
  <c r="J153" i="52"/>
  <c r="J160" i="52"/>
  <c r="J164" i="52"/>
  <c r="J168" i="52"/>
  <c r="J172" i="52"/>
  <c r="J176" i="52"/>
  <c r="J180" i="52"/>
  <c r="J184" i="52"/>
  <c r="J188" i="52"/>
  <c r="J157" i="52"/>
  <c r="J162" i="52"/>
  <c r="J166" i="52"/>
  <c r="J170" i="52"/>
  <c r="J174" i="52"/>
  <c r="J178" i="52"/>
  <c r="J182" i="52"/>
  <c r="J186" i="52"/>
  <c r="J187" i="52"/>
  <c r="J183" i="52"/>
  <c r="J179" i="52"/>
  <c r="J175" i="52"/>
  <c r="J171" i="52"/>
  <c r="J167" i="52"/>
  <c r="J163" i="52"/>
  <c r="J159" i="52"/>
  <c r="J150" i="52"/>
  <c r="J154" i="52"/>
  <c r="J158" i="52"/>
  <c r="J185" i="52"/>
  <c r="J181" i="52"/>
  <c r="J177" i="52"/>
  <c r="J173" i="52"/>
  <c r="J169" i="52"/>
  <c r="J165" i="52"/>
  <c r="J161" i="52"/>
  <c r="J155" i="52"/>
  <c r="J152" i="52"/>
  <c r="J156" i="52"/>
  <c r="K150" i="56"/>
  <c r="K152" i="56"/>
  <c r="K154" i="56"/>
  <c r="K156" i="56"/>
  <c r="K158" i="56"/>
  <c r="K160" i="56"/>
  <c r="K162" i="56"/>
  <c r="K164" i="56"/>
  <c r="K166" i="56"/>
  <c r="K168" i="56"/>
  <c r="K170" i="56"/>
  <c r="K172" i="56"/>
  <c r="K174" i="56"/>
  <c r="K176" i="56"/>
  <c r="K178" i="56"/>
  <c r="K180" i="56"/>
  <c r="K182" i="56"/>
  <c r="K184" i="56"/>
  <c r="K186" i="56"/>
  <c r="K188" i="56"/>
  <c r="K151" i="56"/>
  <c r="K153" i="56"/>
  <c r="K155" i="56"/>
  <c r="K157" i="56"/>
  <c r="K159" i="56"/>
  <c r="K161" i="56"/>
  <c r="K163" i="56"/>
  <c r="K165" i="56"/>
  <c r="K167" i="56"/>
  <c r="K169" i="56"/>
  <c r="K171" i="56"/>
  <c r="K173" i="56"/>
  <c r="K175" i="56"/>
  <c r="K177" i="56"/>
  <c r="K179" i="56"/>
  <c r="K181" i="56"/>
  <c r="K183" i="56"/>
  <c r="K185" i="56"/>
  <c r="K187" i="56"/>
  <c r="AB150" i="56"/>
  <c r="AB152" i="56"/>
  <c r="AB154" i="56"/>
  <c r="AB156" i="56"/>
  <c r="AB158" i="56"/>
  <c r="AB160" i="56"/>
  <c r="AB162" i="56"/>
  <c r="AB164" i="56"/>
  <c r="AB166" i="56"/>
  <c r="AB168" i="56"/>
  <c r="AB170" i="56"/>
  <c r="AB172" i="56"/>
  <c r="AB174" i="56"/>
  <c r="AB176" i="56"/>
  <c r="AB178" i="56"/>
  <c r="AB180" i="56"/>
  <c r="AB182" i="56"/>
  <c r="AB184" i="56"/>
  <c r="AB186" i="56"/>
  <c r="AB188" i="56"/>
  <c r="AB151" i="56"/>
  <c r="AB153" i="56"/>
  <c r="AB155" i="56"/>
  <c r="AB157" i="56"/>
  <c r="AB159" i="56"/>
  <c r="AB161" i="56"/>
  <c r="AB163" i="56"/>
  <c r="AB165" i="56"/>
  <c r="AB167" i="56"/>
  <c r="AB169" i="56"/>
  <c r="AB171" i="56"/>
  <c r="AB173" i="56"/>
  <c r="AB175" i="56"/>
  <c r="AB177" i="56"/>
  <c r="AB179" i="56"/>
  <c r="AB181" i="56"/>
  <c r="AB183" i="56"/>
  <c r="AB185" i="56"/>
  <c r="AB187" i="56"/>
  <c r="L150" i="56"/>
  <c r="L152" i="56"/>
  <c r="L154" i="56"/>
  <c r="L156" i="56"/>
  <c r="L158" i="56"/>
  <c r="L160" i="56"/>
  <c r="L162" i="56"/>
  <c r="L164" i="56"/>
  <c r="L166" i="56"/>
  <c r="L168" i="56"/>
  <c r="L170" i="56"/>
  <c r="L172" i="56"/>
  <c r="L174" i="56"/>
  <c r="L176" i="56"/>
  <c r="L178" i="56"/>
  <c r="L180" i="56"/>
  <c r="L182" i="56"/>
  <c r="L184" i="56"/>
  <c r="L186" i="56"/>
  <c r="L188" i="56"/>
  <c r="L151" i="56"/>
  <c r="L153" i="56"/>
  <c r="L155" i="56"/>
  <c r="L157" i="56"/>
  <c r="L159" i="56"/>
  <c r="L161" i="56"/>
  <c r="L163" i="56"/>
  <c r="L165" i="56"/>
  <c r="L167" i="56"/>
  <c r="L169" i="56"/>
  <c r="L171" i="56"/>
  <c r="L173" i="56"/>
  <c r="L175" i="56"/>
  <c r="L177" i="56"/>
  <c r="L179" i="56"/>
  <c r="L181" i="56"/>
  <c r="L183" i="56"/>
  <c r="L185" i="56"/>
  <c r="L187" i="56"/>
  <c r="X151" i="56"/>
  <c r="X153" i="56"/>
  <c r="X155" i="56"/>
  <c r="X157" i="56"/>
  <c r="X159" i="56"/>
  <c r="X161" i="56"/>
  <c r="X163" i="56"/>
  <c r="X165" i="56"/>
  <c r="X167" i="56"/>
  <c r="X169" i="56"/>
  <c r="X171" i="56"/>
  <c r="X173" i="56"/>
  <c r="X175" i="56"/>
  <c r="X177" i="56"/>
  <c r="X179" i="56"/>
  <c r="X181" i="56"/>
  <c r="X183" i="56"/>
  <c r="X185" i="56"/>
  <c r="X187" i="56"/>
  <c r="X150" i="56"/>
  <c r="X152" i="56"/>
  <c r="X154" i="56"/>
  <c r="X156" i="56"/>
  <c r="X158" i="56"/>
  <c r="X160" i="56"/>
  <c r="X162" i="56"/>
  <c r="X164" i="56"/>
  <c r="X166" i="56"/>
  <c r="X168" i="56"/>
  <c r="X170" i="56"/>
  <c r="X172" i="56"/>
  <c r="X174" i="56"/>
  <c r="X176" i="56"/>
  <c r="X178" i="56"/>
  <c r="X180" i="56"/>
  <c r="X182" i="56"/>
  <c r="X184" i="56"/>
  <c r="X186" i="56"/>
  <c r="X188" i="56"/>
  <c r="AN151" i="56"/>
  <c r="AN153" i="56"/>
  <c r="AN155" i="56"/>
  <c r="AN157" i="56"/>
  <c r="AN159" i="56"/>
  <c r="AN161" i="56"/>
  <c r="AN163" i="56"/>
  <c r="AN165" i="56"/>
  <c r="AN167" i="56"/>
  <c r="AN169" i="56"/>
  <c r="AN171" i="56"/>
  <c r="AN173" i="56"/>
  <c r="AN175" i="56"/>
  <c r="AN177" i="56"/>
  <c r="AN179" i="56"/>
  <c r="AN181" i="56"/>
  <c r="AN183" i="56"/>
  <c r="AN185" i="56"/>
  <c r="AN187" i="56"/>
  <c r="AN150" i="56"/>
  <c r="AN154" i="56"/>
  <c r="AN158" i="56"/>
  <c r="AN162" i="56"/>
  <c r="AN166" i="56"/>
  <c r="AN170" i="56"/>
  <c r="AN174" i="56"/>
  <c r="AN178" i="56"/>
  <c r="AN182" i="56"/>
  <c r="AN186" i="56"/>
  <c r="AN152" i="56"/>
  <c r="AN156" i="56"/>
  <c r="AN160" i="56"/>
  <c r="AN164" i="56"/>
  <c r="AN168" i="56"/>
  <c r="AN172" i="56"/>
  <c r="AN176" i="56"/>
  <c r="AN180" i="56"/>
  <c r="AN184" i="56"/>
  <c r="AN188" i="56"/>
  <c r="AO151" i="56"/>
  <c r="AO153" i="56"/>
  <c r="AO155" i="56"/>
  <c r="AO157" i="56"/>
  <c r="AO159" i="56"/>
  <c r="AO161" i="56"/>
  <c r="AO163" i="56"/>
  <c r="AO165" i="56"/>
  <c r="AO167" i="56"/>
  <c r="AO169" i="56"/>
  <c r="AO171" i="56"/>
  <c r="AO173" i="56"/>
  <c r="AO175" i="56"/>
  <c r="AO177" i="56"/>
  <c r="AO179" i="56"/>
  <c r="AO181" i="56"/>
  <c r="AO183" i="56"/>
  <c r="AO185" i="56"/>
  <c r="AO187" i="56"/>
  <c r="AO150" i="56"/>
  <c r="AO152" i="56"/>
  <c r="AO154" i="56"/>
  <c r="AO156" i="56"/>
  <c r="AO158" i="56"/>
  <c r="AO160" i="56"/>
  <c r="AO162" i="56"/>
  <c r="AO164" i="56"/>
  <c r="AO166" i="56"/>
  <c r="AO168" i="56"/>
  <c r="AO170" i="56"/>
  <c r="AO172" i="56"/>
  <c r="AO174" i="56"/>
  <c r="AO176" i="56"/>
  <c r="AO178" i="56"/>
  <c r="AO180" i="56"/>
  <c r="AO182" i="56"/>
  <c r="AO184" i="56"/>
  <c r="AO186" i="56"/>
  <c r="AO188" i="56"/>
  <c r="AG150" i="56"/>
  <c r="AG152" i="56"/>
  <c r="AG154" i="56"/>
  <c r="AG156" i="56"/>
  <c r="AG158" i="56"/>
  <c r="AG160" i="56"/>
  <c r="AG162" i="56"/>
  <c r="AG164" i="56"/>
  <c r="AG166" i="56"/>
  <c r="AG168" i="56"/>
  <c r="AG170" i="56"/>
  <c r="AG172" i="56"/>
  <c r="AG174" i="56"/>
  <c r="AG176" i="56"/>
  <c r="AG178" i="56"/>
  <c r="AG180" i="56"/>
  <c r="AG182" i="56"/>
  <c r="AG184" i="56"/>
  <c r="AG186" i="56"/>
  <c r="AG188" i="56"/>
  <c r="AG151" i="56"/>
  <c r="AG153" i="56"/>
  <c r="AG155" i="56"/>
  <c r="AG157" i="56"/>
  <c r="AG159" i="56"/>
  <c r="AG161" i="56"/>
  <c r="AG163" i="56"/>
  <c r="AG165" i="56"/>
  <c r="AG167" i="56"/>
  <c r="AG169" i="56"/>
  <c r="AG171" i="56"/>
  <c r="AG173" i="56"/>
  <c r="AG175" i="56"/>
  <c r="AG177" i="56"/>
  <c r="AG179" i="56"/>
  <c r="AG181" i="56"/>
  <c r="AG183" i="56"/>
  <c r="AG185" i="56"/>
  <c r="AG187" i="56"/>
  <c r="Y150" i="56"/>
  <c r="Y152" i="56"/>
  <c r="Y154" i="56"/>
  <c r="Y156" i="56"/>
  <c r="Y158" i="56"/>
  <c r="Y160" i="56"/>
  <c r="Y162" i="56"/>
  <c r="Y164" i="56"/>
  <c r="Y166" i="56"/>
  <c r="Y168" i="56"/>
  <c r="Y170" i="56"/>
  <c r="Y172" i="56"/>
  <c r="Y174" i="56"/>
  <c r="Y176" i="56"/>
  <c r="Y178" i="56"/>
  <c r="Y180" i="56"/>
  <c r="Y182" i="56"/>
  <c r="Y184" i="56"/>
  <c r="Y186" i="56"/>
  <c r="Y188" i="56"/>
  <c r="Y151" i="56"/>
  <c r="Y153" i="56"/>
  <c r="Y155" i="56"/>
  <c r="Y157" i="56"/>
  <c r="Y159" i="56"/>
  <c r="Y161" i="56"/>
  <c r="Y163" i="56"/>
  <c r="Y165" i="56"/>
  <c r="Y167" i="56"/>
  <c r="Y169" i="56"/>
  <c r="Y171" i="56"/>
  <c r="Y173" i="56"/>
  <c r="Y175" i="56"/>
  <c r="Y177" i="56"/>
  <c r="Y179" i="56"/>
  <c r="Y181" i="56"/>
  <c r="Y183" i="56"/>
  <c r="Y185" i="56"/>
  <c r="Y187" i="56"/>
  <c r="Q151" i="56"/>
  <c r="Q153" i="56"/>
  <c r="Q155" i="56"/>
  <c r="Q157" i="56"/>
  <c r="Q159" i="56"/>
  <c r="Q161" i="56"/>
  <c r="Q163" i="56"/>
  <c r="Q165" i="56"/>
  <c r="Q167" i="56"/>
  <c r="Q169" i="56"/>
  <c r="Q171" i="56"/>
  <c r="Q173" i="56"/>
  <c r="Q175" i="56"/>
  <c r="Q177" i="56"/>
  <c r="Q179" i="56"/>
  <c r="Q181" i="56"/>
  <c r="Q183" i="56"/>
  <c r="Q185" i="56"/>
  <c r="Q187" i="56"/>
  <c r="Q150" i="56"/>
  <c r="Q152" i="56"/>
  <c r="Q154" i="56"/>
  <c r="Q156" i="56"/>
  <c r="Q158" i="56"/>
  <c r="Q160" i="56"/>
  <c r="Q162" i="56"/>
  <c r="Q164" i="56"/>
  <c r="Q166" i="56"/>
  <c r="Q168" i="56"/>
  <c r="Q170" i="56"/>
  <c r="Q172" i="56"/>
  <c r="Q174" i="56"/>
  <c r="Q176" i="56"/>
  <c r="Q178" i="56"/>
  <c r="Q180" i="56"/>
  <c r="Q182" i="56"/>
  <c r="Q184" i="56"/>
  <c r="Q186" i="56"/>
  <c r="Q188" i="56"/>
  <c r="AP150" i="56"/>
  <c r="AP152" i="56"/>
  <c r="AP154" i="56"/>
  <c r="AP156" i="56"/>
  <c r="AP158" i="56"/>
  <c r="AP160" i="56"/>
  <c r="AP162" i="56"/>
  <c r="AP164" i="56"/>
  <c r="AP166" i="56"/>
  <c r="AP168" i="56"/>
  <c r="AP170" i="56"/>
  <c r="AP172" i="56"/>
  <c r="AP174" i="56"/>
  <c r="AP176" i="56"/>
  <c r="AP178" i="56"/>
  <c r="AP180" i="56"/>
  <c r="AP182" i="56"/>
  <c r="AP184" i="56"/>
  <c r="AP186" i="56"/>
  <c r="AP188" i="56"/>
  <c r="AP153" i="56"/>
  <c r="AP157" i="56"/>
  <c r="AP161" i="56"/>
  <c r="AP165" i="56"/>
  <c r="AP169" i="56"/>
  <c r="AP173" i="56"/>
  <c r="AP177" i="56"/>
  <c r="AP181" i="56"/>
  <c r="AP185" i="56"/>
  <c r="AP151" i="56"/>
  <c r="AP155" i="56"/>
  <c r="AP159" i="56"/>
  <c r="AP163" i="56"/>
  <c r="AP167" i="56"/>
  <c r="AP171" i="56"/>
  <c r="AP175" i="56"/>
  <c r="AP179" i="56"/>
  <c r="AP183" i="56"/>
  <c r="AP187" i="56"/>
  <c r="Z151" i="56"/>
  <c r="Z153" i="56"/>
  <c r="Z155" i="56"/>
  <c r="Z157" i="56"/>
  <c r="Z159" i="56"/>
  <c r="Z161" i="56"/>
  <c r="Z163" i="56"/>
  <c r="Z165" i="56"/>
  <c r="Z167" i="56"/>
  <c r="Z169" i="56"/>
  <c r="Z171" i="56"/>
  <c r="Z173" i="56"/>
  <c r="Z175" i="56"/>
  <c r="Z177" i="56"/>
  <c r="Z179" i="56"/>
  <c r="Z181" i="56"/>
  <c r="Z183" i="56"/>
  <c r="Z185" i="56"/>
  <c r="Z187" i="56"/>
  <c r="Z150" i="56"/>
  <c r="Z152" i="56"/>
  <c r="Z154" i="56"/>
  <c r="Z156" i="56"/>
  <c r="Z158" i="56"/>
  <c r="Z160" i="56"/>
  <c r="Z162" i="56"/>
  <c r="Z164" i="56"/>
  <c r="Z166" i="56"/>
  <c r="Z168" i="56"/>
  <c r="Z170" i="56"/>
  <c r="Z172" i="56"/>
  <c r="Z174" i="56"/>
  <c r="Z176" i="56"/>
  <c r="Z178" i="56"/>
  <c r="Z180" i="56"/>
  <c r="Z182" i="56"/>
  <c r="Z184" i="56"/>
  <c r="Z186" i="56"/>
  <c r="Z188" i="56"/>
  <c r="G151" i="56"/>
  <c r="G153" i="56"/>
  <c r="G155" i="56"/>
  <c r="G157" i="56"/>
  <c r="G159" i="56"/>
  <c r="G161" i="56"/>
  <c r="G163" i="56"/>
  <c r="G165" i="56"/>
  <c r="G167" i="56"/>
  <c r="G169" i="56"/>
  <c r="G171" i="56"/>
  <c r="G173" i="56"/>
  <c r="G175" i="56"/>
  <c r="G177" i="56"/>
  <c r="G179" i="56"/>
  <c r="G181" i="56"/>
  <c r="G183" i="56"/>
  <c r="G185" i="56"/>
  <c r="G187" i="56"/>
  <c r="G150" i="56"/>
  <c r="G152" i="56"/>
  <c r="G154" i="56"/>
  <c r="G156" i="56"/>
  <c r="G158" i="56"/>
  <c r="G160" i="56"/>
  <c r="G162" i="56"/>
  <c r="G164" i="56"/>
  <c r="G166" i="56"/>
  <c r="G168" i="56"/>
  <c r="G170" i="56"/>
  <c r="G172" i="56"/>
  <c r="G174" i="56"/>
  <c r="G176" i="56"/>
  <c r="G178" i="56"/>
  <c r="G180" i="56"/>
  <c r="G182" i="56"/>
  <c r="G184" i="56"/>
  <c r="G186" i="56"/>
  <c r="G188" i="56"/>
  <c r="AQ150" i="56"/>
  <c r="AQ152" i="56"/>
  <c r="AQ154" i="56"/>
  <c r="AQ156" i="56"/>
  <c r="AQ158" i="56"/>
  <c r="AQ160" i="56"/>
  <c r="AQ162" i="56"/>
  <c r="AQ164" i="56"/>
  <c r="AQ166" i="56"/>
  <c r="AQ168" i="56"/>
  <c r="AQ170" i="56"/>
  <c r="AQ172" i="56"/>
  <c r="AQ174" i="56"/>
  <c r="AQ176" i="56"/>
  <c r="AQ178" i="56"/>
  <c r="AQ180" i="56"/>
  <c r="AQ182" i="56"/>
  <c r="AQ184" i="56"/>
  <c r="AQ186" i="56"/>
  <c r="AQ188" i="56"/>
  <c r="AQ151" i="56"/>
  <c r="AQ153" i="56"/>
  <c r="AQ155" i="56"/>
  <c r="AQ157" i="56"/>
  <c r="AQ159" i="56"/>
  <c r="AQ161" i="56"/>
  <c r="AQ163" i="56"/>
  <c r="AQ165" i="56"/>
  <c r="AQ167" i="56"/>
  <c r="AQ169" i="56"/>
  <c r="AQ171" i="56"/>
  <c r="AQ173" i="56"/>
  <c r="AQ175" i="56"/>
  <c r="AQ177" i="56"/>
  <c r="AQ179" i="56"/>
  <c r="AQ181" i="56"/>
  <c r="AQ183" i="56"/>
  <c r="AQ185" i="56"/>
  <c r="AQ187" i="56"/>
  <c r="AI151" i="56"/>
  <c r="AI153" i="56"/>
  <c r="AI155" i="56"/>
  <c r="AI157" i="56"/>
  <c r="AI159" i="56"/>
  <c r="AI161" i="56"/>
  <c r="AI163" i="56"/>
  <c r="AI165" i="56"/>
  <c r="AI167" i="56"/>
  <c r="AI169" i="56"/>
  <c r="AI171" i="56"/>
  <c r="AI173" i="56"/>
  <c r="AI175" i="56"/>
  <c r="AI177" i="56"/>
  <c r="AI179" i="56"/>
  <c r="AI181" i="56"/>
  <c r="AI183" i="56"/>
  <c r="AI185" i="56"/>
  <c r="AI187" i="56"/>
  <c r="AI150" i="56"/>
  <c r="AI152" i="56"/>
  <c r="AI154" i="56"/>
  <c r="AI156" i="56"/>
  <c r="AI158" i="56"/>
  <c r="AI160" i="56"/>
  <c r="AI162" i="56"/>
  <c r="AI164" i="56"/>
  <c r="AI166" i="56"/>
  <c r="AI168" i="56"/>
  <c r="AI170" i="56"/>
  <c r="AI172" i="56"/>
  <c r="AI174" i="56"/>
  <c r="AI176" i="56"/>
  <c r="AI178" i="56"/>
  <c r="AI180" i="56"/>
  <c r="AI182" i="56"/>
  <c r="AI184" i="56"/>
  <c r="AI186" i="56"/>
  <c r="AI188" i="56"/>
  <c r="AA150" i="56"/>
  <c r="AA152" i="56"/>
  <c r="AA154" i="56"/>
  <c r="AA156" i="56"/>
  <c r="AA158" i="56"/>
  <c r="AA160" i="56"/>
  <c r="AA162" i="56"/>
  <c r="AA164" i="56"/>
  <c r="AA166" i="56"/>
  <c r="AA168" i="56"/>
  <c r="AA170" i="56"/>
  <c r="AA172" i="56"/>
  <c r="AA174" i="56"/>
  <c r="AA176" i="56"/>
  <c r="AA178" i="56"/>
  <c r="AA180" i="56"/>
  <c r="AA182" i="56"/>
  <c r="AA184" i="56"/>
  <c r="AA186" i="56"/>
  <c r="AA188" i="56"/>
  <c r="AA151" i="56"/>
  <c r="AA153" i="56"/>
  <c r="AA155" i="56"/>
  <c r="AA157" i="56"/>
  <c r="AA159" i="56"/>
  <c r="AA161" i="56"/>
  <c r="AA163" i="56"/>
  <c r="AA165" i="56"/>
  <c r="AA167" i="56"/>
  <c r="AA169" i="56"/>
  <c r="AA171" i="56"/>
  <c r="AA173" i="56"/>
  <c r="AA175" i="56"/>
  <c r="AA177" i="56"/>
  <c r="AA179" i="56"/>
  <c r="AA181" i="56"/>
  <c r="AA183" i="56"/>
  <c r="AA185" i="56"/>
  <c r="AA187" i="56"/>
  <c r="S151" i="56"/>
  <c r="S153" i="56"/>
  <c r="S155" i="56"/>
  <c r="S157" i="56"/>
  <c r="S159" i="56"/>
  <c r="S161" i="56"/>
  <c r="S163" i="56"/>
  <c r="S165" i="56"/>
  <c r="S167" i="56"/>
  <c r="S169" i="56"/>
  <c r="S171" i="56"/>
  <c r="S173" i="56"/>
  <c r="S175" i="56"/>
  <c r="S177" i="56"/>
  <c r="S179" i="56"/>
  <c r="S181" i="56"/>
  <c r="S183" i="56"/>
  <c r="S185" i="56"/>
  <c r="S187" i="56"/>
  <c r="S150" i="56"/>
  <c r="S152" i="56"/>
  <c r="S154" i="56"/>
  <c r="S156" i="56"/>
  <c r="S158" i="56"/>
  <c r="S160" i="56"/>
  <c r="S162" i="56"/>
  <c r="S164" i="56"/>
  <c r="S166" i="56"/>
  <c r="S168" i="56"/>
  <c r="S170" i="56"/>
  <c r="S172" i="56"/>
  <c r="S174" i="56"/>
  <c r="S176" i="56"/>
  <c r="S178" i="56"/>
  <c r="S180" i="56"/>
  <c r="S182" i="56"/>
  <c r="S184" i="56"/>
  <c r="S186" i="56"/>
  <c r="S188" i="56"/>
  <c r="I150" i="56"/>
  <c r="I152" i="56"/>
  <c r="I154" i="56"/>
  <c r="I156" i="56"/>
  <c r="I158" i="56"/>
  <c r="I160" i="56"/>
  <c r="I162" i="56"/>
  <c r="I164" i="56"/>
  <c r="I166" i="56"/>
  <c r="I168" i="56"/>
  <c r="I170" i="56"/>
  <c r="I172" i="56"/>
  <c r="I174" i="56"/>
  <c r="I176" i="56"/>
  <c r="I178" i="56"/>
  <c r="I180" i="56"/>
  <c r="I182" i="56"/>
  <c r="I184" i="56"/>
  <c r="I186" i="56"/>
  <c r="I188" i="56"/>
  <c r="I151" i="56"/>
  <c r="I153" i="56"/>
  <c r="I155" i="56"/>
  <c r="I157" i="56"/>
  <c r="I159" i="56"/>
  <c r="I161" i="56"/>
  <c r="I163" i="56"/>
  <c r="I165" i="56"/>
  <c r="I167" i="56"/>
  <c r="I169" i="56"/>
  <c r="I171" i="56"/>
  <c r="I173" i="56"/>
  <c r="I175" i="56"/>
  <c r="I177" i="56"/>
  <c r="I179" i="56"/>
  <c r="I181" i="56"/>
  <c r="I183" i="56"/>
  <c r="I185" i="56"/>
  <c r="I187" i="56"/>
  <c r="AD151" i="56"/>
  <c r="AD153" i="56"/>
  <c r="AD155" i="56"/>
  <c r="AD157" i="56"/>
  <c r="AD159" i="56"/>
  <c r="AD161" i="56"/>
  <c r="AD163" i="56"/>
  <c r="AD165" i="56"/>
  <c r="AD167" i="56"/>
  <c r="AD169" i="56"/>
  <c r="AD171" i="56"/>
  <c r="AD173" i="56"/>
  <c r="AD175" i="56"/>
  <c r="AD177" i="56"/>
  <c r="AD179" i="56"/>
  <c r="AD181" i="56"/>
  <c r="AD183" i="56"/>
  <c r="AD185" i="56"/>
  <c r="AD187" i="56"/>
  <c r="AD150" i="56"/>
  <c r="AD152" i="56"/>
  <c r="AD154" i="56"/>
  <c r="AD156" i="56"/>
  <c r="AD158" i="56"/>
  <c r="AD160" i="56"/>
  <c r="AD162" i="56"/>
  <c r="AD164" i="56"/>
  <c r="AD166" i="56"/>
  <c r="AD168" i="56"/>
  <c r="AD170" i="56"/>
  <c r="AD172" i="56"/>
  <c r="AD174" i="56"/>
  <c r="AD176" i="56"/>
  <c r="AD178" i="56"/>
  <c r="AD180" i="56"/>
  <c r="AD182" i="56"/>
  <c r="AD184" i="56"/>
  <c r="AD186" i="56"/>
  <c r="AD188" i="56"/>
  <c r="N150" i="56"/>
  <c r="N152" i="56"/>
  <c r="N154" i="56"/>
  <c r="N156" i="56"/>
  <c r="N158" i="56"/>
  <c r="N160" i="56"/>
  <c r="N162" i="56"/>
  <c r="N164" i="56"/>
  <c r="N166" i="56"/>
  <c r="N168" i="56"/>
  <c r="N170" i="56"/>
  <c r="N172" i="56"/>
  <c r="N174" i="56"/>
  <c r="N176" i="56"/>
  <c r="N178" i="56"/>
  <c r="N180" i="56"/>
  <c r="N182" i="56"/>
  <c r="N184" i="56"/>
  <c r="N186" i="56"/>
  <c r="N188" i="56"/>
  <c r="N151" i="56"/>
  <c r="N153" i="56"/>
  <c r="N155" i="56"/>
  <c r="N157" i="56"/>
  <c r="N159" i="56"/>
  <c r="N161" i="56"/>
  <c r="N163" i="56"/>
  <c r="N165" i="56"/>
  <c r="N167" i="56"/>
  <c r="N169" i="56"/>
  <c r="N171" i="56"/>
  <c r="N173" i="56"/>
  <c r="N175" i="56"/>
  <c r="N177" i="56"/>
  <c r="N179" i="56"/>
  <c r="N181" i="56"/>
  <c r="N183" i="56"/>
  <c r="N185" i="56"/>
  <c r="N187" i="56"/>
  <c r="H150" i="56"/>
  <c r="H152" i="56"/>
  <c r="H154" i="56"/>
  <c r="H156" i="56"/>
  <c r="H158" i="56"/>
  <c r="H160" i="56"/>
  <c r="H162" i="56"/>
  <c r="H164" i="56"/>
  <c r="H166" i="56"/>
  <c r="H168" i="56"/>
  <c r="H170" i="56"/>
  <c r="H172" i="56"/>
  <c r="H174" i="56"/>
  <c r="H176" i="56"/>
  <c r="H178" i="56"/>
  <c r="H180" i="56"/>
  <c r="H182" i="56"/>
  <c r="H184" i="56"/>
  <c r="H186" i="56"/>
  <c r="H188" i="56"/>
  <c r="H151" i="56"/>
  <c r="H155" i="56"/>
  <c r="H159" i="56"/>
  <c r="H163" i="56"/>
  <c r="H167" i="56"/>
  <c r="H171" i="56"/>
  <c r="H175" i="56"/>
  <c r="H179" i="56"/>
  <c r="H183" i="56"/>
  <c r="H187" i="56"/>
  <c r="H153" i="56"/>
  <c r="H157" i="56"/>
  <c r="H161" i="56"/>
  <c r="H165" i="56"/>
  <c r="H169" i="56"/>
  <c r="H173" i="56"/>
  <c r="H177" i="56"/>
  <c r="H181" i="56"/>
  <c r="H185" i="56"/>
  <c r="N153" i="60"/>
  <c r="N157" i="60"/>
  <c r="N173" i="60"/>
  <c r="N165" i="60"/>
  <c r="N181" i="60"/>
  <c r="N177" i="60"/>
  <c r="N161" i="60"/>
  <c r="N152" i="60"/>
  <c r="N156" i="60"/>
  <c r="N160" i="60"/>
  <c r="N164" i="60"/>
  <c r="N168" i="60"/>
  <c r="N172" i="60"/>
  <c r="N176" i="60"/>
  <c r="N180" i="60"/>
  <c r="N184" i="60"/>
  <c r="N188" i="60"/>
  <c r="N155" i="60"/>
  <c r="N163" i="60"/>
  <c r="N171" i="60"/>
  <c r="N179" i="60"/>
  <c r="N187" i="60"/>
  <c r="N185" i="60"/>
  <c r="N169" i="60"/>
  <c r="N150" i="60"/>
  <c r="N154" i="60"/>
  <c r="N158" i="60"/>
  <c r="N162" i="60"/>
  <c r="N166" i="60"/>
  <c r="N170" i="60"/>
  <c r="N174" i="60"/>
  <c r="N178" i="60"/>
  <c r="N182" i="60"/>
  <c r="N186" i="60"/>
  <c r="N151" i="60"/>
  <c r="N159" i="60"/>
  <c r="N167" i="60"/>
  <c r="N175" i="60"/>
  <c r="N183" i="60"/>
  <c r="AE150" i="60"/>
  <c r="AE153" i="60"/>
  <c r="AE157" i="60"/>
  <c r="AE161" i="60"/>
  <c r="AE165" i="60"/>
  <c r="AE169" i="60"/>
  <c r="AE173" i="60"/>
  <c r="AE177" i="60"/>
  <c r="AE181" i="60"/>
  <c r="AE185" i="60"/>
  <c r="AE151" i="60"/>
  <c r="AE155" i="60"/>
  <c r="AE159" i="60"/>
  <c r="AE163" i="60"/>
  <c r="AE167" i="60"/>
  <c r="AE171" i="60"/>
  <c r="AE175" i="60"/>
  <c r="AE179" i="60"/>
  <c r="AE183" i="60"/>
  <c r="AE187" i="60"/>
  <c r="AE186" i="60"/>
  <c r="AE182" i="60"/>
  <c r="AE178" i="60"/>
  <c r="AE174" i="60"/>
  <c r="AE170" i="60"/>
  <c r="AE166" i="60"/>
  <c r="AE162" i="60"/>
  <c r="AE158" i="60"/>
  <c r="AE154" i="60"/>
  <c r="AE188" i="60"/>
  <c r="AE184" i="60"/>
  <c r="AE180" i="60"/>
  <c r="AE176" i="60"/>
  <c r="AE172" i="60"/>
  <c r="AE168" i="60"/>
  <c r="AE164" i="60"/>
  <c r="AE160" i="60"/>
  <c r="AE156" i="60"/>
  <c r="AE152" i="60"/>
  <c r="O151" i="60"/>
  <c r="O157" i="60"/>
  <c r="O165" i="60"/>
  <c r="O173" i="60"/>
  <c r="O181" i="60"/>
  <c r="O153" i="60"/>
  <c r="O161" i="60"/>
  <c r="O169" i="60"/>
  <c r="O177" i="60"/>
  <c r="O185" i="60"/>
  <c r="O187" i="60"/>
  <c r="O179" i="60"/>
  <c r="O171" i="60"/>
  <c r="O163" i="60"/>
  <c r="O155" i="60"/>
  <c r="O150" i="60"/>
  <c r="O154" i="60"/>
  <c r="O158" i="60"/>
  <c r="O162" i="60"/>
  <c r="O166" i="60"/>
  <c r="O170" i="60"/>
  <c r="O174" i="60"/>
  <c r="O178" i="60"/>
  <c r="O182" i="60"/>
  <c r="O186" i="60"/>
  <c r="O183" i="60"/>
  <c r="O175" i="60"/>
  <c r="O167" i="60"/>
  <c r="O159" i="60"/>
  <c r="O152" i="60"/>
  <c r="O156" i="60"/>
  <c r="O160" i="60"/>
  <c r="O164" i="60"/>
  <c r="O168" i="60"/>
  <c r="O172" i="60"/>
  <c r="O176" i="60"/>
  <c r="O180" i="60"/>
  <c r="O184" i="60"/>
  <c r="O188" i="60"/>
  <c r="AJ153" i="60"/>
  <c r="AJ157" i="60"/>
  <c r="AJ173" i="60"/>
  <c r="AJ165" i="60"/>
  <c r="AJ181" i="60"/>
  <c r="AJ185" i="60"/>
  <c r="AJ169" i="60"/>
  <c r="AJ150" i="60"/>
  <c r="AJ154" i="60"/>
  <c r="AJ158" i="60"/>
  <c r="AJ162" i="60"/>
  <c r="AJ166" i="60"/>
  <c r="AJ170" i="60"/>
  <c r="AJ174" i="60"/>
  <c r="AJ178" i="60"/>
  <c r="AJ182" i="60"/>
  <c r="AJ186" i="60"/>
  <c r="AJ151" i="60"/>
  <c r="AJ159" i="60"/>
  <c r="AJ167" i="60"/>
  <c r="AJ175" i="60"/>
  <c r="AJ183" i="60"/>
  <c r="AJ177" i="60"/>
  <c r="AJ161" i="60"/>
  <c r="AJ152" i="60"/>
  <c r="AJ156" i="60"/>
  <c r="AJ160" i="60"/>
  <c r="AJ164" i="60"/>
  <c r="AJ168" i="60"/>
  <c r="AJ172" i="60"/>
  <c r="AJ176" i="60"/>
  <c r="AJ180" i="60"/>
  <c r="AJ184" i="60"/>
  <c r="AJ188" i="60"/>
  <c r="AJ155" i="60"/>
  <c r="AJ163" i="60"/>
  <c r="AJ171" i="60"/>
  <c r="AJ179" i="60"/>
  <c r="AJ187" i="60"/>
  <c r="T150" i="60"/>
  <c r="T151" i="60"/>
  <c r="T155" i="60"/>
  <c r="T159" i="60"/>
  <c r="T163" i="60"/>
  <c r="T167" i="60"/>
  <c r="T171" i="60"/>
  <c r="T175" i="60"/>
  <c r="T179" i="60"/>
  <c r="T183" i="60"/>
  <c r="T187" i="60"/>
  <c r="T153" i="60"/>
  <c r="T157" i="60"/>
  <c r="T161" i="60"/>
  <c r="T165" i="60"/>
  <c r="T169" i="60"/>
  <c r="T173" i="60"/>
  <c r="T177" i="60"/>
  <c r="T181" i="60"/>
  <c r="T185" i="60"/>
  <c r="T188" i="60"/>
  <c r="T184" i="60"/>
  <c r="T180" i="60"/>
  <c r="T176" i="60"/>
  <c r="T172" i="60"/>
  <c r="T168" i="60"/>
  <c r="T164" i="60"/>
  <c r="T160" i="60"/>
  <c r="T156" i="60"/>
  <c r="T152" i="60"/>
  <c r="T186" i="60"/>
  <c r="T182" i="60"/>
  <c r="T178" i="60"/>
  <c r="T174" i="60"/>
  <c r="T170" i="60"/>
  <c r="T166" i="60"/>
  <c r="T162" i="60"/>
  <c r="T158" i="60"/>
  <c r="T154" i="60"/>
  <c r="AK153" i="60"/>
  <c r="AK165" i="60"/>
  <c r="AK179" i="60"/>
  <c r="AK187" i="60"/>
  <c r="AK157" i="60"/>
  <c r="AK173" i="60"/>
  <c r="AK183" i="60"/>
  <c r="AK185" i="60"/>
  <c r="AK177" i="60"/>
  <c r="AK161" i="60"/>
  <c r="AK150" i="60"/>
  <c r="AK154" i="60"/>
  <c r="AK158" i="60"/>
  <c r="AK162" i="60"/>
  <c r="AK166" i="60"/>
  <c r="AK170" i="60"/>
  <c r="AK174" i="60"/>
  <c r="AK151" i="60"/>
  <c r="AK159" i="60"/>
  <c r="AK167" i="60"/>
  <c r="AK175" i="60"/>
  <c r="AK180" i="60"/>
  <c r="AK184" i="60"/>
  <c r="AK188" i="60"/>
  <c r="AK181" i="60"/>
  <c r="AK169" i="60"/>
  <c r="AK152" i="60"/>
  <c r="AK156" i="60"/>
  <c r="AK160" i="60"/>
  <c r="AK164" i="60"/>
  <c r="AK168" i="60"/>
  <c r="AK172" i="60"/>
  <c r="AK176" i="60"/>
  <c r="AK155" i="60"/>
  <c r="AK163" i="60"/>
  <c r="AK171" i="60"/>
  <c r="AK178" i="60"/>
  <c r="AK182" i="60"/>
  <c r="AK186" i="60"/>
  <c r="U153" i="60"/>
  <c r="U157" i="60"/>
  <c r="U173" i="60"/>
  <c r="U165" i="60"/>
  <c r="U181" i="60"/>
  <c r="U177" i="60"/>
  <c r="U161" i="60"/>
  <c r="U185" i="60"/>
  <c r="U152" i="60"/>
  <c r="U156" i="60"/>
  <c r="U160" i="60"/>
  <c r="U164" i="60"/>
  <c r="U168" i="60"/>
  <c r="U172" i="60"/>
  <c r="U176" i="60"/>
  <c r="U180" i="60"/>
  <c r="U184" i="60"/>
  <c r="U188" i="60"/>
  <c r="U155" i="60"/>
  <c r="U163" i="60"/>
  <c r="U171" i="60"/>
  <c r="U179" i="60"/>
  <c r="U187" i="60"/>
  <c r="U169" i="60"/>
  <c r="U150" i="60"/>
  <c r="U154" i="60"/>
  <c r="U158" i="60"/>
  <c r="U162" i="60"/>
  <c r="U166" i="60"/>
  <c r="U170" i="60"/>
  <c r="U174" i="60"/>
  <c r="U178" i="60"/>
  <c r="U182" i="60"/>
  <c r="U186" i="60"/>
  <c r="U151" i="60"/>
  <c r="U159" i="60"/>
  <c r="U167" i="60"/>
  <c r="U175" i="60"/>
  <c r="U183" i="60"/>
  <c r="AP151" i="60"/>
  <c r="AP153" i="60"/>
  <c r="AP161" i="60"/>
  <c r="AP169" i="60"/>
  <c r="AP177" i="60"/>
  <c r="AP185" i="60"/>
  <c r="AP165" i="60"/>
  <c r="AP181" i="60"/>
  <c r="AP157" i="60"/>
  <c r="AP173" i="60"/>
  <c r="AP183" i="60"/>
  <c r="AP175" i="60"/>
  <c r="AP167" i="60"/>
  <c r="AP159" i="60"/>
  <c r="AP152" i="60"/>
  <c r="AP156" i="60"/>
  <c r="AP160" i="60"/>
  <c r="AP164" i="60"/>
  <c r="AP168" i="60"/>
  <c r="AP172" i="60"/>
  <c r="AP176" i="60"/>
  <c r="AP180" i="60"/>
  <c r="AP184" i="60"/>
  <c r="AP188" i="60"/>
  <c r="AP187" i="60"/>
  <c r="AP179" i="60"/>
  <c r="AP171" i="60"/>
  <c r="AP163" i="60"/>
  <c r="AP155" i="60"/>
  <c r="AP150" i="60"/>
  <c r="AP154" i="60"/>
  <c r="AP158" i="60"/>
  <c r="AP162" i="60"/>
  <c r="AP166" i="60"/>
  <c r="AP170" i="60"/>
  <c r="AP174" i="60"/>
  <c r="AP178" i="60"/>
  <c r="AP182" i="60"/>
  <c r="AP186" i="60"/>
  <c r="Z150" i="60"/>
  <c r="Z153" i="60"/>
  <c r="Z157" i="60"/>
  <c r="Z161" i="60"/>
  <c r="Z165" i="60"/>
  <c r="Z169" i="60"/>
  <c r="Z173" i="60"/>
  <c r="Z177" i="60"/>
  <c r="Z181" i="60"/>
  <c r="Z185" i="60"/>
  <c r="Z151" i="60"/>
  <c r="Z155" i="60"/>
  <c r="Z159" i="60"/>
  <c r="Z163" i="60"/>
  <c r="Z167" i="60"/>
  <c r="Z171" i="60"/>
  <c r="Z175" i="60"/>
  <c r="Z179" i="60"/>
  <c r="Z183" i="60"/>
  <c r="Z187" i="60"/>
  <c r="Z186" i="60"/>
  <c r="Z182" i="60"/>
  <c r="Z178" i="60"/>
  <c r="Z174" i="60"/>
  <c r="Z170" i="60"/>
  <c r="Z166" i="60"/>
  <c r="Z162" i="60"/>
  <c r="Z158" i="60"/>
  <c r="Z154" i="60"/>
  <c r="Z188" i="60"/>
  <c r="Z184" i="60"/>
  <c r="Z180" i="60"/>
  <c r="Z176" i="60"/>
  <c r="Z172" i="60"/>
  <c r="Z168" i="60"/>
  <c r="Z164" i="60"/>
  <c r="Z160" i="60"/>
  <c r="Z156" i="60"/>
  <c r="Z152" i="60"/>
  <c r="F151" i="60"/>
  <c r="F157" i="60"/>
  <c r="F165" i="60"/>
  <c r="F173" i="60"/>
  <c r="F181" i="60"/>
  <c r="F153" i="60"/>
  <c r="F161" i="60"/>
  <c r="F169" i="60"/>
  <c r="F177" i="60"/>
  <c r="F185" i="60"/>
  <c r="F187" i="60"/>
  <c r="F179" i="60"/>
  <c r="F171" i="60"/>
  <c r="F163" i="60"/>
  <c r="F155" i="60"/>
  <c r="F152" i="60"/>
  <c r="F156" i="60"/>
  <c r="F160" i="60"/>
  <c r="F164" i="60"/>
  <c r="F168" i="60"/>
  <c r="F172" i="60"/>
  <c r="F176" i="60"/>
  <c r="F180" i="60"/>
  <c r="F184" i="60"/>
  <c r="F188" i="60"/>
  <c r="F183" i="60"/>
  <c r="F175" i="60"/>
  <c r="F167" i="60"/>
  <c r="F159" i="60"/>
  <c r="F150" i="60"/>
  <c r="F154" i="60"/>
  <c r="F158" i="60"/>
  <c r="F162" i="60"/>
  <c r="F166" i="60"/>
  <c r="F170" i="60"/>
  <c r="F174" i="60"/>
  <c r="F178" i="60"/>
  <c r="F182" i="60"/>
  <c r="F186" i="60"/>
  <c r="AQ150" i="60"/>
  <c r="AQ151" i="60"/>
  <c r="AQ155" i="60"/>
  <c r="AQ159" i="60"/>
  <c r="AQ163" i="60"/>
  <c r="AQ167" i="60"/>
  <c r="AQ171" i="60"/>
  <c r="AQ175" i="60"/>
  <c r="AQ179" i="60"/>
  <c r="AQ183" i="60"/>
  <c r="AQ187" i="60"/>
  <c r="AQ153" i="60"/>
  <c r="AQ157" i="60"/>
  <c r="AQ161" i="60"/>
  <c r="AQ165" i="60"/>
  <c r="AQ169" i="60"/>
  <c r="AQ173" i="60"/>
  <c r="AQ177" i="60"/>
  <c r="AQ181" i="60"/>
  <c r="AQ185" i="60"/>
  <c r="AQ186" i="60"/>
  <c r="AQ182" i="60"/>
  <c r="AQ178" i="60"/>
  <c r="AQ174" i="60"/>
  <c r="AQ170" i="60"/>
  <c r="AQ166" i="60"/>
  <c r="AQ162" i="60"/>
  <c r="AQ158" i="60"/>
  <c r="AQ154" i="60"/>
  <c r="AQ188" i="60"/>
  <c r="AQ184" i="60"/>
  <c r="AQ180" i="60"/>
  <c r="AQ176" i="60"/>
  <c r="AQ172" i="60"/>
  <c r="AQ168" i="60"/>
  <c r="AQ164" i="60"/>
  <c r="AQ160" i="60"/>
  <c r="AQ156" i="60"/>
  <c r="AQ152" i="60"/>
  <c r="AA157" i="60"/>
  <c r="AA165" i="60"/>
  <c r="AA173" i="60"/>
  <c r="AA181" i="60"/>
  <c r="AA153" i="60"/>
  <c r="AA161" i="60"/>
  <c r="AA169" i="60"/>
  <c r="AA177" i="60"/>
  <c r="AA185" i="60"/>
  <c r="AA150" i="60"/>
  <c r="AA154" i="60"/>
  <c r="AA158" i="60"/>
  <c r="AA162" i="60"/>
  <c r="AA166" i="60"/>
  <c r="AA170" i="60"/>
  <c r="AA174" i="60"/>
  <c r="AA178" i="60"/>
  <c r="AA182" i="60"/>
  <c r="AA186" i="60"/>
  <c r="AA187" i="60"/>
  <c r="AA179" i="60"/>
  <c r="AA171" i="60"/>
  <c r="AA163" i="60"/>
  <c r="AA155" i="60"/>
  <c r="AA152" i="60"/>
  <c r="AA156" i="60"/>
  <c r="AA160" i="60"/>
  <c r="AA164" i="60"/>
  <c r="AA168" i="60"/>
  <c r="AA172" i="60"/>
  <c r="AA176" i="60"/>
  <c r="AA180" i="60"/>
  <c r="AA184" i="60"/>
  <c r="AA188" i="60"/>
  <c r="AA183" i="60"/>
  <c r="AA175" i="60"/>
  <c r="AA167" i="60"/>
  <c r="AA159" i="60"/>
  <c r="AA151" i="60"/>
  <c r="K153" i="60"/>
  <c r="K157" i="60"/>
  <c r="K173" i="60"/>
  <c r="K165" i="60"/>
  <c r="K181" i="60"/>
  <c r="K177" i="60"/>
  <c r="K161" i="60"/>
  <c r="K152" i="60"/>
  <c r="K156" i="60"/>
  <c r="K160" i="60"/>
  <c r="K164" i="60"/>
  <c r="K168" i="60"/>
  <c r="K172" i="60"/>
  <c r="K176" i="60"/>
  <c r="K180" i="60"/>
  <c r="K184" i="60"/>
  <c r="K188" i="60"/>
  <c r="K155" i="60"/>
  <c r="K163" i="60"/>
  <c r="K171" i="60"/>
  <c r="K179" i="60"/>
  <c r="K187" i="60"/>
  <c r="K185" i="60"/>
  <c r="K169" i="60"/>
  <c r="K150" i="60"/>
  <c r="K154" i="60"/>
  <c r="K158" i="60"/>
  <c r="K162" i="60"/>
  <c r="K166" i="60"/>
  <c r="K170" i="60"/>
  <c r="K174" i="60"/>
  <c r="K178" i="60"/>
  <c r="K182" i="60"/>
  <c r="K186" i="60"/>
  <c r="K151" i="60"/>
  <c r="K159" i="60"/>
  <c r="K167" i="60"/>
  <c r="K175" i="60"/>
  <c r="K183" i="60"/>
  <c r="AF151" i="60"/>
  <c r="AF153" i="60"/>
  <c r="AF155" i="60"/>
  <c r="AF157" i="60"/>
  <c r="AF159" i="60"/>
  <c r="AF161" i="60"/>
  <c r="AF163" i="60"/>
  <c r="AF165" i="60"/>
  <c r="AF167" i="60"/>
  <c r="AF169" i="60"/>
  <c r="AF171" i="60"/>
  <c r="AF173" i="60"/>
  <c r="AF175" i="60"/>
  <c r="AF177" i="60"/>
  <c r="AF179" i="60"/>
  <c r="AF181" i="60"/>
  <c r="AF183" i="60"/>
  <c r="AF185" i="60"/>
  <c r="AF187" i="60"/>
  <c r="AF150" i="60"/>
  <c r="AF152" i="60"/>
  <c r="AF154" i="60"/>
  <c r="AF156" i="60"/>
  <c r="AF158" i="60"/>
  <c r="AF160" i="60"/>
  <c r="AF162" i="60"/>
  <c r="AF164" i="60"/>
  <c r="AF166" i="60"/>
  <c r="AF168" i="60"/>
  <c r="AF170" i="60"/>
  <c r="AF172" i="60"/>
  <c r="AF174" i="60"/>
  <c r="AF176" i="60"/>
  <c r="AF178" i="60"/>
  <c r="AF180" i="60"/>
  <c r="AF182" i="60"/>
  <c r="AF184" i="60"/>
  <c r="AF186" i="60"/>
  <c r="AF188" i="60"/>
  <c r="L150" i="60"/>
  <c r="L152" i="60"/>
  <c r="L154" i="60"/>
  <c r="L156" i="60"/>
  <c r="L158" i="60"/>
  <c r="L160" i="60"/>
  <c r="L162" i="60"/>
  <c r="L164" i="60"/>
  <c r="L166" i="60"/>
  <c r="L168" i="60"/>
  <c r="L170" i="60"/>
  <c r="L172" i="60"/>
  <c r="L174" i="60"/>
  <c r="L176" i="60"/>
  <c r="L178" i="60"/>
  <c r="L180" i="60"/>
  <c r="L182" i="60"/>
  <c r="L184" i="60"/>
  <c r="L186" i="60"/>
  <c r="L188" i="60"/>
  <c r="L151" i="60"/>
  <c r="L153" i="60"/>
  <c r="L155" i="60"/>
  <c r="L157" i="60"/>
  <c r="L159" i="60"/>
  <c r="L161" i="60"/>
  <c r="L163" i="60"/>
  <c r="L165" i="60"/>
  <c r="L167" i="60"/>
  <c r="L169" i="60"/>
  <c r="L171" i="60"/>
  <c r="L173" i="60"/>
  <c r="L175" i="60"/>
  <c r="L177" i="60"/>
  <c r="L179" i="60"/>
  <c r="L181" i="60"/>
  <c r="L183" i="60"/>
  <c r="L185" i="60"/>
  <c r="L187" i="60"/>
  <c r="AG153" i="60"/>
  <c r="AG157" i="60"/>
  <c r="AG173" i="60"/>
  <c r="AG165" i="60"/>
  <c r="AG181" i="60"/>
  <c r="AG177" i="60"/>
  <c r="AG161" i="60"/>
  <c r="AG152" i="60"/>
  <c r="AG156" i="60"/>
  <c r="AG160" i="60"/>
  <c r="AG164" i="60"/>
  <c r="AG168" i="60"/>
  <c r="AG172" i="60"/>
  <c r="AG176" i="60"/>
  <c r="AG180" i="60"/>
  <c r="AG184" i="60"/>
  <c r="AG188" i="60"/>
  <c r="AG155" i="60"/>
  <c r="AG163" i="60"/>
  <c r="AG171" i="60"/>
  <c r="AG179" i="60"/>
  <c r="AG187" i="60"/>
  <c r="AG185" i="60"/>
  <c r="AG169" i="60"/>
  <c r="AG150" i="60"/>
  <c r="AG154" i="60"/>
  <c r="AG158" i="60"/>
  <c r="AG162" i="60"/>
  <c r="AG166" i="60"/>
  <c r="AG170" i="60"/>
  <c r="AG174" i="60"/>
  <c r="AG178" i="60"/>
  <c r="AG182" i="60"/>
  <c r="AG186" i="60"/>
  <c r="AG151" i="60"/>
  <c r="AG159" i="60"/>
  <c r="AG167" i="60"/>
  <c r="AG175" i="60"/>
  <c r="AG183" i="60"/>
  <c r="Q150" i="60"/>
  <c r="Q152" i="60"/>
  <c r="Q154" i="60"/>
  <c r="Q156" i="60"/>
  <c r="Q159" i="60"/>
  <c r="Q163" i="60"/>
  <c r="Q167" i="60"/>
  <c r="Q171" i="60"/>
  <c r="Q175" i="60"/>
  <c r="Q179" i="60"/>
  <c r="Q183" i="60"/>
  <c r="Q187" i="60"/>
  <c r="Q151" i="60"/>
  <c r="Q153" i="60"/>
  <c r="Q155" i="60"/>
  <c r="Q157" i="60"/>
  <c r="Q161" i="60"/>
  <c r="Q165" i="60"/>
  <c r="Q169" i="60"/>
  <c r="Q173" i="60"/>
  <c r="Q177" i="60"/>
  <c r="Q181" i="60"/>
  <c r="Q185" i="60"/>
  <c r="Q186" i="60"/>
  <c r="Q182" i="60"/>
  <c r="Q178" i="60"/>
  <c r="Q174" i="60"/>
  <c r="Q170" i="60"/>
  <c r="Q166" i="60"/>
  <c r="Q162" i="60"/>
  <c r="Q158" i="60"/>
  <c r="Q188" i="60"/>
  <c r="Q184" i="60"/>
  <c r="Q180" i="60"/>
  <c r="Q176" i="60"/>
  <c r="Q172" i="60"/>
  <c r="Q168" i="60"/>
  <c r="Q164" i="60"/>
  <c r="Q160" i="60"/>
  <c r="AL151" i="60"/>
  <c r="AL153" i="60"/>
  <c r="AL155" i="60"/>
  <c r="AL157" i="60"/>
  <c r="AL159" i="60"/>
  <c r="AL161" i="60"/>
  <c r="AL163" i="60"/>
  <c r="AL165" i="60"/>
  <c r="AL167" i="60"/>
  <c r="AL169" i="60"/>
  <c r="AL171" i="60"/>
  <c r="AL173" i="60"/>
  <c r="AL175" i="60"/>
  <c r="AL177" i="60"/>
  <c r="AL179" i="60"/>
  <c r="AL181" i="60"/>
  <c r="AL183" i="60"/>
  <c r="AL185" i="60"/>
  <c r="AL187" i="60"/>
  <c r="AL150" i="60"/>
  <c r="AL152" i="60"/>
  <c r="AL154" i="60"/>
  <c r="AL156" i="60"/>
  <c r="AL158" i="60"/>
  <c r="AL160" i="60"/>
  <c r="AL162" i="60"/>
  <c r="AL164" i="60"/>
  <c r="AL166" i="60"/>
  <c r="AL168" i="60"/>
  <c r="AL170" i="60"/>
  <c r="AL172" i="60"/>
  <c r="AL174" i="60"/>
  <c r="AL176" i="60"/>
  <c r="AL178" i="60"/>
  <c r="AL180" i="60"/>
  <c r="AL182" i="60"/>
  <c r="AL184" i="60"/>
  <c r="AL186" i="60"/>
  <c r="AL188" i="60"/>
  <c r="V174" i="60"/>
  <c r="V150" i="60"/>
  <c r="V152" i="60"/>
  <c r="V154" i="60"/>
  <c r="V156" i="60"/>
  <c r="V158" i="60"/>
  <c r="V160" i="60"/>
  <c r="V162" i="60"/>
  <c r="V164" i="60"/>
  <c r="V166" i="60"/>
  <c r="V168" i="60"/>
  <c r="V170" i="60"/>
  <c r="V172" i="60"/>
  <c r="V175" i="60"/>
  <c r="V179" i="60"/>
  <c r="V183" i="60"/>
  <c r="V187" i="60"/>
  <c r="V151" i="60"/>
  <c r="V153" i="60"/>
  <c r="V155" i="60"/>
  <c r="V157" i="60"/>
  <c r="V159" i="60"/>
  <c r="V161" i="60"/>
  <c r="V163" i="60"/>
  <c r="V165" i="60"/>
  <c r="V167" i="60"/>
  <c r="V169" i="60"/>
  <c r="V171" i="60"/>
  <c r="V173" i="60"/>
  <c r="V177" i="60"/>
  <c r="V181" i="60"/>
  <c r="V185" i="60"/>
  <c r="V186" i="60"/>
  <c r="V182" i="60"/>
  <c r="V178" i="60"/>
  <c r="V188" i="60"/>
  <c r="V184" i="60"/>
  <c r="V180" i="60"/>
  <c r="V176" i="60"/>
  <c r="N153" i="68"/>
  <c r="N157" i="68"/>
  <c r="N173" i="68"/>
  <c r="N181" i="68"/>
  <c r="N165" i="68"/>
  <c r="N177" i="68"/>
  <c r="N185" i="68"/>
  <c r="N187" i="68"/>
  <c r="N179" i="68"/>
  <c r="N169" i="68"/>
  <c r="N152" i="68"/>
  <c r="N156" i="68"/>
  <c r="N160" i="68"/>
  <c r="N164" i="68"/>
  <c r="N168" i="68"/>
  <c r="N172" i="68"/>
  <c r="N155" i="68"/>
  <c r="N163" i="68"/>
  <c r="N171" i="68"/>
  <c r="N176" i="68"/>
  <c r="N180" i="68"/>
  <c r="N184" i="68"/>
  <c r="N188" i="68"/>
  <c r="N183" i="68"/>
  <c r="N175" i="68"/>
  <c r="N161" i="68"/>
  <c r="N150" i="68"/>
  <c r="N154" i="68"/>
  <c r="N158" i="68"/>
  <c r="N162" i="68"/>
  <c r="N166" i="68"/>
  <c r="N170" i="68"/>
  <c r="N151" i="68"/>
  <c r="N159" i="68"/>
  <c r="N167" i="68"/>
  <c r="N174" i="68"/>
  <c r="N178" i="68"/>
  <c r="N182" i="68"/>
  <c r="N186" i="68"/>
  <c r="AD153" i="68"/>
  <c r="AD161" i="68"/>
  <c r="AD169" i="68"/>
  <c r="AD177" i="68"/>
  <c r="AD185" i="68"/>
  <c r="AD157" i="68"/>
  <c r="AD165" i="68"/>
  <c r="AD173" i="68"/>
  <c r="AD181" i="68"/>
  <c r="AD152" i="68"/>
  <c r="AD156" i="68"/>
  <c r="AD160" i="68"/>
  <c r="AD164" i="68"/>
  <c r="AD168" i="68"/>
  <c r="AD172" i="68"/>
  <c r="AD176" i="68"/>
  <c r="AD180" i="68"/>
  <c r="AD184" i="68"/>
  <c r="AD188" i="68"/>
  <c r="AD183" i="68"/>
  <c r="AD175" i="68"/>
  <c r="AD167" i="68"/>
  <c r="AD159" i="68"/>
  <c r="AD151" i="68"/>
  <c r="AD150" i="68"/>
  <c r="AD154" i="68"/>
  <c r="AD158" i="68"/>
  <c r="AD162" i="68"/>
  <c r="AD166" i="68"/>
  <c r="AD170" i="68"/>
  <c r="AD174" i="68"/>
  <c r="AD178" i="68"/>
  <c r="AD182" i="68"/>
  <c r="AD186" i="68"/>
  <c r="AD187" i="68"/>
  <c r="AD179" i="68"/>
  <c r="AD171" i="68"/>
  <c r="AD163" i="68"/>
  <c r="AD155" i="68"/>
  <c r="I151" i="68"/>
  <c r="I153" i="68"/>
  <c r="I155" i="68"/>
  <c r="I157" i="68"/>
  <c r="I159" i="68"/>
  <c r="I161" i="68"/>
  <c r="I163" i="68"/>
  <c r="I165" i="68"/>
  <c r="I167" i="68"/>
  <c r="I169" i="68"/>
  <c r="I171" i="68"/>
  <c r="I173" i="68"/>
  <c r="I175" i="68"/>
  <c r="I177" i="68"/>
  <c r="I179" i="68"/>
  <c r="I181" i="68"/>
  <c r="I183" i="68"/>
  <c r="I185" i="68"/>
  <c r="I187" i="68"/>
  <c r="I150" i="68"/>
  <c r="I152" i="68"/>
  <c r="I154" i="68"/>
  <c r="I156" i="68"/>
  <c r="I158" i="68"/>
  <c r="I160" i="68"/>
  <c r="I162" i="68"/>
  <c r="I164" i="68"/>
  <c r="I166" i="68"/>
  <c r="I168" i="68"/>
  <c r="I170" i="68"/>
  <c r="I172" i="68"/>
  <c r="I174" i="68"/>
  <c r="I176" i="68"/>
  <c r="I178" i="68"/>
  <c r="I180" i="68"/>
  <c r="I182" i="68"/>
  <c r="I184" i="68"/>
  <c r="I186" i="68"/>
  <c r="I188" i="68"/>
  <c r="Y151" i="68"/>
  <c r="Y153" i="68"/>
  <c r="Y155" i="68"/>
  <c r="Y157" i="68"/>
  <c r="Y159" i="68"/>
  <c r="Y161" i="68"/>
  <c r="Y163" i="68"/>
  <c r="Y165" i="68"/>
  <c r="Y167" i="68"/>
  <c r="Y169" i="68"/>
  <c r="Y171" i="68"/>
  <c r="Y173" i="68"/>
  <c r="Y175" i="68"/>
  <c r="Y177" i="68"/>
  <c r="Y179" i="68"/>
  <c r="Y181" i="68"/>
  <c r="Y183" i="68"/>
  <c r="Y185" i="68"/>
  <c r="Y187" i="68"/>
  <c r="Y150" i="68"/>
  <c r="Y152" i="68"/>
  <c r="Y154" i="68"/>
  <c r="Y156" i="68"/>
  <c r="Y158" i="68"/>
  <c r="Y160" i="68"/>
  <c r="Y162" i="68"/>
  <c r="Y164" i="68"/>
  <c r="Y166" i="68"/>
  <c r="Y168" i="68"/>
  <c r="Y170" i="68"/>
  <c r="Y172" i="68"/>
  <c r="Y174" i="68"/>
  <c r="Y176" i="68"/>
  <c r="Y178" i="68"/>
  <c r="Y180" i="68"/>
  <c r="Y182" i="68"/>
  <c r="Y184" i="68"/>
  <c r="Y186" i="68"/>
  <c r="Y188" i="68"/>
  <c r="AO150" i="68"/>
  <c r="AO152" i="68"/>
  <c r="AO154" i="68"/>
  <c r="AO156" i="68"/>
  <c r="AO158" i="68"/>
  <c r="AO160" i="68"/>
  <c r="AO162" i="68"/>
  <c r="AO164" i="68"/>
  <c r="AO166" i="68"/>
  <c r="AO168" i="68"/>
  <c r="AO170" i="68"/>
  <c r="AO172" i="68"/>
  <c r="AO174" i="68"/>
  <c r="AO176" i="68"/>
  <c r="AO178" i="68"/>
  <c r="AO180" i="68"/>
  <c r="AO182" i="68"/>
  <c r="AO184" i="68"/>
  <c r="AO186" i="68"/>
  <c r="AO188" i="68"/>
  <c r="AO151" i="68"/>
  <c r="AO153" i="68"/>
  <c r="AO155" i="68"/>
  <c r="AO157" i="68"/>
  <c r="AO159" i="68"/>
  <c r="AO161" i="68"/>
  <c r="AO163" i="68"/>
  <c r="AO165" i="68"/>
  <c r="AO167" i="68"/>
  <c r="AO169" i="68"/>
  <c r="AO171" i="68"/>
  <c r="AO173" i="68"/>
  <c r="AO175" i="68"/>
  <c r="AO177" i="68"/>
  <c r="AO179" i="68"/>
  <c r="AO181" i="68"/>
  <c r="AO183" i="68"/>
  <c r="AO185" i="68"/>
  <c r="AO187" i="68"/>
  <c r="AJ165" i="68"/>
  <c r="AJ181" i="68"/>
  <c r="AJ157" i="68"/>
  <c r="AJ173" i="68"/>
  <c r="AJ152" i="68"/>
  <c r="AJ156" i="68"/>
  <c r="AJ160" i="68"/>
  <c r="AJ164" i="68"/>
  <c r="AJ168" i="68"/>
  <c r="AJ172" i="68"/>
  <c r="AJ176" i="68"/>
  <c r="AJ180" i="68"/>
  <c r="AJ184" i="68"/>
  <c r="AJ188" i="68"/>
  <c r="AJ155" i="68"/>
  <c r="AJ163" i="68"/>
  <c r="AJ171" i="68"/>
  <c r="AJ179" i="68"/>
  <c r="AJ187" i="68"/>
  <c r="AJ161" i="68"/>
  <c r="AJ177" i="68"/>
  <c r="AJ150" i="68"/>
  <c r="AJ154" i="68"/>
  <c r="AJ158" i="68"/>
  <c r="AJ162" i="68"/>
  <c r="AJ166" i="68"/>
  <c r="AJ170" i="68"/>
  <c r="AJ174" i="68"/>
  <c r="AJ178" i="68"/>
  <c r="AJ182" i="68"/>
  <c r="AJ186" i="68"/>
  <c r="AJ151" i="68"/>
  <c r="AJ159" i="68"/>
  <c r="AJ167" i="68"/>
  <c r="AJ175" i="68"/>
  <c r="AJ183" i="68"/>
  <c r="AJ153" i="68"/>
  <c r="AJ169" i="68"/>
  <c r="AJ185" i="68"/>
  <c r="AE151" i="68"/>
  <c r="AE153" i="68"/>
  <c r="AE155" i="68"/>
  <c r="AE157" i="68"/>
  <c r="AE159" i="68"/>
  <c r="AE161" i="68"/>
  <c r="AE163" i="68"/>
  <c r="AE165" i="68"/>
  <c r="AE167" i="68"/>
  <c r="AE169" i="68"/>
  <c r="AE171" i="68"/>
  <c r="AE173" i="68"/>
  <c r="AE175" i="68"/>
  <c r="AE177" i="68"/>
  <c r="AE179" i="68"/>
  <c r="AE181" i="68"/>
  <c r="AE183" i="68"/>
  <c r="AE185" i="68"/>
  <c r="AE187" i="68"/>
  <c r="AE150" i="68"/>
  <c r="AE152" i="68"/>
  <c r="AE154" i="68"/>
  <c r="AE156" i="68"/>
  <c r="AE158" i="68"/>
  <c r="AE160" i="68"/>
  <c r="AE162" i="68"/>
  <c r="AE164" i="68"/>
  <c r="AE166" i="68"/>
  <c r="AE168" i="68"/>
  <c r="AE170" i="68"/>
  <c r="AE172" i="68"/>
  <c r="AE174" i="68"/>
  <c r="AE176" i="68"/>
  <c r="AE178" i="68"/>
  <c r="AE180" i="68"/>
  <c r="AE182" i="68"/>
  <c r="AE184" i="68"/>
  <c r="AE186" i="68"/>
  <c r="AE188" i="68"/>
  <c r="R151" i="68"/>
  <c r="R153" i="68"/>
  <c r="R155" i="68"/>
  <c r="R157" i="68"/>
  <c r="R159" i="68"/>
  <c r="R161" i="68"/>
  <c r="R163" i="68"/>
  <c r="R165" i="68"/>
  <c r="R167" i="68"/>
  <c r="R169" i="68"/>
  <c r="R171" i="68"/>
  <c r="R173" i="68"/>
  <c r="R175" i="68"/>
  <c r="R177" i="68"/>
  <c r="R179" i="68"/>
  <c r="R181" i="68"/>
  <c r="R183" i="68"/>
  <c r="R185" i="68"/>
  <c r="R187" i="68"/>
  <c r="R150" i="68"/>
  <c r="R152" i="68"/>
  <c r="R154" i="68"/>
  <c r="R156" i="68"/>
  <c r="R158" i="68"/>
  <c r="R160" i="68"/>
  <c r="R162" i="68"/>
  <c r="R164" i="68"/>
  <c r="R166" i="68"/>
  <c r="R168" i="68"/>
  <c r="R170" i="68"/>
  <c r="R172" i="68"/>
  <c r="R174" i="68"/>
  <c r="R176" i="68"/>
  <c r="R178" i="68"/>
  <c r="R180" i="68"/>
  <c r="R182" i="68"/>
  <c r="R184" i="68"/>
  <c r="R186" i="68"/>
  <c r="R188" i="68"/>
  <c r="AH150" i="68"/>
  <c r="AH152" i="68"/>
  <c r="AH154" i="68"/>
  <c r="AH156" i="68"/>
  <c r="AH158" i="68"/>
  <c r="AH160" i="68"/>
  <c r="AH162" i="68"/>
  <c r="AH164" i="68"/>
  <c r="AH166" i="68"/>
  <c r="AH168" i="68"/>
  <c r="AH170" i="68"/>
  <c r="AH172" i="68"/>
  <c r="AH174" i="68"/>
  <c r="AH176" i="68"/>
  <c r="AH178" i="68"/>
  <c r="AH180" i="68"/>
  <c r="AH182" i="68"/>
  <c r="AH184" i="68"/>
  <c r="AH186" i="68"/>
  <c r="AH188" i="68"/>
  <c r="AH151" i="68"/>
  <c r="AH153" i="68"/>
  <c r="AH155" i="68"/>
  <c r="AH157" i="68"/>
  <c r="AH159" i="68"/>
  <c r="AH161" i="68"/>
  <c r="AH163" i="68"/>
  <c r="AH165" i="68"/>
  <c r="AH167" i="68"/>
  <c r="AH169" i="68"/>
  <c r="AH171" i="68"/>
  <c r="AH173" i="68"/>
  <c r="AH175" i="68"/>
  <c r="AH177" i="68"/>
  <c r="AH179" i="68"/>
  <c r="AH181" i="68"/>
  <c r="AH183" i="68"/>
  <c r="AH185" i="68"/>
  <c r="AH187" i="68"/>
  <c r="M150" i="68"/>
  <c r="M152" i="68"/>
  <c r="M154" i="68"/>
  <c r="M156" i="68"/>
  <c r="M158" i="68"/>
  <c r="M160" i="68"/>
  <c r="M162" i="68"/>
  <c r="M164" i="68"/>
  <c r="M166" i="68"/>
  <c r="M168" i="68"/>
  <c r="M170" i="68"/>
  <c r="M172" i="68"/>
  <c r="M174" i="68"/>
  <c r="M176" i="68"/>
  <c r="M178" i="68"/>
  <c r="M180" i="68"/>
  <c r="M182" i="68"/>
  <c r="M184" i="68"/>
  <c r="M186" i="68"/>
  <c r="M188" i="68"/>
  <c r="M151" i="68"/>
  <c r="M153" i="68"/>
  <c r="M155" i="68"/>
  <c r="M157" i="68"/>
  <c r="M159" i="68"/>
  <c r="M161" i="68"/>
  <c r="M163" i="68"/>
  <c r="M165" i="68"/>
  <c r="M167" i="68"/>
  <c r="M169" i="68"/>
  <c r="M171" i="68"/>
  <c r="M173" i="68"/>
  <c r="M175" i="68"/>
  <c r="M177" i="68"/>
  <c r="M179" i="68"/>
  <c r="M181" i="68"/>
  <c r="M183" i="68"/>
  <c r="M185" i="68"/>
  <c r="M187" i="68"/>
  <c r="AC153" i="68"/>
  <c r="AC165" i="68"/>
  <c r="AC177" i="68"/>
  <c r="AC185" i="68"/>
  <c r="AC157" i="68"/>
  <c r="AC173" i="68"/>
  <c r="AC181" i="68"/>
  <c r="AC183" i="68"/>
  <c r="AC175" i="68"/>
  <c r="AC161" i="68"/>
  <c r="AC150" i="68"/>
  <c r="AC154" i="68"/>
  <c r="AC158" i="68"/>
  <c r="AC162" i="68"/>
  <c r="AC166" i="68"/>
  <c r="AC170" i="68"/>
  <c r="AC151" i="68"/>
  <c r="AC159" i="68"/>
  <c r="AC167" i="68"/>
  <c r="AC174" i="68"/>
  <c r="AC178" i="68"/>
  <c r="AC182" i="68"/>
  <c r="AC186" i="68"/>
  <c r="AC187" i="68"/>
  <c r="AC179" i="68"/>
  <c r="AC169" i="68"/>
  <c r="AC152" i="68"/>
  <c r="AC156" i="68"/>
  <c r="AC160" i="68"/>
  <c r="AC164" i="68"/>
  <c r="AC168" i="68"/>
  <c r="AC172" i="68"/>
  <c r="AC155" i="68"/>
  <c r="AC163" i="68"/>
  <c r="AC171" i="68"/>
  <c r="AC176" i="68"/>
  <c r="AC180" i="68"/>
  <c r="AC184" i="68"/>
  <c r="AC188" i="68"/>
  <c r="L150" i="68"/>
  <c r="L152" i="68"/>
  <c r="L154" i="68"/>
  <c r="L156" i="68"/>
  <c r="L158" i="68"/>
  <c r="L160" i="68"/>
  <c r="L162" i="68"/>
  <c r="L164" i="68"/>
  <c r="L166" i="68"/>
  <c r="L168" i="68"/>
  <c r="L170" i="68"/>
  <c r="L172" i="68"/>
  <c r="L174" i="68"/>
  <c r="L176" i="68"/>
  <c r="L178" i="68"/>
  <c r="L180" i="68"/>
  <c r="L182" i="68"/>
  <c r="L184" i="68"/>
  <c r="L186" i="68"/>
  <c r="L188" i="68"/>
  <c r="L151" i="68"/>
  <c r="L153" i="68"/>
  <c r="L155" i="68"/>
  <c r="L157" i="68"/>
  <c r="L159" i="68"/>
  <c r="L161" i="68"/>
  <c r="L163" i="68"/>
  <c r="L165" i="68"/>
  <c r="L167" i="68"/>
  <c r="L169" i="68"/>
  <c r="L171" i="68"/>
  <c r="L173" i="68"/>
  <c r="L175" i="68"/>
  <c r="L177" i="68"/>
  <c r="L179" i="68"/>
  <c r="L181" i="68"/>
  <c r="L183" i="68"/>
  <c r="L185" i="68"/>
  <c r="L187" i="68"/>
  <c r="G165" i="68"/>
  <c r="G181" i="68"/>
  <c r="G157" i="68"/>
  <c r="G173" i="68"/>
  <c r="G150" i="68"/>
  <c r="G154" i="68"/>
  <c r="G158" i="68"/>
  <c r="G162" i="68"/>
  <c r="G166" i="68"/>
  <c r="G170" i="68"/>
  <c r="G174" i="68"/>
  <c r="G178" i="68"/>
  <c r="G182" i="68"/>
  <c r="G186" i="68"/>
  <c r="G151" i="68"/>
  <c r="G159" i="68"/>
  <c r="G167" i="68"/>
  <c r="G175" i="68"/>
  <c r="G183" i="68"/>
  <c r="G185" i="68"/>
  <c r="G169" i="68"/>
  <c r="G153" i="68"/>
  <c r="G152" i="68"/>
  <c r="G156" i="68"/>
  <c r="G160" i="68"/>
  <c r="G164" i="68"/>
  <c r="G168" i="68"/>
  <c r="G172" i="68"/>
  <c r="G176" i="68"/>
  <c r="G180" i="68"/>
  <c r="G184" i="68"/>
  <c r="G188" i="68"/>
  <c r="G155" i="68"/>
  <c r="G163" i="68"/>
  <c r="G171" i="68"/>
  <c r="G179" i="68"/>
  <c r="G187" i="68"/>
  <c r="G177" i="68"/>
  <c r="G161" i="68"/>
  <c r="AM150" i="68"/>
  <c r="AM152" i="68"/>
  <c r="AM154" i="68"/>
  <c r="AM156" i="68"/>
  <c r="AM158" i="68"/>
  <c r="AM160" i="68"/>
  <c r="AM162" i="68"/>
  <c r="AM164" i="68"/>
  <c r="AM166" i="68"/>
  <c r="AM168" i="68"/>
  <c r="AM170" i="68"/>
  <c r="AM172" i="68"/>
  <c r="AM174" i="68"/>
  <c r="AM176" i="68"/>
  <c r="AM178" i="68"/>
  <c r="AM180" i="68"/>
  <c r="AM182" i="68"/>
  <c r="AM184" i="68"/>
  <c r="AM186" i="68"/>
  <c r="AM188" i="68"/>
  <c r="AM151" i="68"/>
  <c r="AM153" i="68"/>
  <c r="AM155" i="68"/>
  <c r="AM157" i="68"/>
  <c r="AM159" i="68"/>
  <c r="AM161" i="68"/>
  <c r="AM163" i="68"/>
  <c r="AM165" i="68"/>
  <c r="AM167" i="68"/>
  <c r="AM169" i="68"/>
  <c r="AM171" i="68"/>
  <c r="AM173" i="68"/>
  <c r="AM175" i="68"/>
  <c r="AM177" i="68"/>
  <c r="AM179" i="68"/>
  <c r="AM181" i="68"/>
  <c r="AM183" i="68"/>
  <c r="AM185" i="68"/>
  <c r="AM187" i="68"/>
  <c r="AQ151" i="68"/>
  <c r="AQ153" i="68"/>
  <c r="AQ155" i="68"/>
  <c r="AQ157" i="68"/>
  <c r="AQ159" i="68"/>
  <c r="AQ161" i="68"/>
  <c r="AQ163" i="68"/>
  <c r="AQ165" i="68"/>
  <c r="AQ167" i="68"/>
  <c r="AQ169" i="68"/>
  <c r="AQ171" i="68"/>
  <c r="AQ173" i="68"/>
  <c r="AQ175" i="68"/>
  <c r="AQ177" i="68"/>
  <c r="AQ179" i="68"/>
  <c r="AQ181" i="68"/>
  <c r="AQ183" i="68"/>
  <c r="AQ185" i="68"/>
  <c r="AQ187" i="68"/>
  <c r="AQ150" i="68"/>
  <c r="AQ152" i="68"/>
  <c r="AQ154" i="68"/>
  <c r="AQ156" i="68"/>
  <c r="AQ158" i="68"/>
  <c r="AQ160" i="68"/>
  <c r="AQ162" i="68"/>
  <c r="AQ164" i="68"/>
  <c r="AQ166" i="68"/>
  <c r="AQ168" i="68"/>
  <c r="AQ170" i="68"/>
  <c r="AQ172" i="68"/>
  <c r="AQ174" i="68"/>
  <c r="AQ176" i="68"/>
  <c r="AQ178" i="68"/>
  <c r="AQ180" i="68"/>
  <c r="AQ182" i="68"/>
  <c r="AQ184" i="68"/>
  <c r="AQ186" i="68"/>
  <c r="AQ188" i="68"/>
  <c r="K153" i="68"/>
  <c r="K165" i="68"/>
  <c r="K181" i="68"/>
  <c r="K157" i="68"/>
  <c r="K173" i="68"/>
  <c r="K185" i="68"/>
  <c r="K169" i="68"/>
  <c r="K150" i="68"/>
  <c r="K154" i="68"/>
  <c r="K158" i="68"/>
  <c r="K162" i="68"/>
  <c r="K166" i="68"/>
  <c r="K170" i="68"/>
  <c r="K174" i="68"/>
  <c r="K178" i="68"/>
  <c r="K182" i="68"/>
  <c r="K186" i="68"/>
  <c r="K151" i="68"/>
  <c r="K159" i="68"/>
  <c r="K167" i="68"/>
  <c r="K175" i="68"/>
  <c r="K183" i="68"/>
  <c r="K177" i="68"/>
  <c r="K161" i="68"/>
  <c r="K152" i="68"/>
  <c r="K156" i="68"/>
  <c r="K160" i="68"/>
  <c r="K164" i="68"/>
  <c r="K168" i="68"/>
  <c r="K172" i="68"/>
  <c r="K176" i="68"/>
  <c r="K180" i="68"/>
  <c r="K184" i="68"/>
  <c r="K188" i="68"/>
  <c r="K155" i="68"/>
  <c r="K163" i="68"/>
  <c r="K171" i="68"/>
  <c r="K179" i="68"/>
  <c r="K187" i="68"/>
  <c r="P150" i="68"/>
  <c r="P152" i="68"/>
  <c r="P154" i="68"/>
  <c r="P156" i="68"/>
  <c r="P158" i="68"/>
  <c r="P160" i="68"/>
  <c r="P162" i="68"/>
  <c r="P164" i="68"/>
  <c r="P166" i="68"/>
  <c r="P168" i="68"/>
  <c r="P170" i="68"/>
  <c r="P172" i="68"/>
  <c r="P174" i="68"/>
  <c r="P176" i="68"/>
  <c r="P178" i="68"/>
  <c r="P180" i="68"/>
  <c r="P182" i="68"/>
  <c r="P184" i="68"/>
  <c r="P186" i="68"/>
  <c r="P188" i="68"/>
  <c r="P151" i="68"/>
  <c r="P153" i="68"/>
  <c r="P155" i="68"/>
  <c r="P157" i="68"/>
  <c r="P159" i="68"/>
  <c r="P161" i="68"/>
  <c r="P163" i="68"/>
  <c r="P165" i="68"/>
  <c r="P167" i="68"/>
  <c r="P169" i="68"/>
  <c r="P171" i="68"/>
  <c r="P173" i="68"/>
  <c r="P175" i="68"/>
  <c r="P177" i="68"/>
  <c r="P179" i="68"/>
  <c r="P181" i="68"/>
  <c r="P183" i="68"/>
  <c r="P185" i="68"/>
  <c r="P187" i="68"/>
  <c r="S150" i="68"/>
  <c r="S151" i="68"/>
  <c r="S155" i="68"/>
  <c r="S159" i="68"/>
  <c r="S163" i="68"/>
  <c r="S167" i="68"/>
  <c r="S171" i="68"/>
  <c r="S175" i="68"/>
  <c r="S179" i="68"/>
  <c r="S183" i="68"/>
  <c r="S187" i="68"/>
  <c r="S153" i="68"/>
  <c r="S157" i="68"/>
  <c r="S161" i="68"/>
  <c r="S165" i="68"/>
  <c r="S169" i="68"/>
  <c r="S173" i="68"/>
  <c r="S177" i="68"/>
  <c r="S181" i="68"/>
  <c r="S185" i="68"/>
  <c r="S186" i="68"/>
  <c r="S182" i="68"/>
  <c r="S178" i="68"/>
  <c r="S174" i="68"/>
  <c r="S170" i="68"/>
  <c r="S166" i="68"/>
  <c r="S162" i="68"/>
  <c r="S158" i="68"/>
  <c r="S154" i="68"/>
  <c r="S188" i="68"/>
  <c r="S184" i="68"/>
  <c r="S180" i="68"/>
  <c r="S176" i="68"/>
  <c r="S172" i="68"/>
  <c r="S168" i="68"/>
  <c r="S164" i="68"/>
  <c r="S160" i="68"/>
  <c r="S156" i="68"/>
  <c r="S152" i="68"/>
  <c r="X151" i="68"/>
  <c r="X157" i="68"/>
  <c r="X165" i="68"/>
  <c r="X173" i="68"/>
  <c r="X181" i="68"/>
  <c r="X153" i="68"/>
  <c r="X161" i="68"/>
  <c r="X169" i="68"/>
  <c r="X177" i="68"/>
  <c r="X185" i="68"/>
  <c r="X187" i="68"/>
  <c r="X179" i="68"/>
  <c r="X171" i="68"/>
  <c r="X163" i="68"/>
  <c r="X155" i="68"/>
  <c r="X152" i="68"/>
  <c r="X156" i="68"/>
  <c r="X160" i="68"/>
  <c r="X164" i="68"/>
  <c r="X168" i="68"/>
  <c r="X172" i="68"/>
  <c r="X176" i="68"/>
  <c r="X180" i="68"/>
  <c r="X184" i="68"/>
  <c r="X188" i="68"/>
  <c r="X183" i="68"/>
  <c r="X175" i="68"/>
  <c r="X167" i="68"/>
  <c r="X159" i="68"/>
  <c r="X150" i="68"/>
  <c r="X154" i="68"/>
  <c r="X158" i="68"/>
  <c r="X162" i="68"/>
  <c r="X166" i="68"/>
  <c r="X170" i="68"/>
  <c r="X174" i="68"/>
  <c r="X178" i="68"/>
  <c r="X182" i="68"/>
  <c r="X186" i="68"/>
  <c r="F150" i="68"/>
  <c r="F152" i="68"/>
  <c r="F154" i="68"/>
  <c r="F156" i="68"/>
  <c r="F158" i="68"/>
  <c r="F160" i="68"/>
  <c r="F162" i="68"/>
  <c r="F164" i="68"/>
  <c r="F166" i="68"/>
  <c r="F168" i="68"/>
  <c r="F170" i="68"/>
  <c r="F172" i="68"/>
  <c r="F174" i="68"/>
  <c r="F176" i="68"/>
  <c r="F178" i="68"/>
  <c r="F180" i="68"/>
  <c r="F182" i="68"/>
  <c r="F184" i="68"/>
  <c r="F186" i="68"/>
  <c r="F188" i="68"/>
  <c r="F151" i="68"/>
  <c r="F153" i="68"/>
  <c r="F155" i="68"/>
  <c r="F157" i="68"/>
  <c r="F159" i="68"/>
  <c r="F161" i="68"/>
  <c r="F163" i="68"/>
  <c r="F165" i="68"/>
  <c r="F167" i="68"/>
  <c r="F169" i="68"/>
  <c r="F171" i="68"/>
  <c r="F173" i="68"/>
  <c r="F175" i="68"/>
  <c r="F177" i="68"/>
  <c r="F179" i="68"/>
  <c r="F181" i="68"/>
  <c r="F183" i="68"/>
  <c r="F185" i="68"/>
  <c r="F187" i="68"/>
  <c r="AK150" i="54"/>
  <c r="AK152" i="54"/>
  <c r="AK154" i="54"/>
  <c r="AK156" i="54"/>
  <c r="AK158" i="54"/>
  <c r="AK160" i="54"/>
  <c r="AK162" i="54"/>
  <c r="AK164" i="54"/>
  <c r="AK166" i="54"/>
  <c r="AK168" i="54"/>
  <c r="AK170" i="54"/>
  <c r="AK172" i="54"/>
  <c r="AK174" i="54"/>
  <c r="AK176" i="54"/>
  <c r="AK178" i="54"/>
  <c r="AK180" i="54"/>
  <c r="AK182" i="54"/>
  <c r="AK184" i="54"/>
  <c r="AK186" i="54"/>
  <c r="AK188" i="54"/>
  <c r="AK153" i="54"/>
  <c r="AK157" i="54"/>
  <c r="AK161" i="54"/>
  <c r="AK165" i="54"/>
  <c r="AK169" i="54"/>
  <c r="AK173" i="54"/>
  <c r="AK177" i="54"/>
  <c r="AK181" i="54"/>
  <c r="AK185" i="54"/>
  <c r="AK151" i="54"/>
  <c r="AK155" i="54"/>
  <c r="AK159" i="54"/>
  <c r="AK163" i="54"/>
  <c r="AK167" i="54"/>
  <c r="AK171" i="54"/>
  <c r="AK175" i="54"/>
  <c r="AK179" i="54"/>
  <c r="AK183" i="54"/>
  <c r="AK187" i="54"/>
  <c r="U150" i="54"/>
  <c r="U152" i="54"/>
  <c r="U154" i="54"/>
  <c r="U156" i="54"/>
  <c r="U158" i="54"/>
  <c r="U160" i="54"/>
  <c r="U162" i="54"/>
  <c r="U164" i="54"/>
  <c r="U166" i="54"/>
  <c r="U168" i="54"/>
  <c r="U170" i="54"/>
  <c r="U172" i="54"/>
  <c r="U174" i="54"/>
  <c r="U176" i="54"/>
  <c r="U178" i="54"/>
  <c r="U180" i="54"/>
  <c r="U182" i="54"/>
  <c r="U184" i="54"/>
  <c r="U186" i="54"/>
  <c r="U188" i="54"/>
  <c r="U153" i="54"/>
  <c r="U157" i="54"/>
  <c r="U161" i="54"/>
  <c r="U165" i="54"/>
  <c r="U169" i="54"/>
  <c r="U173" i="54"/>
  <c r="U177" i="54"/>
  <c r="U181" i="54"/>
  <c r="U185" i="54"/>
  <c r="U151" i="54"/>
  <c r="U155" i="54"/>
  <c r="U159" i="54"/>
  <c r="U163" i="54"/>
  <c r="U167" i="54"/>
  <c r="U171" i="54"/>
  <c r="U175" i="54"/>
  <c r="U179" i="54"/>
  <c r="U183" i="54"/>
  <c r="U187" i="54"/>
  <c r="AQ150" i="54"/>
  <c r="AQ152" i="54"/>
  <c r="AQ154" i="54"/>
  <c r="AQ156" i="54"/>
  <c r="AQ158" i="54"/>
  <c r="AQ160" i="54"/>
  <c r="AQ162" i="54"/>
  <c r="AQ164" i="54"/>
  <c r="AQ166" i="54"/>
  <c r="AQ168" i="54"/>
  <c r="AQ170" i="54"/>
  <c r="AQ172" i="54"/>
  <c r="AQ174" i="54"/>
  <c r="AQ176" i="54"/>
  <c r="AQ178" i="54"/>
  <c r="AQ180" i="54"/>
  <c r="AQ182" i="54"/>
  <c r="AQ184" i="54"/>
  <c r="AQ186" i="54"/>
  <c r="AQ188" i="54"/>
  <c r="AQ151" i="54"/>
  <c r="AQ153" i="54"/>
  <c r="AQ155" i="54"/>
  <c r="AQ157" i="54"/>
  <c r="AQ159" i="54"/>
  <c r="AQ161" i="54"/>
  <c r="AQ163" i="54"/>
  <c r="AQ165" i="54"/>
  <c r="AQ167" i="54"/>
  <c r="AQ169" i="54"/>
  <c r="AQ171" i="54"/>
  <c r="AQ173" i="54"/>
  <c r="AQ175" i="54"/>
  <c r="AQ177" i="54"/>
  <c r="AQ179" i="54"/>
  <c r="AQ181" i="54"/>
  <c r="AQ183" i="54"/>
  <c r="AQ185" i="54"/>
  <c r="AQ187" i="54"/>
  <c r="AA150" i="54"/>
  <c r="AA152" i="54"/>
  <c r="AA154" i="54"/>
  <c r="AA156" i="54"/>
  <c r="AA158" i="54"/>
  <c r="AA160" i="54"/>
  <c r="AA162" i="54"/>
  <c r="AA164" i="54"/>
  <c r="AA166" i="54"/>
  <c r="AA168" i="54"/>
  <c r="AA170" i="54"/>
  <c r="AA172" i="54"/>
  <c r="AA174" i="54"/>
  <c r="AA176" i="54"/>
  <c r="AA178" i="54"/>
  <c r="AA180" i="54"/>
  <c r="AA182" i="54"/>
  <c r="AA184" i="54"/>
  <c r="AA186" i="54"/>
  <c r="AA188" i="54"/>
  <c r="AA151" i="54"/>
  <c r="AA153" i="54"/>
  <c r="AA155" i="54"/>
  <c r="AA157" i="54"/>
  <c r="AA159" i="54"/>
  <c r="AA161" i="54"/>
  <c r="AA163" i="54"/>
  <c r="AA165" i="54"/>
  <c r="AA167" i="54"/>
  <c r="AA169" i="54"/>
  <c r="AA171" i="54"/>
  <c r="AA173" i="54"/>
  <c r="AA175" i="54"/>
  <c r="AA177" i="54"/>
  <c r="AA179" i="54"/>
  <c r="AA181" i="54"/>
  <c r="AA183" i="54"/>
  <c r="AA185" i="54"/>
  <c r="AA187" i="54"/>
  <c r="K150" i="54"/>
  <c r="K152" i="54"/>
  <c r="K154" i="54"/>
  <c r="K156" i="54"/>
  <c r="K158" i="54"/>
  <c r="K160" i="54"/>
  <c r="K162" i="54"/>
  <c r="K164" i="54"/>
  <c r="K166" i="54"/>
  <c r="K168" i="54"/>
  <c r="K170" i="54"/>
  <c r="K172" i="54"/>
  <c r="K174" i="54"/>
  <c r="K176" i="54"/>
  <c r="K178" i="54"/>
  <c r="K180" i="54"/>
  <c r="K182" i="54"/>
  <c r="K184" i="54"/>
  <c r="K186" i="54"/>
  <c r="K188" i="54"/>
  <c r="K151" i="54"/>
  <c r="K153" i="54"/>
  <c r="K155" i="54"/>
  <c r="K157" i="54"/>
  <c r="K159" i="54"/>
  <c r="K161" i="54"/>
  <c r="K163" i="54"/>
  <c r="K165" i="54"/>
  <c r="K167" i="54"/>
  <c r="K169" i="54"/>
  <c r="K171" i="54"/>
  <c r="K173" i="54"/>
  <c r="K175" i="54"/>
  <c r="K177" i="54"/>
  <c r="K179" i="54"/>
  <c r="K181" i="54"/>
  <c r="K183" i="54"/>
  <c r="K185" i="54"/>
  <c r="K187" i="54"/>
  <c r="AL151" i="54"/>
  <c r="AL153" i="54"/>
  <c r="AL155" i="54"/>
  <c r="AL157" i="54"/>
  <c r="AL159" i="54"/>
  <c r="AL161" i="54"/>
  <c r="AL163" i="54"/>
  <c r="AL165" i="54"/>
  <c r="AL167" i="54"/>
  <c r="AL169" i="54"/>
  <c r="AL171" i="54"/>
  <c r="AL173" i="54"/>
  <c r="AL175" i="54"/>
  <c r="AL177" i="54"/>
  <c r="AL179" i="54"/>
  <c r="AL181" i="54"/>
  <c r="AL183" i="54"/>
  <c r="AL185" i="54"/>
  <c r="AL187" i="54"/>
  <c r="AL150" i="54"/>
  <c r="AL152" i="54"/>
  <c r="AL154" i="54"/>
  <c r="AL156" i="54"/>
  <c r="AL158" i="54"/>
  <c r="AL160" i="54"/>
  <c r="AL162" i="54"/>
  <c r="AL164" i="54"/>
  <c r="AL166" i="54"/>
  <c r="AL168" i="54"/>
  <c r="AL170" i="54"/>
  <c r="AL172" i="54"/>
  <c r="AL174" i="54"/>
  <c r="AL176" i="54"/>
  <c r="AL178" i="54"/>
  <c r="AL180" i="54"/>
  <c r="AL182" i="54"/>
  <c r="AL184" i="54"/>
  <c r="AL186" i="54"/>
  <c r="AL188" i="54"/>
  <c r="AD151" i="54"/>
  <c r="AD153" i="54"/>
  <c r="AD155" i="54"/>
  <c r="AD157" i="54"/>
  <c r="AD159" i="54"/>
  <c r="AD161" i="54"/>
  <c r="AD163" i="54"/>
  <c r="AD165" i="54"/>
  <c r="AD167" i="54"/>
  <c r="AD169" i="54"/>
  <c r="AD171" i="54"/>
  <c r="AD173" i="54"/>
  <c r="AD175" i="54"/>
  <c r="AD177" i="54"/>
  <c r="AD179" i="54"/>
  <c r="AD181" i="54"/>
  <c r="AD183" i="54"/>
  <c r="AD185" i="54"/>
  <c r="AD187" i="54"/>
  <c r="AD150" i="54"/>
  <c r="AD152" i="54"/>
  <c r="AD154" i="54"/>
  <c r="AD156" i="54"/>
  <c r="AD158" i="54"/>
  <c r="AD160" i="54"/>
  <c r="AD162" i="54"/>
  <c r="AD164" i="54"/>
  <c r="AD166" i="54"/>
  <c r="AD168" i="54"/>
  <c r="AD170" i="54"/>
  <c r="AD172" i="54"/>
  <c r="AD174" i="54"/>
  <c r="AD176" i="54"/>
  <c r="AD178" i="54"/>
  <c r="AD180" i="54"/>
  <c r="AD182" i="54"/>
  <c r="AD184" i="54"/>
  <c r="AD186" i="54"/>
  <c r="AD188" i="54"/>
  <c r="V150" i="54"/>
  <c r="V152" i="54"/>
  <c r="V154" i="54"/>
  <c r="V156" i="54"/>
  <c r="V158" i="54"/>
  <c r="V160" i="54"/>
  <c r="V162" i="54"/>
  <c r="V164" i="54"/>
  <c r="V166" i="54"/>
  <c r="V168" i="54"/>
  <c r="V170" i="54"/>
  <c r="V172" i="54"/>
  <c r="V174" i="54"/>
  <c r="V176" i="54"/>
  <c r="V178" i="54"/>
  <c r="V180" i="54"/>
  <c r="V182" i="54"/>
  <c r="V184" i="54"/>
  <c r="V186" i="54"/>
  <c r="V188" i="54"/>
  <c r="V151" i="54"/>
  <c r="V153" i="54"/>
  <c r="V155" i="54"/>
  <c r="V157" i="54"/>
  <c r="V159" i="54"/>
  <c r="V161" i="54"/>
  <c r="V163" i="54"/>
  <c r="V165" i="54"/>
  <c r="V167" i="54"/>
  <c r="V169" i="54"/>
  <c r="V171" i="54"/>
  <c r="V173" i="54"/>
  <c r="V175" i="54"/>
  <c r="V177" i="54"/>
  <c r="V179" i="54"/>
  <c r="V181" i="54"/>
  <c r="V183" i="54"/>
  <c r="V185" i="54"/>
  <c r="V187" i="54"/>
  <c r="N150" i="54"/>
  <c r="N152" i="54"/>
  <c r="N154" i="54"/>
  <c r="N156" i="54"/>
  <c r="N158" i="54"/>
  <c r="N160" i="54"/>
  <c r="N162" i="54"/>
  <c r="N164" i="54"/>
  <c r="N166" i="54"/>
  <c r="N168" i="54"/>
  <c r="N170" i="54"/>
  <c r="N172" i="54"/>
  <c r="N174" i="54"/>
  <c r="N176" i="54"/>
  <c r="N178" i="54"/>
  <c r="N180" i="54"/>
  <c r="N182" i="54"/>
  <c r="N184" i="54"/>
  <c r="N186" i="54"/>
  <c r="N188" i="54"/>
  <c r="N151" i="54"/>
  <c r="N153" i="54"/>
  <c r="N155" i="54"/>
  <c r="N157" i="54"/>
  <c r="N159" i="54"/>
  <c r="N161" i="54"/>
  <c r="N163" i="54"/>
  <c r="N165" i="54"/>
  <c r="N167" i="54"/>
  <c r="N169" i="54"/>
  <c r="N171" i="54"/>
  <c r="N173" i="54"/>
  <c r="N175" i="54"/>
  <c r="N177" i="54"/>
  <c r="N179" i="54"/>
  <c r="N181" i="54"/>
  <c r="N183" i="54"/>
  <c r="N185" i="54"/>
  <c r="N187" i="54"/>
  <c r="F151" i="54"/>
  <c r="F153" i="54"/>
  <c r="F155" i="54"/>
  <c r="F157" i="54"/>
  <c r="F159" i="54"/>
  <c r="F161" i="54"/>
  <c r="F163" i="54"/>
  <c r="F165" i="54"/>
  <c r="F167" i="54"/>
  <c r="F169" i="54"/>
  <c r="F171" i="54"/>
  <c r="F173" i="54"/>
  <c r="F175" i="54"/>
  <c r="F177" i="54"/>
  <c r="F179" i="54"/>
  <c r="F181" i="54"/>
  <c r="F183" i="54"/>
  <c r="F185" i="54"/>
  <c r="F187" i="54"/>
  <c r="F150" i="54"/>
  <c r="F152" i="54"/>
  <c r="F154" i="54"/>
  <c r="F156" i="54"/>
  <c r="F158" i="54"/>
  <c r="F160" i="54"/>
  <c r="F162" i="54"/>
  <c r="F164" i="54"/>
  <c r="F166" i="54"/>
  <c r="F168" i="54"/>
  <c r="F170" i="54"/>
  <c r="F172" i="54"/>
  <c r="F174" i="54"/>
  <c r="F176" i="54"/>
  <c r="F178" i="54"/>
  <c r="F180" i="54"/>
  <c r="F182" i="54"/>
  <c r="F184" i="54"/>
  <c r="F186" i="54"/>
  <c r="F188" i="54"/>
  <c r="AO151" i="54"/>
  <c r="AO153" i="54"/>
  <c r="AO155" i="54"/>
  <c r="AO157" i="54"/>
  <c r="AO159" i="54"/>
  <c r="AO161" i="54"/>
  <c r="AO163" i="54"/>
  <c r="AO165" i="54"/>
  <c r="AO167" i="54"/>
  <c r="AO169" i="54"/>
  <c r="AO171" i="54"/>
  <c r="AO173" i="54"/>
  <c r="AO175" i="54"/>
  <c r="AO177" i="54"/>
  <c r="AO179" i="54"/>
  <c r="AO181" i="54"/>
  <c r="AO183" i="54"/>
  <c r="AO185" i="54"/>
  <c r="AO187" i="54"/>
  <c r="AO150" i="54"/>
  <c r="AO152" i="54"/>
  <c r="AO154" i="54"/>
  <c r="AO156" i="54"/>
  <c r="AO158" i="54"/>
  <c r="AO160" i="54"/>
  <c r="AO162" i="54"/>
  <c r="AO164" i="54"/>
  <c r="AO166" i="54"/>
  <c r="AO168" i="54"/>
  <c r="AO170" i="54"/>
  <c r="AO172" i="54"/>
  <c r="AO174" i="54"/>
  <c r="AO176" i="54"/>
  <c r="AO178" i="54"/>
  <c r="AO180" i="54"/>
  <c r="AO182" i="54"/>
  <c r="AO184" i="54"/>
  <c r="AO186" i="54"/>
  <c r="AO188" i="54"/>
  <c r="Y150" i="54"/>
  <c r="Y152" i="54"/>
  <c r="Y154" i="54"/>
  <c r="Y156" i="54"/>
  <c r="Y158" i="54"/>
  <c r="Y160" i="54"/>
  <c r="Y162" i="54"/>
  <c r="Y164" i="54"/>
  <c r="Y166" i="54"/>
  <c r="Y168" i="54"/>
  <c r="Y170" i="54"/>
  <c r="Y172" i="54"/>
  <c r="Y174" i="54"/>
  <c r="Y176" i="54"/>
  <c r="Y178" i="54"/>
  <c r="Y180" i="54"/>
  <c r="Y182" i="54"/>
  <c r="Y184" i="54"/>
  <c r="Y186" i="54"/>
  <c r="Y188" i="54"/>
  <c r="Y151" i="54"/>
  <c r="Y153" i="54"/>
  <c r="Y155" i="54"/>
  <c r="Y157" i="54"/>
  <c r="Y159" i="54"/>
  <c r="Y161" i="54"/>
  <c r="Y163" i="54"/>
  <c r="Y165" i="54"/>
  <c r="Y167" i="54"/>
  <c r="Y169" i="54"/>
  <c r="Y171" i="54"/>
  <c r="Y173" i="54"/>
  <c r="Y175" i="54"/>
  <c r="Y177" i="54"/>
  <c r="Y179" i="54"/>
  <c r="Y181" i="54"/>
  <c r="Y183" i="54"/>
  <c r="Y185" i="54"/>
  <c r="Y187" i="54"/>
  <c r="I150" i="54"/>
  <c r="I152" i="54"/>
  <c r="I154" i="54"/>
  <c r="I156" i="54"/>
  <c r="I158" i="54"/>
  <c r="I160" i="54"/>
  <c r="I162" i="54"/>
  <c r="I164" i="54"/>
  <c r="I166" i="54"/>
  <c r="I168" i="54"/>
  <c r="I170" i="54"/>
  <c r="I172" i="54"/>
  <c r="I174" i="54"/>
  <c r="I176" i="54"/>
  <c r="I178" i="54"/>
  <c r="I180" i="54"/>
  <c r="I182" i="54"/>
  <c r="I184" i="54"/>
  <c r="I186" i="54"/>
  <c r="I188" i="54"/>
  <c r="I151" i="54"/>
  <c r="I153" i="54"/>
  <c r="I155" i="54"/>
  <c r="I157" i="54"/>
  <c r="I159" i="54"/>
  <c r="I161" i="54"/>
  <c r="I163" i="54"/>
  <c r="I165" i="54"/>
  <c r="I167" i="54"/>
  <c r="I169" i="54"/>
  <c r="I171" i="54"/>
  <c r="I173" i="54"/>
  <c r="I175" i="54"/>
  <c r="I177" i="54"/>
  <c r="I179" i="54"/>
  <c r="I181" i="54"/>
  <c r="I183" i="54"/>
  <c r="I185" i="54"/>
  <c r="I187" i="54"/>
  <c r="AE151" i="54"/>
  <c r="AE153" i="54"/>
  <c r="AE155" i="54"/>
  <c r="AE157" i="54"/>
  <c r="AE159" i="54"/>
  <c r="AE161" i="54"/>
  <c r="AE163" i="54"/>
  <c r="AE165" i="54"/>
  <c r="AE167" i="54"/>
  <c r="AE169" i="54"/>
  <c r="AE171" i="54"/>
  <c r="AE173" i="54"/>
  <c r="AE175" i="54"/>
  <c r="AE177" i="54"/>
  <c r="AE179" i="54"/>
  <c r="AE181" i="54"/>
  <c r="AE183" i="54"/>
  <c r="AE185" i="54"/>
  <c r="AE187" i="54"/>
  <c r="AE150" i="54"/>
  <c r="AE152" i="54"/>
  <c r="AE154" i="54"/>
  <c r="AE156" i="54"/>
  <c r="AE158" i="54"/>
  <c r="AE160" i="54"/>
  <c r="AE162" i="54"/>
  <c r="AE164" i="54"/>
  <c r="AE166" i="54"/>
  <c r="AE168" i="54"/>
  <c r="AE170" i="54"/>
  <c r="AE172" i="54"/>
  <c r="AE174" i="54"/>
  <c r="AE176" i="54"/>
  <c r="AE178" i="54"/>
  <c r="AE180" i="54"/>
  <c r="AE182" i="54"/>
  <c r="AE184" i="54"/>
  <c r="AE186" i="54"/>
  <c r="AE188" i="54"/>
  <c r="O151" i="54"/>
  <c r="O153" i="54"/>
  <c r="O155" i="54"/>
  <c r="O157" i="54"/>
  <c r="O159" i="54"/>
  <c r="O161" i="54"/>
  <c r="O163" i="54"/>
  <c r="O165" i="54"/>
  <c r="O167" i="54"/>
  <c r="O169" i="54"/>
  <c r="O171" i="54"/>
  <c r="O173" i="54"/>
  <c r="O175" i="54"/>
  <c r="O177" i="54"/>
  <c r="O179" i="54"/>
  <c r="O181" i="54"/>
  <c r="O183" i="54"/>
  <c r="O185" i="54"/>
  <c r="O187" i="54"/>
  <c r="O150" i="54"/>
  <c r="O152" i="54"/>
  <c r="O154" i="54"/>
  <c r="O156" i="54"/>
  <c r="O158" i="54"/>
  <c r="O160" i="54"/>
  <c r="O162" i="54"/>
  <c r="O164" i="54"/>
  <c r="O166" i="54"/>
  <c r="O168" i="54"/>
  <c r="O170" i="54"/>
  <c r="O172" i="54"/>
  <c r="O174" i="54"/>
  <c r="O176" i="54"/>
  <c r="O178" i="54"/>
  <c r="O180" i="54"/>
  <c r="O182" i="54"/>
  <c r="O184" i="54"/>
  <c r="O186" i="54"/>
  <c r="O188" i="54"/>
  <c r="AN151" i="54"/>
  <c r="AN153" i="54"/>
  <c r="AN155" i="54"/>
  <c r="AN157" i="54"/>
  <c r="AN159" i="54"/>
  <c r="AN161" i="54"/>
  <c r="AN163" i="54"/>
  <c r="AN165" i="54"/>
  <c r="AN167" i="54"/>
  <c r="AN169" i="54"/>
  <c r="AN171" i="54"/>
  <c r="AN173" i="54"/>
  <c r="AN175" i="54"/>
  <c r="AN177" i="54"/>
  <c r="AN179" i="54"/>
  <c r="AN181" i="54"/>
  <c r="AN183" i="54"/>
  <c r="AN185" i="54"/>
  <c r="AN187" i="54"/>
  <c r="AN150" i="54"/>
  <c r="AN154" i="54"/>
  <c r="AN158" i="54"/>
  <c r="AN162" i="54"/>
  <c r="AN166" i="54"/>
  <c r="AN170" i="54"/>
  <c r="AN174" i="54"/>
  <c r="AN178" i="54"/>
  <c r="AN182" i="54"/>
  <c r="AN186" i="54"/>
  <c r="AN152" i="54"/>
  <c r="AN156" i="54"/>
  <c r="AN160" i="54"/>
  <c r="AN164" i="54"/>
  <c r="AN168" i="54"/>
  <c r="AN172" i="54"/>
  <c r="AN176" i="54"/>
  <c r="AN180" i="54"/>
  <c r="AN184" i="54"/>
  <c r="AN188" i="54"/>
  <c r="AF153" i="54"/>
  <c r="AF161" i="54"/>
  <c r="AF169" i="54"/>
  <c r="AF177" i="54"/>
  <c r="AF185" i="54"/>
  <c r="AF157" i="54"/>
  <c r="AF165" i="54"/>
  <c r="AF173" i="54"/>
  <c r="AF181" i="54"/>
  <c r="AF150" i="54"/>
  <c r="AF154" i="54"/>
  <c r="AF158" i="54"/>
  <c r="AF162" i="54"/>
  <c r="AF166" i="54"/>
  <c r="AF170" i="54"/>
  <c r="AF174" i="54"/>
  <c r="AF178" i="54"/>
  <c r="AF182" i="54"/>
  <c r="AF186" i="54"/>
  <c r="AF187" i="54"/>
  <c r="AF179" i="54"/>
  <c r="AF171" i="54"/>
  <c r="AF163" i="54"/>
  <c r="AF155" i="54"/>
  <c r="AF152" i="54"/>
  <c r="AF156" i="54"/>
  <c r="AF160" i="54"/>
  <c r="AF164" i="54"/>
  <c r="AF168" i="54"/>
  <c r="AF172" i="54"/>
  <c r="AF176" i="54"/>
  <c r="AF180" i="54"/>
  <c r="AF184" i="54"/>
  <c r="AF188" i="54"/>
  <c r="AF183" i="54"/>
  <c r="AF175" i="54"/>
  <c r="AF167" i="54"/>
  <c r="AF159" i="54"/>
  <c r="AF151" i="54"/>
  <c r="X151" i="54"/>
  <c r="X153" i="54"/>
  <c r="X155" i="54"/>
  <c r="X157" i="54"/>
  <c r="X159" i="54"/>
  <c r="X161" i="54"/>
  <c r="X163" i="54"/>
  <c r="X165" i="54"/>
  <c r="X167" i="54"/>
  <c r="X169" i="54"/>
  <c r="X171" i="54"/>
  <c r="X173" i="54"/>
  <c r="X175" i="54"/>
  <c r="X177" i="54"/>
  <c r="X179" i="54"/>
  <c r="X181" i="54"/>
  <c r="X183" i="54"/>
  <c r="X185" i="54"/>
  <c r="X187" i="54"/>
  <c r="X150" i="54"/>
  <c r="X152" i="54"/>
  <c r="X154" i="54"/>
  <c r="X156" i="54"/>
  <c r="X158" i="54"/>
  <c r="X160" i="54"/>
  <c r="X162" i="54"/>
  <c r="X164" i="54"/>
  <c r="X166" i="54"/>
  <c r="X168" i="54"/>
  <c r="X170" i="54"/>
  <c r="X172" i="54"/>
  <c r="X174" i="54"/>
  <c r="X176" i="54"/>
  <c r="X178" i="54"/>
  <c r="X180" i="54"/>
  <c r="X182" i="54"/>
  <c r="X184" i="54"/>
  <c r="X186" i="54"/>
  <c r="X188" i="54"/>
  <c r="P151" i="54"/>
  <c r="P153" i="54"/>
  <c r="P155" i="54"/>
  <c r="P157" i="54"/>
  <c r="P159" i="54"/>
  <c r="P161" i="54"/>
  <c r="P163" i="54"/>
  <c r="P165" i="54"/>
  <c r="P167" i="54"/>
  <c r="P169" i="54"/>
  <c r="P171" i="54"/>
  <c r="P173" i="54"/>
  <c r="P175" i="54"/>
  <c r="P177" i="54"/>
  <c r="P179" i="54"/>
  <c r="P181" i="54"/>
  <c r="P183" i="54"/>
  <c r="P185" i="54"/>
  <c r="P187" i="54"/>
  <c r="P150" i="54"/>
  <c r="P152" i="54"/>
  <c r="P154" i="54"/>
  <c r="P156" i="54"/>
  <c r="P158" i="54"/>
  <c r="P160" i="54"/>
  <c r="P162" i="54"/>
  <c r="P164" i="54"/>
  <c r="P166" i="54"/>
  <c r="P168" i="54"/>
  <c r="P170" i="54"/>
  <c r="P172" i="54"/>
  <c r="P174" i="54"/>
  <c r="P176" i="54"/>
  <c r="P178" i="54"/>
  <c r="P180" i="54"/>
  <c r="P182" i="54"/>
  <c r="P184" i="54"/>
  <c r="P186" i="54"/>
  <c r="P188" i="54"/>
  <c r="H150" i="54"/>
  <c r="H152" i="54"/>
  <c r="H154" i="54"/>
  <c r="H156" i="54"/>
  <c r="H158" i="54"/>
  <c r="H160" i="54"/>
  <c r="H162" i="54"/>
  <c r="H164" i="54"/>
  <c r="H166" i="54"/>
  <c r="H168" i="54"/>
  <c r="H170" i="54"/>
  <c r="H172" i="54"/>
  <c r="H174" i="54"/>
  <c r="H176" i="54"/>
  <c r="H178" i="54"/>
  <c r="H180" i="54"/>
  <c r="H182" i="54"/>
  <c r="H184" i="54"/>
  <c r="H186" i="54"/>
  <c r="H188" i="54"/>
  <c r="H151" i="54"/>
  <c r="H155" i="54"/>
  <c r="H159" i="54"/>
  <c r="H163" i="54"/>
  <c r="H167" i="54"/>
  <c r="H171" i="54"/>
  <c r="H175" i="54"/>
  <c r="H179" i="54"/>
  <c r="H183" i="54"/>
  <c r="H187" i="54"/>
  <c r="H153" i="54"/>
  <c r="H157" i="54"/>
  <c r="H161" i="54"/>
  <c r="H165" i="54"/>
  <c r="H169" i="54"/>
  <c r="H173" i="54"/>
  <c r="H177" i="54"/>
  <c r="H181" i="54"/>
  <c r="H185" i="54"/>
  <c r="AK151" i="58"/>
  <c r="AK157" i="58"/>
  <c r="AK165" i="58"/>
  <c r="AK173" i="58"/>
  <c r="AK181" i="58"/>
  <c r="AK153" i="58"/>
  <c r="AK161" i="58"/>
  <c r="AK169" i="58"/>
  <c r="AK177" i="58"/>
  <c r="AK185" i="58"/>
  <c r="AK187" i="58"/>
  <c r="AK179" i="58"/>
  <c r="AK171" i="58"/>
  <c r="AK163" i="58"/>
  <c r="AK155" i="58"/>
  <c r="AK152" i="58"/>
  <c r="AK156" i="58"/>
  <c r="AK160" i="58"/>
  <c r="AK164" i="58"/>
  <c r="AK168" i="58"/>
  <c r="AK172" i="58"/>
  <c r="AK176" i="58"/>
  <c r="AK180" i="58"/>
  <c r="AK184" i="58"/>
  <c r="AK188" i="58"/>
  <c r="AK183" i="58"/>
  <c r="AK175" i="58"/>
  <c r="AK167" i="58"/>
  <c r="AK159" i="58"/>
  <c r="AK150" i="58"/>
  <c r="AK154" i="58"/>
  <c r="AK158" i="58"/>
  <c r="AK162" i="58"/>
  <c r="AK166" i="58"/>
  <c r="AK170" i="58"/>
  <c r="AK174" i="58"/>
  <c r="AK178" i="58"/>
  <c r="AK182" i="58"/>
  <c r="AK186" i="58"/>
  <c r="AC150" i="58"/>
  <c r="AC151" i="58"/>
  <c r="AC155" i="58"/>
  <c r="AC159" i="58"/>
  <c r="AC163" i="58"/>
  <c r="AC167" i="58"/>
  <c r="AC171" i="58"/>
  <c r="AC175" i="58"/>
  <c r="AC179" i="58"/>
  <c r="AC183" i="58"/>
  <c r="AC187" i="58"/>
  <c r="AC153" i="58"/>
  <c r="AC157" i="58"/>
  <c r="AC161" i="58"/>
  <c r="AC165" i="58"/>
  <c r="AC169" i="58"/>
  <c r="AC173" i="58"/>
  <c r="AC177" i="58"/>
  <c r="AC181" i="58"/>
  <c r="AC185" i="58"/>
  <c r="AC186" i="58"/>
  <c r="AC182" i="58"/>
  <c r="AC178" i="58"/>
  <c r="AC174" i="58"/>
  <c r="AC170" i="58"/>
  <c r="AC166" i="58"/>
  <c r="AC162" i="58"/>
  <c r="AC158" i="58"/>
  <c r="AC154" i="58"/>
  <c r="AC188" i="58"/>
  <c r="AC184" i="58"/>
  <c r="AC180" i="58"/>
  <c r="AC176" i="58"/>
  <c r="AC172" i="58"/>
  <c r="AC168" i="58"/>
  <c r="AC164" i="58"/>
  <c r="AC160" i="58"/>
  <c r="AC156" i="58"/>
  <c r="AC152" i="58"/>
  <c r="U150" i="58"/>
  <c r="U151" i="58"/>
  <c r="U155" i="58"/>
  <c r="U159" i="58"/>
  <c r="U163" i="58"/>
  <c r="U167" i="58"/>
  <c r="U171" i="58"/>
  <c r="U175" i="58"/>
  <c r="U179" i="58"/>
  <c r="U183" i="58"/>
  <c r="U187" i="58"/>
  <c r="U157" i="58"/>
  <c r="U165" i="58"/>
  <c r="U173" i="58"/>
  <c r="U181" i="58"/>
  <c r="U153" i="58"/>
  <c r="U161" i="58"/>
  <c r="U169" i="58"/>
  <c r="U177" i="58"/>
  <c r="U185" i="58"/>
  <c r="U186" i="58"/>
  <c r="U182" i="58"/>
  <c r="U178" i="58"/>
  <c r="U174" i="58"/>
  <c r="U170" i="58"/>
  <c r="U166" i="58"/>
  <c r="U162" i="58"/>
  <c r="U158" i="58"/>
  <c r="U154" i="58"/>
  <c r="U188" i="58"/>
  <c r="U184" i="58"/>
  <c r="U180" i="58"/>
  <c r="U176" i="58"/>
  <c r="U172" i="58"/>
  <c r="U168" i="58"/>
  <c r="U164" i="58"/>
  <c r="U160" i="58"/>
  <c r="U156" i="58"/>
  <c r="U152" i="58"/>
  <c r="M151" i="58"/>
  <c r="M153" i="58"/>
  <c r="M155" i="58"/>
  <c r="M157" i="58"/>
  <c r="M159" i="58"/>
  <c r="M161" i="58"/>
  <c r="M163" i="58"/>
  <c r="M165" i="58"/>
  <c r="M167" i="58"/>
  <c r="M169" i="58"/>
  <c r="M171" i="58"/>
  <c r="M173" i="58"/>
  <c r="M175" i="58"/>
  <c r="M177" i="58"/>
  <c r="M179" i="58"/>
  <c r="M181" i="58"/>
  <c r="M183" i="58"/>
  <c r="M185" i="58"/>
  <c r="M187" i="58"/>
  <c r="M150" i="58"/>
  <c r="M152" i="58"/>
  <c r="M154" i="58"/>
  <c r="M156" i="58"/>
  <c r="M158" i="58"/>
  <c r="M160" i="58"/>
  <c r="M162" i="58"/>
  <c r="M164" i="58"/>
  <c r="M166" i="58"/>
  <c r="M168" i="58"/>
  <c r="M170" i="58"/>
  <c r="M172" i="58"/>
  <c r="M174" i="58"/>
  <c r="M176" i="58"/>
  <c r="M178" i="58"/>
  <c r="M180" i="58"/>
  <c r="M182" i="58"/>
  <c r="M184" i="58"/>
  <c r="M186" i="58"/>
  <c r="M188" i="58"/>
  <c r="AP150" i="58"/>
  <c r="AP152" i="58"/>
  <c r="AP154" i="58"/>
  <c r="AP156" i="58"/>
  <c r="AP158" i="58"/>
  <c r="AP160" i="58"/>
  <c r="AP162" i="58"/>
  <c r="AP164" i="58"/>
  <c r="AP166" i="58"/>
  <c r="AP168" i="58"/>
  <c r="AP170" i="58"/>
  <c r="AP172" i="58"/>
  <c r="AP174" i="58"/>
  <c r="AP176" i="58"/>
  <c r="AP178" i="58"/>
  <c r="AP180" i="58"/>
  <c r="AP182" i="58"/>
  <c r="AP184" i="58"/>
  <c r="AP186" i="58"/>
  <c r="AP188" i="58"/>
  <c r="AP153" i="58"/>
  <c r="AP157" i="58"/>
  <c r="AP161" i="58"/>
  <c r="AP165" i="58"/>
  <c r="AP169" i="58"/>
  <c r="AP173" i="58"/>
  <c r="AP177" i="58"/>
  <c r="AP181" i="58"/>
  <c r="AP185" i="58"/>
  <c r="AP151" i="58"/>
  <c r="AP155" i="58"/>
  <c r="AP159" i="58"/>
  <c r="AP163" i="58"/>
  <c r="AP167" i="58"/>
  <c r="AP171" i="58"/>
  <c r="AP175" i="58"/>
  <c r="AP179" i="58"/>
  <c r="AP183" i="58"/>
  <c r="AP187" i="58"/>
  <c r="AH151" i="58"/>
  <c r="AH153" i="58"/>
  <c r="AH155" i="58"/>
  <c r="AH157" i="58"/>
  <c r="AH159" i="58"/>
  <c r="AH161" i="58"/>
  <c r="AH163" i="58"/>
  <c r="AH165" i="58"/>
  <c r="AH167" i="58"/>
  <c r="AH169" i="58"/>
  <c r="AH171" i="58"/>
  <c r="AH173" i="58"/>
  <c r="AH175" i="58"/>
  <c r="AH177" i="58"/>
  <c r="AH179" i="58"/>
  <c r="AH181" i="58"/>
  <c r="AH183" i="58"/>
  <c r="AH185" i="58"/>
  <c r="AH187" i="58"/>
  <c r="AH150" i="58"/>
  <c r="AH152" i="58"/>
  <c r="AH154" i="58"/>
  <c r="AH156" i="58"/>
  <c r="AH158" i="58"/>
  <c r="AH160" i="58"/>
  <c r="AH162" i="58"/>
  <c r="AH164" i="58"/>
  <c r="AH166" i="58"/>
  <c r="AH168" i="58"/>
  <c r="AH170" i="58"/>
  <c r="AH172" i="58"/>
  <c r="AH174" i="58"/>
  <c r="AH176" i="58"/>
  <c r="AH178" i="58"/>
  <c r="AH180" i="58"/>
  <c r="AH182" i="58"/>
  <c r="AH184" i="58"/>
  <c r="AH186" i="58"/>
  <c r="AH188" i="58"/>
  <c r="Z151" i="58"/>
  <c r="Z153" i="58"/>
  <c r="Z155" i="58"/>
  <c r="Z157" i="58"/>
  <c r="Z159" i="58"/>
  <c r="Z161" i="58"/>
  <c r="Z163" i="58"/>
  <c r="Z165" i="58"/>
  <c r="Z167" i="58"/>
  <c r="Z169" i="58"/>
  <c r="Z171" i="58"/>
  <c r="Z173" i="58"/>
  <c r="Z175" i="58"/>
  <c r="Z177" i="58"/>
  <c r="Z179" i="58"/>
  <c r="Z181" i="58"/>
  <c r="Z183" i="58"/>
  <c r="Z185" i="58"/>
  <c r="Z187" i="58"/>
  <c r="Z150" i="58"/>
  <c r="Z152" i="58"/>
  <c r="Z154" i="58"/>
  <c r="Z156" i="58"/>
  <c r="Z158" i="58"/>
  <c r="Z160" i="58"/>
  <c r="Z162" i="58"/>
  <c r="Z164" i="58"/>
  <c r="Z166" i="58"/>
  <c r="Z168" i="58"/>
  <c r="Z170" i="58"/>
  <c r="Z172" i="58"/>
  <c r="Z174" i="58"/>
  <c r="Z176" i="58"/>
  <c r="Z178" i="58"/>
  <c r="Z180" i="58"/>
  <c r="Z182" i="58"/>
  <c r="Z184" i="58"/>
  <c r="Z186" i="58"/>
  <c r="Z188" i="58"/>
  <c r="R150" i="58"/>
  <c r="R152" i="58"/>
  <c r="R154" i="58"/>
  <c r="R156" i="58"/>
  <c r="R158" i="58"/>
  <c r="R160" i="58"/>
  <c r="R162" i="58"/>
  <c r="R164" i="58"/>
  <c r="R166" i="58"/>
  <c r="R168" i="58"/>
  <c r="R170" i="58"/>
  <c r="R172" i="58"/>
  <c r="R174" i="58"/>
  <c r="R176" i="58"/>
  <c r="R178" i="58"/>
  <c r="R180" i="58"/>
  <c r="R182" i="58"/>
  <c r="R184" i="58"/>
  <c r="R186" i="58"/>
  <c r="R188" i="58"/>
  <c r="R151" i="58"/>
  <c r="R153" i="58"/>
  <c r="R155" i="58"/>
  <c r="R157" i="58"/>
  <c r="R159" i="58"/>
  <c r="R161" i="58"/>
  <c r="R163" i="58"/>
  <c r="R165" i="58"/>
  <c r="R167" i="58"/>
  <c r="R169" i="58"/>
  <c r="R171" i="58"/>
  <c r="R173" i="58"/>
  <c r="R175" i="58"/>
  <c r="R177" i="58"/>
  <c r="R179" i="58"/>
  <c r="R181" i="58"/>
  <c r="R183" i="58"/>
  <c r="R185" i="58"/>
  <c r="R187" i="58"/>
  <c r="J150" i="58"/>
  <c r="J153" i="58"/>
  <c r="J157" i="58"/>
  <c r="J161" i="58"/>
  <c r="J165" i="58"/>
  <c r="J169" i="58"/>
  <c r="J173" i="58"/>
  <c r="J177" i="58"/>
  <c r="J181" i="58"/>
  <c r="J185" i="58"/>
  <c r="J151" i="58"/>
  <c r="J155" i="58"/>
  <c r="J159" i="58"/>
  <c r="J163" i="58"/>
  <c r="J167" i="58"/>
  <c r="J171" i="58"/>
  <c r="J175" i="58"/>
  <c r="J179" i="58"/>
  <c r="J183" i="58"/>
  <c r="J187" i="58"/>
  <c r="J186" i="58"/>
  <c r="J182" i="58"/>
  <c r="J178" i="58"/>
  <c r="J174" i="58"/>
  <c r="J170" i="58"/>
  <c r="J166" i="58"/>
  <c r="J162" i="58"/>
  <c r="J158" i="58"/>
  <c r="J154" i="58"/>
  <c r="J188" i="58"/>
  <c r="J184" i="58"/>
  <c r="J180" i="58"/>
  <c r="J176" i="58"/>
  <c r="J172" i="58"/>
  <c r="J168" i="58"/>
  <c r="J164" i="58"/>
  <c r="J160" i="58"/>
  <c r="J156" i="58"/>
  <c r="J152" i="58"/>
  <c r="AM151" i="58"/>
  <c r="AM153" i="58"/>
  <c r="AM155" i="58"/>
  <c r="AM157" i="58"/>
  <c r="AM159" i="58"/>
  <c r="AM161" i="58"/>
  <c r="AM163" i="58"/>
  <c r="AM165" i="58"/>
  <c r="AM167" i="58"/>
  <c r="AM169" i="58"/>
  <c r="AM171" i="58"/>
  <c r="AM173" i="58"/>
  <c r="AM175" i="58"/>
  <c r="AM177" i="58"/>
  <c r="AM179" i="58"/>
  <c r="AM181" i="58"/>
  <c r="AM183" i="58"/>
  <c r="AM185" i="58"/>
  <c r="AM187" i="58"/>
  <c r="AM150" i="58"/>
  <c r="AM152" i="58"/>
  <c r="AM154" i="58"/>
  <c r="AM156" i="58"/>
  <c r="AM158" i="58"/>
  <c r="AM160" i="58"/>
  <c r="AM162" i="58"/>
  <c r="AM164" i="58"/>
  <c r="AM166" i="58"/>
  <c r="AM168" i="58"/>
  <c r="AM170" i="58"/>
  <c r="AM172" i="58"/>
  <c r="AM174" i="58"/>
  <c r="AM176" i="58"/>
  <c r="AM178" i="58"/>
  <c r="AM180" i="58"/>
  <c r="AM182" i="58"/>
  <c r="AM184" i="58"/>
  <c r="AM186" i="58"/>
  <c r="AM188" i="58"/>
  <c r="AE151" i="58"/>
  <c r="AE153" i="58"/>
  <c r="AE155" i="58"/>
  <c r="AE157" i="58"/>
  <c r="AE159" i="58"/>
  <c r="AE161" i="58"/>
  <c r="AE163" i="58"/>
  <c r="AE165" i="58"/>
  <c r="AE167" i="58"/>
  <c r="AE169" i="58"/>
  <c r="AE171" i="58"/>
  <c r="AE173" i="58"/>
  <c r="AE175" i="58"/>
  <c r="AE177" i="58"/>
  <c r="AE179" i="58"/>
  <c r="AE181" i="58"/>
  <c r="AE183" i="58"/>
  <c r="AE185" i="58"/>
  <c r="AE187" i="58"/>
  <c r="AE150" i="58"/>
  <c r="AE152" i="58"/>
  <c r="AE154" i="58"/>
  <c r="AE156" i="58"/>
  <c r="AE158" i="58"/>
  <c r="AE160" i="58"/>
  <c r="AE162" i="58"/>
  <c r="AE164" i="58"/>
  <c r="AE166" i="58"/>
  <c r="AE168" i="58"/>
  <c r="AE170" i="58"/>
  <c r="AE172" i="58"/>
  <c r="AE174" i="58"/>
  <c r="AE176" i="58"/>
  <c r="AE178" i="58"/>
  <c r="AE180" i="58"/>
  <c r="AE182" i="58"/>
  <c r="AE184" i="58"/>
  <c r="AE186" i="58"/>
  <c r="AE188" i="58"/>
  <c r="W151" i="58"/>
  <c r="W153" i="58"/>
  <c r="W155" i="58"/>
  <c r="W157" i="58"/>
  <c r="W159" i="58"/>
  <c r="W161" i="58"/>
  <c r="W163" i="58"/>
  <c r="W165" i="58"/>
  <c r="W167" i="58"/>
  <c r="W169" i="58"/>
  <c r="W171" i="58"/>
  <c r="W173" i="58"/>
  <c r="W175" i="58"/>
  <c r="W177" i="58"/>
  <c r="W179" i="58"/>
  <c r="W181" i="58"/>
  <c r="W183" i="58"/>
  <c r="W185" i="58"/>
  <c r="W187" i="58"/>
  <c r="W150" i="58"/>
  <c r="W152" i="58"/>
  <c r="W154" i="58"/>
  <c r="W156" i="58"/>
  <c r="W158" i="58"/>
  <c r="W160" i="58"/>
  <c r="W162" i="58"/>
  <c r="W164" i="58"/>
  <c r="W166" i="58"/>
  <c r="W168" i="58"/>
  <c r="W170" i="58"/>
  <c r="W172" i="58"/>
  <c r="W174" i="58"/>
  <c r="W176" i="58"/>
  <c r="W178" i="58"/>
  <c r="W180" i="58"/>
  <c r="W182" i="58"/>
  <c r="W184" i="58"/>
  <c r="W186" i="58"/>
  <c r="W188" i="58"/>
  <c r="O162" i="58"/>
  <c r="O151" i="58"/>
  <c r="O153" i="58"/>
  <c r="O155" i="58"/>
  <c r="O157" i="58"/>
  <c r="O159" i="58"/>
  <c r="O161" i="58"/>
  <c r="O164" i="58"/>
  <c r="O166" i="58"/>
  <c r="O168" i="58"/>
  <c r="O170" i="58"/>
  <c r="O172" i="58"/>
  <c r="O174" i="58"/>
  <c r="O177" i="58"/>
  <c r="O181" i="58"/>
  <c r="O185" i="58"/>
  <c r="O150" i="58"/>
  <c r="O152" i="58"/>
  <c r="O154" i="58"/>
  <c r="O156" i="58"/>
  <c r="O158" i="58"/>
  <c r="O160" i="58"/>
  <c r="O163" i="58"/>
  <c r="O165" i="58"/>
  <c r="O167" i="58"/>
  <c r="O169" i="58"/>
  <c r="O171" i="58"/>
  <c r="O173" i="58"/>
  <c r="O175" i="58"/>
  <c r="O179" i="58"/>
  <c r="O183" i="58"/>
  <c r="O187" i="58"/>
  <c r="O188" i="58"/>
  <c r="O184" i="58"/>
  <c r="O180" i="58"/>
  <c r="O176" i="58"/>
  <c r="O186" i="58"/>
  <c r="O182" i="58"/>
  <c r="O178" i="58"/>
  <c r="G150" i="58"/>
  <c r="G153" i="58"/>
  <c r="G157" i="58"/>
  <c r="G161" i="58"/>
  <c r="G165" i="58"/>
  <c r="G169" i="58"/>
  <c r="G173" i="58"/>
  <c r="G177" i="58"/>
  <c r="G181" i="58"/>
  <c r="G185" i="58"/>
  <c r="G151" i="58"/>
  <c r="G155" i="58"/>
  <c r="G159" i="58"/>
  <c r="G163" i="58"/>
  <c r="G167" i="58"/>
  <c r="G171" i="58"/>
  <c r="G175" i="58"/>
  <c r="G179" i="58"/>
  <c r="G183" i="58"/>
  <c r="G187" i="58"/>
  <c r="G188" i="58"/>
  <c r="G184" i="58"/>
  <c r="G180" i="58"/>
  <c r="G176" i="58"/>
  <c r="G172" i="58"/>
  <c r="G168" i="58"/>
  <c r="G164" i="58"/>
  <c r="G160" i="58"/>
  <c r="G156" i="58"/>
  <c r="G152" i="58"/>
  <c r="G186" i="58"/>
  <c r="G182" i="58"/>
  <c r="G178" i="58"/>
  <c r="G174" i="58"/>
  <c r="G170" i="58"/>
  <c r="G166" i="58"/>
  <c r="G162" i="58"/>
  <c r="G158" i="58"/>
  <c r="G154" i="58"/>
  <c r="AJ150" i="58"/>
  <c r="AJ151" i="58"/>
  <c r="AJ155" i="58"/>
  <c r="AJ159" i="58"/>
  <c r="AJ163" i="58"/>
  <c r="AJ167" i="58"/>
  <c r="AJ171" i="58"/>
  <c r="AJ175" i="58"/>
  <c r="AJ179" i="58"/>
  <c r="AJ183" i="58"/>
  <c r="AJ187" i="58"/>
  <c r="AJ153" i="58"/>
  <c r="AJ157" i="58"/>
  <c r="AJ161" i="58"/>
  <c r="AJ165" i="58"/>
  <c r="AJ169" i="58"/>
  <c r="AJ173" i="58"/>
  <c r="AJ177" i="58"/>
  <c r="AJ181" i="58"/>
  <c r="AJ185" i="58"/>
  <c r="AJ188" i="58"/>
  <c r="AJ184" i="58"/>
  <c r="AJ180" i="58"/>
  <c r="AJ176" i="58"/>
  <c r="AJ172" i="58"/>
  <c r="AJ168" i="58"/>
  <c r="AJ164" i="58"/>
  <c r="AJ160" i="58"/>
  <c r="AJ156" i="58"/>
  <c r="AJ152" i="58"/>
  <c r="AJ186" i="58"/>
  <c r="AJ182" i="58"/>
  <c r="AJ178" i="58"/>
  <c r="AJ174" i="58"/>
  <c r="AJ170" i="58"/>
  <c r="AJ166" i="58"/>
  <c r="AJ162" i="58"/>
  <c r="AJ158" i="58"/>
  <c r="AJ154" i="58"/>
  <c r="AB150" i="58"/>
  <c r="AB152" i="58"/>
  <c r="AB154" i="58"/>
  <c r="AB156" i="58"/>
  <c r="AB158" i="58"/>
  <c r="AB160" i="58"/>
  <c r="AB162" i="58"/>
  <c r="AB164" i="58"/>
  <c r="AB166" i="58"/>
  <c r="AB168" i="58"/>
  <c r="AB170" i="58"/>
  <c r="AB172" i="58"/>
  <c r="AB174" i="58"/>
  <c r="AB176" i="58"/>
  <c r="AB178" i="58"/>
  <c r="AB180" i="58"/>
  <c r="AB182" i="58"/>
  <c r="AB184" i="58"/>
  <c r="AB186" i="58"/>
  <c r="AB188" i="58"/>
  <c r="AB151" i="58"/>
  <c r="AB153" i="58"/>
  <c r="AB155" i="58"/>
  <c r="AB157" i="58"/>
  <c r="AB159" i="58"/>
  <c r="AB161" i="58"/>
  <c r="AB163" i="58"/>
  <c r="AB165" i="58"/>
  <c r="AB167" i="58"/>
  <c r="AB169" i="58"/>
  <c r="AB171" i="58"/>
  <c r="AB173" i="58"/>
  <c r="AB175" i="58"/>
  <c r="AB177" i="58"/>
  <c r="AB179" i="58"/>
  <c r="AB181" i="58"/>
  <c r="AB183" i="58"/>
  <c r="AB185" i="58"/>
  <c r="AB187" i="58"/>
  <c r="T150" i="58"/>
  <c r="T152" i="58"/>
  <c r="T154" i="58"/>
  <c r="T156" i="58"/>
  <c r="T158" i="58"/>
  <c r="T160" i="58"/>
  <c r="T162" i="58"/>
  <c r="T164" i="58"/>
  <c r="T166" i="58"/>
  <c r="T168" i="58"/>
  <c r="T170" i="58"/>
  <c r="T172" i="58"/>
  <c r="T174" i="58"/>
  <c r="T176" i="58"/>
  <c r="T178" i="58"/>
  <c r="T180" i="58"/>
  <c r="T182" i="58"/>
  <c r="T184" i="58"/>
  <c r="T186" i="58"/>
  <c r="T188" i="58"/>
  <c r="T151" i="58"/>
  <c r="T153" i="58"/>
  <c r="T155" i="58"/>
  <c r="T157" i="58"/>
  <c r="T159" i="58"/>
  <c r="T161" i="58"/>
  <c r="T163" i="58"/>
  <c r="T165" i="58"/>
  <c r="T167" i="58"/>
  <c r="T169" i="58"/>
  <c r="T171" i="58"/>
  <c r="T173" i="58"/>
  <c r="T175" i="58"/>
  <c r="T177" i="58"/>
  <c r="T179" i="58"/>
  <c r="T181" i="58"/>
  <c r="T183" i="58"/>
  <c r="T185" i="58"/>
  <c r="T187" i="58"/>
  <c r="L150" i="58"/>
  <c r="L152" i="58"/>
  <c r="L154" i="58"/>
  <c r="L156" i="58"/>
  <c r="L158" i="58"/>
  <c r="L160" i="58"/>
  <c r="L162" i="58"/>
  <c r="L164" i="58"/>
  <c r="L166" i="58"/>
  <c r="L168" i="58"/>
  <c r="L170" i="58"/>
  <c r="L172" i="58"/>
  <c r="L174" i="58"/>
  <c r="L176" i="58"/>
  <c r="L178" i="58"/>
  <c r="L180" i="58"/>
  <c r="L182" i="58"/>
  <c r="L184" i="58"/>
  <c r="L186" i="58"/>
  <c r="L188" i="58"/>
  <c r="L151" i="58"/>
  <c r="L153" i="58"/>
  <c r="L155" i="58"/>
  <c r="L157" i="58"/>
  <c r="L159" i="58"/>
  <c r="L161" i="58"/>
  <c r="L163" i="58"/>
  <c r="L165" i="58"/>
  <c r="L167" i="58"/>
  <c r="L169" i="58"/>
  <c r="L171" i="58"/>
  <c r="L173" i="58"/>
  <c r="L175" i="58"/>
  <c r="L177" i="58"/>
  <c r="L179" i="58"/>
  <c r="L181" i="58"/>
  <c r="L183" i="58"/>
  <c r="L185" i="58"/>
  <c r="L187" i="58"/>
  <c r="AK150" i="80"/>
  <c r="AK151" i="80"/>
  <c r="AK155" i="80"/>
  <c r="AK159" i="80"/>
  <c r="AK163" i="80"/>
  <c r="AK167" i="80"/>
  <c r="AK171" i="80"/>
  <c r="AK175" i="80"/>
  <c r="AK179" i="80"/>
  <c r="AK183" i="80"/>
  <c r="AK187" i="80"/>
  <c r="AK153" i="80"/>
  <c r="AK157" i="80"/>
  <c r="AK161" i="80"/>
  <c r="AK165" i="80"/>
  <c r="AK169" i="80"/>
  <c r="AK173" i="80"/>
  <c r="AK177" i="80"/>
  <c r="AK181" i="80"/>
  <c r="AK185" i="80"/>
  <c r="AK188" i="80"/>
  <c r="AK184" i="80"/>
  <c r="AK180" i="80"/>
  <c r="AK176" i="80"/>
  <c r="AK172" i="80"/>
  <c r="AK168" i="80"/>
  <c r="AK164" i="80"/>
  <c r="AK160" i="80"/>
  <c r="AK156" i="80"/>
  <c r="AK152" i="80"/>
  <c r="AK186" i="80"/>
  <c r="AK182" i="80"/>
  <c r="AK178" i="80"/>
  <c r="AK174" i="80"/>
  <c r="AK170" i="80"/>
  <c r="AK166" i="80"/>
  <c r="AK162" i="80"/>
  <c r="AK158" i="80"/>
  <c r="AK154" i="80"/>
  <c r="U151" i="80"/>
  <c r="U153" i="80"/>
  <c r="U161" i="80"/>
  <c r="U169" i="80"/>
  <c r="U177" i="80"/>
  <c r="U185" i="80"/>
  <c r="U157" i="80"/>
  <c r="U173" i="80"/>
  <c r="U165" i="80"/>
  <c r="U181" i="80"/>
  <c r="U183" i="80"/>
  <c r="U175" i="80"/>
  <c r="U167" i="80"/>
  <c r="U159" i="80"/>
  <c r="U150" i="80"/>
  <c r="U154" i="80"/>
  <c r="U158" i="80"/>
  <c r="U162" i="80"/>
  <c r="U166" i="80"/>
  <c r="U170" i="80"/>
  <c r="U174" i="80"/>
  <c r="U178" i="80"/>
  <c r="U182" i="80"/>
  <c r="U186" i="80"/>
  <c r="U187" i="80"/>
  <c r="U179" i="80"/>
  <c r="U171" i="80"/>
  <c r="U163" i="80"/>
  <c r="U155" i="80"/>
  <c r="U152" i="80"/>
  <c r="U156" i="80"/>
  <c r="U160" i="80"/>
  <c r="U164" i="80"/>
  <c r="U168" i="80"/>
  <c r="U172" i="80"/>
  <c r="U176" i="80"/>
  <c r="U180" i="80"/>
  <c r="U184" i="80"/>
  <c r="U188" i="80"/>
  <c r="AO150" i="80"/>
  <c r="AO152" i="80"/>
  <c r="AO154" i="80"/>
  <c r="AO156" i="80"/>
  <c r="AO158" i="80"/>
  <c r="AO160" i="80"/>
  <c r="AO162" i="80"/>
  <c r="AO164" i="80"/>
  <c r="AO166" i="80"/>
  <c r="AO168" i="80"/>
  <c r="AO170" i="80"/>
  <c r="AO172" i="80"/>
  <c r="AO174" i="80"/>
  <c r="AO176" i="80"/>
  <c r="AO178" i="80"/>
  <c r="AO180" i="80"/>
  <c r="AO182" i="80"/>
  <c r="AO184" i="80"/>
  <c r="AO186" i="80"/>
  <c r="AO188" i="80"/>
  <c r="AO151" i="80"/>
  <c r="AO153" i="80"/>
  <c r="AO155" i="80"/>
  <c r="AO157" i="80"/>
  <c r="AO159" i="80"/>
  <c r="AO161" i="80"/>
  <c r="AO163" i="80"/>
  <c r="AO165" i="80"/>
  <c r="AO167" i="80"/>
  <c r="AO169" i="80"/>
  <c r="AO171" i="80"/>
  <c r="AO173" i="80"/>
  <c r="AO175" i="80"/>
  <c r="AO177" i="80"/>
  <c r="AO179" i="80"/>
  <c r="AO181" i="80"/>
  <c r="AO183" i="80"/>
  <c r="AO185" i="80"/>
  <c r="AO187" i="80"/>
  <c r="R151" i="80"/>
  <c r="R153" i="80"/>
  <c r="R155" i="80"/>
  <c r="R157" i="80"/>
  <c r="R159" i="80"/>
  <c r="R161" i="80"/>
  <c r="R163" i="80"/>
  <c r="R165" i="80"/>
  <c r="R167" i="80"/>
  <c r="R169" i="80"/>
  <c r="R171" i="80"/>
  <c r="R173" i="80"/>
  <c r="R175" i="80"/>
  <c r="R177" i="80"/>
  <c r="R179" i="80"/>
  <c r="R181" i="80"/>
  <c r="R183" i="80"/>
  <c r="R185" i="80"/>
  <c r="R187" i="80"/>
  <c r="R150" i="80"/>
  <c r="R152" i="80"/>
  <c r="R154" i="80"/>
  <c r="R156" i="80"/>
  <c r="R158" i="80"/>
  <c r="R160" i="80"/>
  <c r="R162" i="80"/>
  <c r="R164" i="80"/>
  <c r="R166" i="80"/>
  <c r="R168" i="80"/>
  <c r="R170" i="80"/>
  <c r="R172" i="80"/>
  <c r="R174" i="80"/>
  <c r="R176" i="80"/>
  <c r="R178" i="80"/>
  <c r="R180" i="80"/>
  <c r="R182" i="80"/>
  <c r="R184" i="80"/>
  <c r="R186" i="80"/>
  <c r="R188" i="80"/>
  <c r="AH150" i="80"/>
  <c r="AH152" i="80"/>
  <c r="AH154" i="80"/>
  <c r="AH156" i="80"/>
  <c r="AH158" i="80"/>
  <c r="AH160" i="80"/>
  <c r="AH162" i="80"/>
  <c r="AH164" i="80"/>
  <c r="AH166" i="80"/>
  <c r="AH168" i="80"/>
  <c r="AH170" i="80"/>
  <c r="AH172" i="80"/>
  <c r="AH174" i="80"/>
  <c r="AH176" i="80"/>
  <c r="AH178" i="80"/>
  <c r="AH180" i="80"/>
  <c r="AH182" i="80"/>
  <c r="AH184" i="80"/>
  <c r="AH186" i="80"/>
  <c r="AH188" i="80"/>
  <c r="AH151" i="80"/>
  <c r="AH155" i="80"/>
  <c r="AH159" i="80"/>
  <c r="AH163" i="80"/>
  <c r="AH167" i="80"/>
  <c r="AH171" i="80"/>
  <c r="AH175" i="80"/>
  <c r="AH179" i="80"/>
  <c r="AH183" i="80"/>
  <c r="AH187" i="80"/>
  <c r="AH153" i="80"/>
  <c r="AH157" i="80"/>
  <c r="AH161" i="80"/>
  <c r="AH165" i="80"/>
  <c r="AH169" i="80"/>
  <c r="AH173" i="80"/>
  <c r="AH177" i="80"/>
  <c r="AH181" i="80"/>
  <c r="AH185" i="80"/>
  <c r="O150" i="80"/>
  <c r="O151" i="80"/>
  <c r="O155" i="80"/>
  <c r="O159" i="80"/>
  <c r="O163" i="80"/>
  <c r="O167" i="80"/>
  <c r="O171" i="80"/>
  <c r="O175" i="80"/>
  <c r="O179" i="80"/>
  <c r="O183" i="80"/>
  <c r="O187" i="80"/>
  <c r="O153" i="80"/>
  <c r="O157" i="80"/>
  <c r="O161" i="80"/>
  <c r="O165" i="80"/>
  <c r="O169" i="80"/>
  <c r="O173" i="80"/>
  <c r="O177" i="80"/>
  <c r="O181" i="80"/>
  <c r="O185" i="80"/>
  <c r="O186" i="80"/>
  <c r="O182" i="80"/>
  <c r="O178" i="80"/>
  <c r="O174" i="80"/>
  <c r="O170" i="80"/>
  <c r="O166" i="80"/>
  <c r="O162" i="80"/>
  <c r="O158" i="80"/>
  <c r="O154" i="80"/>
  <c r="O188" i="80"/>
  <c r="O184" i="80"/>
  <c r="O180" i="80"/>
  <c r="O176" i="80"/>
  <c r="O172" i="80"/>
  <c r="O168" i="80"/>
  <c r="O164" i="80"/>
  <c r="O160" i="80"/>
  <c r="O156" i="80"/>
  <c r="O152" i="80"/>
  <c r="AE151" i="80"/>
  <c r="AE153" i="80"/>
  <c r="AE155" i="80"/>
  <c r="AE157" i="80"/>
  <c r="AE159" i="80"/>
  <c r="AE161" i="80"/>
  <c r="AE163" i="80"/>
  <c r="AE165" i="80"/>
  <c r="AE167" i="80"/>
  <c r="AE169" i="80"/>
  <c r="AE171" i="80"/>
  <c r="AE173" i="80"/>
  <c r="AE175" i="80"/>
  <c r="AE177" i="80"/>
  <c r="AE179" i="80"/>
  <c r="AE181" i="80"/>
  <c r="AE183" i="80"/>
  <c r="AE185" i="80"/>
  <c r="AE187" i="80"/>
  <c r="AE150" i="80"/>
  <c r="AE152" i="80"/>
  <c r="AE154" i="80"/>
  <c r="AE156" i="80"/>
  <c r="AE158" i="80"/>
  <c r="AE160" i="80"/>
  <c r="AE162" i="80"/>
  <c r="AE164" i="80"/>
  <c r="AE166" i="80"/>
  <c r="AE168" i="80"/>
  <c r="AE170" i="80"/>
  <c r="AE172" i="80"/>
  <c r="AE174" i="80"/>
  <c r="AE176" i="80"/>
  <c r="AE178" i="80"/>
  <c r="AE180" i="80"/>
  <c r="AE182" i="80"/>
  <c r="AE184" i="80"/>
  <c r="AE186" i="80"/>
  <c r="AE188" i="80"/>
  <c r="T151" i="80"/>
  <c r="T153" i="80"/>
  <c r="T155" i="80"/>
  <c r="T157" i="80"/>
  <c r="T159" i="80"/>
  <c r="T161" i="80"/>
  <c r="T163" i="80"/>
  <c r="T165" i="80"/>
  <c r="T167" i="80"/>
  <c r="T169" i="80"/>
  <c r="T171" i="80"/>
  <c r="T173" i="80"/>
  <c r="T175" i="80"/>
  <c r="T177" i="80"/>
  <c r="T179" i="80"/>
  <c r="T181" i="80"/>
  <c r="T183" i="80"/>
  <c r="T185" i="80"/>
  <c r="T187" i="80"/>
  <c r="T150" i="80"/>
  <c r="T152" i="80"/>
  <c r="T154" i="80"/>
  <c r="T156" i="80"/>
  <c r="T158" i="80"/>
  <c r="T160" i="80"/>
  <c r="T162" i="80"/>
  <c r="T164" i="80"/>
  <c r="T166" i="80"/>
  <c r="T168" i="80"/>
  <c r="T170" i="80"/>
  <c r="T172" i="80"/>
  <c r="T174" i="80"/>
  <c r="T176" i="80"/>
  <c r="T178" i="80"/>
  <c r="T180" i="80"/>
  <c r="T182" i="80"/>
  <c r="T184" i="80"/>
  <c r="T186" i="80"/>
  <c r="T188" i="80"/>
  <c r="AJ157" i="80"/>
  <c r="AJ173" i="80"/>
  <c r="AJ165" i="80"/>
  <c r="AJ181" i="80"/>
  <c r="AJ152" i="80"/>
  <c r="AJ156" i="80"/>
  <c r="AJ160" i="80"/>
  <c r="AJ164" i="80"/>
  <c r="AJ168" i="80"/>
  <c r="AJ172" i="80"/>
  <c r="AJ176" i="80"/>
  <c r="AJ180" i="80"/>
  <c r="AJ184" i="80"/>
  <c r="AJ188" i="80"/>
  <c r="AJ155" i="80"/>
  <c r="AJ163" i="80"/>
  <c r="AJ171" i="80"/>
  <c r="AJ179" i="80"/>
  <c r="AJ187" i="80"/>
  <c r="AJ185" i="80"/>
  <c r="AJ169" i="80"/>
  <c r="AJ153" i="80"/>
  <c r="AJ150" i="80"/>
  <c r="AJ154" i="80"/>
  <c r="AJ158" i="80"/>
  <c r="AJ162" i="80"/>
  <c r="AJ166" i="80"/>
  <c r="AJ170" i="80"/>
  <c r="AJ174" i="80"/>
  <c r="AJ178" i="80"/>
  <c r="AJ182" i="80"/>
  <c r="AJ186" i="80"/>
  <c r="AJ151" i="80"/>
  <c r="AJ159" i="80"/>
  <c r="AJ167" i="80"/>
  <c r="AJ175" i="80"/>
  <c r="AJ183" i="80"/>
  <c r="AJ177" i="80"/>
  <c r="AJ161" i="80"/>
  <c r="I151" i="80"/>
  <c r="I153" i="80"/>
  <c r="I155" i="80"/>
  <c r="I157" i="80"/>
  <c r="I159" i="80"/>
  <c r="I161" i="80"/>
  <c r="I163" i="80"/>
  <c r="I165" i="80"/>
  <c r="I167" i="80"/>
  <c r="I169" i="80"/>
  <c r="I171" i="80"/>
  <c r="I173" i="80"/>
  <c r="I175" i="80"/>
  <c r="I177" i="80"/>
  <c r="I179" i="80"/>
  <c r="I181" i="80"/>
  <c r="I183" i="80"/>
  <c r="I185" i="80"/>
  <c r="I187" i="80"/>
  <c r="I152" i="80"/>
  <c r="I156" i="80"/>
  <c r="I160" i="80"/>
  <c r="I164" i="80"/>
  <c r="I168" i="80"/>
  <c r="I172" i="80"/>
  <c r="I176" i="80"/>
  <c r="I180" i="80"/>
  <c r="I184" i="80"/>
  <c r="I188" i="80"/>
  <c r="I150" i="80"/>
  <c r="I154" i="80"/>
  <c r="I158" i="80"/>
  <c r="I162" i="80"/>
  <c r="I166" i="80"/>
  <c r="I170" i="80"/>
  <c r="I174" i="80"/>
  <c r="I178" i="80"/>
  <c r="I182" i="80"/>
  <c r="I186" i="80"/>
  <c r="Y151" i="80"/>
  <c r="Y153" i="80"/>
  <c r="Y155" i="80"/>
  <c r="Y157" i="80"/>
  <c r="Y159" i="80"/>
  <c r="Y161" i="80"/>
  <c r="Y163" i="80"/>
  <c r="Y165" i="80"/>
  <c r="Y167" i="80"/>
  <c r="Y169" i="80"/>
  <c r="Y171" i="80"/>
  <c r="Y173" i="80"/>
  <c r="Y175" i="80"/>
  <c r="Y177" i="80"/>
  <c r="Y179" i="80"/>
  <c r="Y181" i="80"/>
  <c r="Y183" i="80"/>
  <c r="Y185" i="80"/>
  <c r="Y187" i="80"/>
  <c r="Y150" i="80"/>
  <c r="Y152" i="80"/>
  <c r="Y154" i="80"/>
  <c r="Y156" i="80"/>
  <c r="Y158" i="80"/>
  <c r="Y160" i="80"/>
  <c r="Y162" i="80"/>
  <c r="Y164" i="80"/>
  <c r="Y166" i="80"/>
  <c r="Y168" i="80"/>
  <c r="Y170" i="80"/>
  <c r="Y172" i="80"/>
  <c r="Y174" i="80"/>
  <c r="Y176" i="80"/>
  <c r="Y178" i="80"/>
  <c r="Y180" i="80"/>
  <c r="Y182" i="80"/>
  <c r="Y184" i="80"/>
  <c r="Y186" i="80"/>
  <c r="Y188" i="80"/>
  <c r="F151" i="80"/>
  <c r="F153" i="80"/>
  <c r="F155" i="80"/>
  <c r="F157" i="80"/>
  <c r="F159" i="80"/>
  <c r="F161" i="80"/>
  <c r="F163" i="80"/>
  <c r="F165" i="80"/>
  <c r="F167" i="80"/>
  <c r="F169" i="80"/>
  <c r="F171" i="80"/>
  <c r="F173" i="80"/>
  <c r="F175" i="80"/>
  <c r="F177" i="80"/>
  <c r="F179" i="80"/>
  <c r="F181" i="80"/>
  <c r="F183" i="80"/>
  <c r="F185" i="80"/>
  <c r="F187" i="80"/>
  <c r="F150" i="80"/>
  <c r="F152" i="80"/>
  <c r="F154" i="80"/>
  <c r="F156" i="80"/>
  <c r="F158" i="80"/>
  <c r="F160" i="80"/>
  <c r="F162" i="80"/>
  <c r="F164" i="80"/>
  <c r="F166" i="80"/>
  <c r="F168" i="80"/>
  <c r="F170" i="80"/>
  <c r="F172" i="80"/>
  <c r="F174" i="80"/>
  <c r="F176" i="80"/>
  <c r="F178" i="80"/>
  <c r="F180" i="80"/>
  <c r="F182" i="80"/>
  <c r="F184" i="80"/>
  <c r="F186" i="80"/>
  <c r="F188" i="80"/>
  <c r="V150" i="80"/>
  <c r="V152" i="80"/>
  <c r="V154" i="80"/>
  <c r="V156" i="80"/>
  <c r="V158" i="80"/>
  <c r="V160" i="80"/>
  <c r="V162" i="80"/>
  <c r="V164" i="80"/>
  <c r="V166" i="80"/>
  <c r="V168" i="80"/>
  <c r="V170" i="80"/>
  <c r="V172" i="80"/>
  <c r="V174" i="80"/>
  <c r="V176" i="80"/>
  <c r="V178" i="80"/>
  <c r="V180" i="80"/>
  <c r="V182" i="80"/>
  <c r="V184" i="80"/>
  <c r="V186" i="80"/>
  <c r="V188" i="80"/>
  <c r="V153" i="80"/>
  <c r="V157" i="80"/>
  <c r="V161" i="80"/>
  <c r="V165" i="80"/>
  <c r="V169" i="80"/>
  <c r="V173" i="80"/>
  <c r="V177" i="80"/>
  <c r="V181" i="80"/>
  <c r="V185" i="80"/>
  <c r="V151" i="80"/>
  <c r="V155" i="80"/>
  <c r="V159" i="80"/>
  <c r="V163" i="80"/>
  <c r="V167" i="80"/>
  <c r="V171" i="80"/>
  <c r="V175" i="80"/>
  <c r="V179" i="80"/>
  <c r="V183" i="80"/>
  <c r="V187" i="80"/>
  <c r="AL153" i="80"/>
  <c r="AL161" i="80"/>
  <c r="AL168" i="80"/>
  <c r="AL172" i="80"/>
  <c r="AL176" i="80"/>
  <c r="AL180" i="80"/>
  <c r="AL184" i="80"/>
  <c r="AL188" i="80"/>
  <c r="AL157" i="80"/>
  <c r="AL165" i="80"/>
  <c r="AL170" i="80"/>
  <c r="AL174" i="80"/>
  <c r="AL178" i="80"/>
  <c r="AL182" i="80"/>
  <c r="AL186" i="80"/>
  <c r="AL152" i="80"/>
  <c r="AL156" i="80"/>
  <c r="AL160" i="80"/>
  <c r="AL164" i="80"/>
  <c r="AL187" i="80"/>
  <c r="AL183" i="80"/>
  <c r="AL179" i="80"/>
  <c r="AL175" i="80"/>
  <c r="AL171" i="80"/>
  <c r="AL167" i="80"/>
  <c r="AL159" i="80"/>
  <c r="AL151" i="80"/>
  <c r="AL150" i="80"/>
  <c r="AL154" i="80"/>
  <c r="AL158" i="80"/>
  <c r="AL162" i="80"/>
  <c r="AL166" i="80"/>
  <c r="AL185" i="80"/>
  <c r="AL181" i="80"/>
  <c r="AL177" i="80"/>
  <c r="AL173" i="80"/>
  <c r="AL169" i="80"/>
  <c r="AL163" i="80"/>
  <c r="AL155" i="80"/>
  <c r="S150" i="80"/>
  <c r="S152" i="80"/>
  <c r="S154" i="80"/>
  <c r="S156" i="80"/>
  <c r="S158" i="80"/>
  <c r="S160" i="80"/>
  <c r="S162" i="80"/>
  <c r="S164" i="80"/>
  <c r="S166" i="80"/>
  <c r="S168" i="80"/>
  <c r="S170" i="80"/>
  <c r="S172" i="80"/>
  <c r="S174" i="80"/>
  <c r="S176" i="80"/>
  <c r="S178" i="80"/>
  <c r="S180" i="80"/>
  <c r="S182" i="80"/>
  <c r="S184" i="80"/>
  <c r="S186" i="80"/>
  <c r="S188" i="80"/>
  <c r="S151" i="80"/>
  <c r="S153" i="80"/>
  <c r="S155" i="80"/>
  <c r="S157" i="80"/>
  <c r="S159" i="80"/>
  <c r="S161" i="80"/>
  <c r="S163" i="80"/>
  <c r="S165" i="80"/>
  <c r="S167" i="80"/>
  <c r="S169" i="80"/>
  <c r="S171" i="80"/>
  <c r="S173" i="80"/>
  <c r="S175" i="80"/>
  <c r="S177" i="80"/>
  <c r="S179" i="80"/>
  <c r="S181" i="80"/>
  <c r="S183" i="80"/>
  <c r="S185" i="80"/>
  <c r="S187" i="80"/>
  <c r="AI150" i="80"/>
  <c r="AI153" i="80"/>
  <c r="AI157" i="80"/>
  <c r="AI161" i="80"/>
  <c r="AI165" i="80"/>
  <c r="AI169" i="80"/>
  <c r="AI173" i="80"/>
  <c r="AI177" i="80"/>
  <c r="AI181" i="80"/>
  <c r="AI185" i="80"/>
  <c r="AI151" i="80"/>
  <c r="AI155" i="80"/>
  <c r="AI159" i="80"/>
  <c r="AI163" i="80"/>
  <c r="AI167" i="80"/>
  <c r="AI171" i="80"/>
  <c r="AI175" i="80"/>
  <c r="AI179" i="80"/>
  <c r="AI183" i="80"/>
  <c r="AI187" i="80"/>
  <c r="AI186" i="80"/>
  <c r="AI182" i="80"/>
  <c r="AI178" i="80"/>
  <c r="AI174" i="80"/>
  <c r="AI170" i="80"/>
  <c r="AI166" i="80"/>
  <c r="AI162" i="80"/>
  <c r="AI158" i="80"/>
  <c r="AI154" i="80"/>
  <c r="AI188" i="80"/>
  <c r="AI184" i="80"/>
  <c r="AI180" i="80"/>
  <c r="AI176" i="80"/>
  <c r="AI172" i="80"/>
  <c r="AI168" i="80"/>
  <c r="AI164" i="80"/>
  <c r="AI160" i="80"/>
  <c r="AI156" i="80"/>
  <c r="AI152" i="80"/>
  <c r="H150" i="80"/>
  <c r="H152" i="80"/>
  <c r="H154" i="80"/>
  <c r="H156" i="80"/>
  <c r="H158" i="80"/>
  <c r="H160" i="80"/>
  <c r="H162" i="80"/>
  <c r="H164" i="80"/>
  <c r="H166" i="80"/>
  <c r="H168" i="80"/>
  <c r="H170" i="80"/>
  <c r="H172" i="80"/>
  <c r="H174" i="80"/>
  <c r="H176" i="80"/>
  <c r="H178" i="80"/>
  <c r="H180" i="80"/>
  <c r="H182" i="80"/>
  <c r="H184" i="80"/>
  <c r="H186" i="80"/>
  <c r="H188" i="80"/>
  <c r="H151" i="80"/>
  <c r="H155" i="80"/>
  <c r="H159" i="80"/>
  <c r="H163" i="80"/>
  <c r="H167" i="80"/>
  <c r="H171" i="80"/>
  <c r="H175" i="80"/>
  <c r="H179" i="80"/>
  <c r="H183" i="80"/>
  <c r="H187" i="80"/>
  <c r="H153" i="80"/>
  <c r="H157" i="80"/>
  <c r="H161" i="80"/>
  <c r="H165" i="80"/>
  <c r="H169" i="80"/>
  <c r="H173" i="80"/>
  <c r="H177" i="80"/>
  <c r="H181" i="80"/>
  <c r="H185" i="80"/>
  <c r="X151" i="80"/>
  <c r="X153" i="80"/>
  <c r="X155" i="80"/>
  <c r="X157" i="80"/>
  <c r="X159" i="80"/>
  <c r="X161" i="80"/>
  <c r="X163" i="80"/>
  <c r="X165" i="80"/>
  <c r="X167" i="80"/>
  <c r="X169" i="80"/>
  <c r="X171" i="80"/>
  <c r="X173" i="80"/>
  <c r="X175" i="80"/>
  <c r="X177" i="80"/>
  <c r="X179" i="80"/>
  <c r="X181" i="80"/>
  <c r="X183" i="80"/>
  <c r="X185" i="80"/>
  <c r="X187" i="80"/>
  <c r="X150" i="80"/>
  <c r="X152" i="80"/>
  <c r="X154" i="80"/>
  <c r="X156" i="80"/>
  <c r="X158" i="80"/>
  <c r="X160" i="80"/>
  <c r="X162" i="80"/>
  <c r="X164" i="80"/>
  <c r="X166" i="80"/>
  <c r="X168" i="80"/>
  <c r="X170" i="80"/>
  <c r="X172" i="80"/>
  <c r="X174" i="80"/>
  <c r="X176" i="80"/>
  <c r="X178" i="80"/>
  <c r="X180" i="80"/>
  <c r="X182" i="80"/>
  <c r="X184" i="80"/>
  <c r="X186" i="80"/>
  <c r="X188" i="80"/>
  <c r="AN157" i="80"/>
  <c r="AN165" i="80"/>
  <c r="AN170" i="80"/>
  <c r="AN174" i="80"/>
  <c r="AN178" i="80"/>
  <c r="AN182" i="80"/>
  <c r="AN186" i="80"/>
  <c r="AN153" i="80"/>
  <c r="AN161" i="80"/>
  <c r="AN168" i="80"/>
  <c r="AN172" i="80"/>
  <c r="AN176" i="80"/>
  <c r="AN180" i="80"/>
  <c r="AN184" i="80"/>
  <c r="AN188" i="80"/>
  <c r="AN150" i="80"/>
  <c r="AN154" i="80"/>
  <c r="AN158" i="80"/>
  <c r="AN162" i="80"/>
  <c r="AN166" i="80"/>
  <c r="AN185" i="80"/>
  <c r="AN181" i="80"/>
  <c r="AN177" i="80"/>
  <c r="AN173" i="80"/>
  <c r="AN169" i="80"/>
  <c r="AN163" i="80"/>
  <c r="AN155" i="80"/>
  <c r="AN152" i="80"/>
  <c r="AN156" i="80"/>
  <c r="AN160" i="80"/>
  <c r="AN164" i="80"/>
  <c r="AN187" i="80"/>
  <c r="AN183" i="80"/>
  <c r="AN179" i="80"/>
  <c r="AN175" i="80"/>
  <c r="AN171" i="80"/>
  <c r="AN167" i="80"/>
  <c r="AN159" i="80"/>
  <c r="AN151" i="80"/>
  <c r="O153" i="76"/>
  <c r="O161" i="76"/>
  <c r="O168" i="76"/>
  <c r="O172" i="76"/>
  <c r="O176" i="76"/>
  <c r="O180" i="76"/>
  <c r="O184" i="76"/>
  <c r="O188" i="76"/>
  <c r="O157" i="76"/>
  <c r="O165" i="76"/>
  <c r="O170" i="76"/>
  <c r="O174" i="76"/>
  <c r="O178" i="76"/>
  <c r="O182" i="76"/>
  <c r="O186" i="76"/>
  <c r="O150" i="76"/>
  <c r="O154" i="76"/>
  <c r="O158" i="76"/>
  <c r="O162" i="76"/>
  <c r="O166" i="76"/>
  <c r="O185" i="76"/>
  <c r="O181" i="76"/>
  <c r="O177" i="76"/>
  <c r="O173" i="76"/>
  <c r="O169" i="76"/>
  <c r="O163" i="76"/>
  <c r="O155" i="76"/>
  <c r="O152" i="76"/>
  <c r="O156" i="76"/>
  <c r="O160" i="76"/>
  <c r="O164" i="76"/>
  <c r="O187" i="76"/>
  <c r="O183" i="76"/>
  <c r="O179" i="76"/>
  <c r="O175" i="76"/>
  <c r="O171" i="76"/>
  <c r="O167" i="76"/>
  <c r="O159" i="76"/>
  <c r="O151" i="76"/>
  <c r="W151" i="76"/>
  <c r="W153" i="76"/>
  <c r="W155" i="76"/>
  <c r="W157" i="76"/>
  <c r="W159" i="76"/>
  <c r="W161" i="76"/>
  <c r="W163" i="76"/>
  <c r="W165" i="76"/>
  <c r="W167" i="76"/>
  <c r="W169" i="76"/>
  <c r="W171" i="76"/>
  <c r="W173" i="76"/>
  <c r="W175" i="76"/>
  <c r="W177" i="76"/>
  <c r="W179" i="76"/>
  <c r="W181" i="76"/>
  <c r="W183" i="76"/>
  <c r="W185" i="76"/>
  <c r="W187" i="76"/>
  <c r="W150" i="76"/>
  <c r="W152" i="76"/>
  <c r="W154" i="76"/>
  <c r="W156" i="76"/>
  <c r="W158" i="76"/>
  <c r="W160" i="76"/>
  <c r="W162" i="76"/>
  <c r="W164" i="76"/>
  <c r="W166" i="76"/>
  <c r="W168" i="76"/>
  <c r="W170" i="76"/>
  <c r="W172" i="76"/>
  <c r="W174" i="76"/>
  <c r="W176" i="76"/>
  <c r="W178" i="76"/>
  <c r="W180" i="76"/>
  <c r="W182" i="76"/>
  <c r="W184" i="76"/>
  <c r="W186" i="76"/>
  <c r="W188" i="76"/>
  <c r="AE151" i="76"/>
  <c r="AE157" i="76"/>
  <c r="AE165" i="76"/>
  <c r="AE173" i="76"/>
  <c r="AE181" i="76"/>
  <c r="AE153" i="76"/>
  <c r="AE161" i="76"/>
  <c r="AE169" i="76"/>
  <c r="AE177" i="76"/>
  <c r="AE185" i="76"/>
  <c r="AE183" i="76"/>
  <c r="AE175" i="76"/>
  <c r="AE167" i="76"/>
  <c r="AE159" i="76"/>
  <c r="AE152" i="76"/>
  <c r="AE156" i="76"/>
  <c r="AE160" i="76"/>
  <c r="AE164" i="76"/>
  <c r="AE168" i="76"/>
  <c r="AE172" i="76"/>
  <c r="AE176" i="76"/>
  <c r="AE180" i="76"/>
  <c r="AE184" i="76"/>
  <c r="AE188" i="76"/>
  <c r="AE187" i="76"/>
  <c r="AE179" i="76"/>
  <c r="AE171" i="76"/>
  <c r="AE163" i="76"/>
  <c r="AE155" i="76"/>
  <c r="AE150" i="76"/>
  <c r="AE154" i="76"/>
  <c r="AE158" i="76"/>
  <c r="AE162" i="76"/>
  <c r="AE166" i="76"/>
  <c r="AE170" i="76"/>
  <c r="AE174" i="76"/>
  <c r="AE178" i="76"/>
  <c r="AE182" i="76"/>
  <c r="AE186" i="76"/>
  <c r="AM153" i="76"/>
  <c r="AM161" i="76"/>
  <c r="AM169" i="76"/>
  <c r="AM177" i="76"/>
  <c r="AM185" i="76"/>
  <c r="AM157" i="76"/>
  <c r="AM165" i="76"/>
  <c r="AM173" i="76"/>
  <c r="AM181" i="76"/>
  <c r="AM152" i="76"/>
  <c r="AM156" i="76"/>
  <c r="AM160" i="76"/>
  <c r="AM164" i="76"/>
  <c r="AM168" i="76"/>
  <c r="AM172" i="76"/>
  <c r="AM176" i="76"/>
  <c r="AM180" i="76"/>
  <c r="AM184" i="76"/>
  <c r="AM188" i="76"/>
  <c r="AM183" i="76"/>
  <c r="AM175" i="76"/>
  <c r="AM167" i="76"/>
  <c r="AM159" i="76"/>
  <c r="AM151" i="76"/>
  <c r="AM150" i="76"/>
  <c r="AM154" i="76"/>
  <c r="AM158" i="76"/>
  <c r="AM162" i="76"/>
  <c r="AM166" i="76"/>
  <c r="AM170" i="76"/>
  <c r="AM174" i="76"/>
  <c r="AM178" i="76"/>
  <c r="AM182" i="76"/>
  <c r="AM186" i="76"/>
  <c r="AM187" i="76"/>
  <c r="AM179" i="76"/>
  <c r="AM171" i="76"/>
  <c r="AM163" i="76"/>
  <c r="AM155" i="76"/>
  <c r="J151" i="76"/>
  <c r="J153" i="76"/>
  <c r="J161" i="76"/>
  <c r="J169" i="76"/>
  <c r="J177" i="76"/>
  <c r="J185" i="76"/>
  <c r="J157" i="76"/>
  <c r="J165" i="76"/>
  <c r="J173" i="76"/>
  <c r="J181" i="76"/>
  <c r="J187" i="76"/>
  <c r="J179" i="76"/>
  <c r="J171" i="76"/>
  <c r="J163" i="76"/>
  <c r="J155" i="76"/>
  <c r="J152" i="76"/>
  <c r="J156" i="76"/>
  <c r="J160" i="76"/>
  <c r="J164" i="76"/>
  <c r="J168" i="76"/>
  <c r="J172" i="76"/>
  <c r="J176" i="76"/>
  <c r="J180" i="76"/>
  <c r="J184" i="76"/>
  <c r="J188" i="76"/>
  <c r="J183" i="76"/>
  <c r="J175" i="76"/>
  <c r="J167" i="76"/>
  <c r="J159" i="76"/>
  <c r="J150" i="76"/>
  <c r="J154" i="76"/>
  <c r="J158" i="76"/>
  <c r="J162" i="76"/>
  <c r="J166" i="76"/>
  <c r="J170" i="76"/>
  <c r="J174" i="76"/>
  <c r="J178" i="76"/>
  <c r="J182" i="76"/>
  <c r="J186" i="76"/>
  <c r="R157" i="76"/>
  <c r="R165" i="76"/>
  <c r="R173" i="76"/>
  <c r="R181" i="76"/>
  <c r="R153" i="76"/>
  <c r="R161" i="76"/>
  <c r="R169" i="76"/>
  <c r="R177" i="76"/>
  <c r="R185" i="76"/>
  <c r="R152" i="76"/>
  <c r="R156" i="76"/>
  <c r="R160" i="76"/>
  <c r="R164" i="76"/>
  <c r="R168" i="76"/>
  <c r="R172" i="76"/>
  <c r="R176" i="76"/>
  <c r="R180" i="76"/>
  <c r="R184" i="76"/>
  <c r="R188" i="76"/>
  <c r="R187" i="76"/>
  <c r="R179" i="76"/>
  <c r="R171" i="76"/>
  <c r="R163" i="76"/>
  <c r="R155" i="76"/>
  <c r="R150" i="76"/>
  <c r="R154" i="76"/>
  <c r="R158" i="76"/>
  <c r="R162" i="76"/>
  <c r="R166" i="76"/>
  <c r="R170" i="76"/>
  <c r="R174" i="76"/>
  <c r="R178" i="76"/>
  <c r="R182" i="76"/>
  <c r="R186" i="76"/>
  <c r="R183" i="76"/>
  <c r="R175" i="76"/>
  <c r="R167" i="76"/>
  <c r="R159" i="76"/>
  <c r="R151" i="76"/>
  <c r="Z153" i="76"/>
  <c r="Z161" i="76"/>
  <c r="Z169" i="76"/>
  <c r="Z177" i="76"/>
  <c r="Z185" i="76"/>
  <c r="Z157" i="76"/>
  <c r="Z165" i="76"/>
  <c r="Z173" i="76"/>
  <c r="Z181" i="76"/>
  <c r="Z150" i="76"/>
  <c r="Z154" i="76"/>
  <c r="Z158" i="76"/>
  <c r="Z162" i="76"/>
  <c r="Z166" i="76"/>
  <c r="Z170" i="76"/>
  <c r="Z174" i="76"/>
  <c r="Z178" i="76"/>
  <c r="Z182" i="76"/>
  <c r="Z186" i="76"/>
  <c r="Z183" i="76"/>
  <c r="Z175" i="76"/>
  <c r="Z167" i="76"/>
  <c r="Z159" i="76"/>
  <c r="Z151" i="76"/>
  <c r="Z152" i="76"/>
  <c r="Z156" i="76"/>
  <c r="Z160" i="76"/>
  <c r="Z164" i="76"/>
  <c r="Z168" i="76"/>
  <c r="Z172" i="76"/>
  <c r="Z176" i="76"/>
  <c r="Z180" i="76"/>
  <c r="Z184" i="76"/>
  <c r="Z188" i="76"/>
  <c r="Z187" i="76"/>
  <c r="Z179" i="76"/>
  <c r="Z171" i="76"/>
  <c r="Z163" i="76"/>
  <c r="Z155" i="76"/>
  <c r="AH153" i="76"/>
  <c r="AH161" i="76"/>
  <c r="AH169" i="76"/>
  <c r="AH177" i="76"/>
  <c r="AH185" i="76"/>
  <c r="AH157" i="76"/>
  <c r="AH173" i="76"/>
  <c r="AH165" i="76"/>
  <c r="AH181" i="76"/>
  <c r="AH152" i="76"/>
  <c r="AH156" i="76"/>
  <c r="AH160" i="76"/>
  <c r="AH164" i="76"/>
  <c r="AH168" i="76"/>
  <c r="AH172" i="76"/>
  <c r="AH176" i="76"/>
  <c r="AH180" i="76"/>
  <c r="AH184" i="76"/>
  <c r="AH188" i="76"/>
  <c r="AH187" i="76"/>
  <c r="AH179" i="76"/>
  <c r="AH171" i="76"/>
  <c r="AH163" i="76"/>
  <c r="AH155" i="76"/>
  <c r="AH150" i="76"/>
  <c r="AH154" i="76"/>
  <c r="AH158" i="76"/>
  <c r="AH162" i="76"/>
  <c r="AH166" i="76"/>
  <c r="AH170" i="76"/>
  <c r="AH174" i="76"/>
  <c r="AH178" i="76"/>
  <c r="AH182" i="76"/>
  <c r="AH186" i="76"/>
  <c r="AH183" i="76"/>
  <c r="AH175" i="76"/>
  <c r="AH167" i="76"/>
  <c r="AH159" i="76"/>
  <c r="AH151" i="76"/>
  <c r="AP157" i="76"/>
  <c r="AP165" i="76"/>
  <c r="AP173" i="76"/>
  <c r="AP181" i="76"/>
  <c r="AP153" i="76"/>
  <c r="AP161" i="76"/>
  <c r="AP169" i="76"/>
  <c r="AP177" i="76"/>
  <c r="AP185" i="76"/>
  <c r="AP152" i="76"/>
  <c r="AP156" i="76"/>
  <c r="AP160" i="76"/>
  <c r="AP164" i="76"/>
  <c r="AP168" i="76"/>
  <c r="AP172" i="76"/>
  <c r="AP176" i="76"/>
  <c r="AP180" i="76"/>
  <c r="AP184" i="76"/>
  <c r="AP188" i="76"/>
  <c r="AP187" i="76"/>
  <c r="AP179" i="76"/>
  <c r="AP171" i="76"/>
  <c r="AP163" i="76"/>
  <c r="AP155" i="76"/>
  <c r="AP150" i="76"/>
  <c r="AP154" i="76"/>
  <c r="AP158" i="76"/>
  <c r="AP162" i="76"/>
  <c r="AP166" i="76"/>
  <c r="AP170" i="76"/>
  <c r="AP174" i="76"/>
  <c r="AP178" i="76"/>
  <c r="AP182" i="76"/>
  <c r="AP186" i="76"/>
  <c r="AP183" i="76"/>
  <c r="AP175" i="76"/>
  <c r="AP167" i="76"/>
  <c r="AP159" i="76"/>
  <c r="AP151" i="76"/>
  <c r="M153" i="76"/>
  <c r="M161" i="76"/>
  <c r="M169" i="76"/>
  <c r="M177" i="76"/>
  <c r="M185" i="76"/>
  <c r="M157" i="76"/>
  <c r="M165" i="76"/>
  <c r="M173" i="76"/>
  <c r="M181" i="76"/>
  <c r="M152" i="76"/>
  <c r="M156" i="76"/>
  <c r="M160" i="76"/>
  <c r="M164" i="76"/>
  <c r="M168" i="76"/>
  <c r="M172" i="76"/>
  <c r="M176" i="76"/>
  <c r="M180" i="76"/>
  <c r="M184" i="76"/>
  <c r="M188" i="76"/>
  <c r="M187" i="76"/>
  <c r="M179" i="76"/>
  <c r="M171" i="76"/>
  <c r="M163" i="76"/>
  <c r="M155" i="76"/>
  <c r="M150" i="76"/>
  <c r="M154" i="76"/>
  <c r="M158" i="76"/>
  <c r="M162" i="76"/>
  <c r="M166" i="76"/>
  <c r="M170" i="76"/>
  <c r="M174" i="76"/>
  <c r="M178" i="76"/>
  <c r="M182" i="76"/>
  <c r="M186" i="76"/>
  <c r="M183" i="76"/>
  <c r="M175" i="76"/>
  <c r="M167" i="76"/>
  <c r="M159" i="76"/>
  <c r="M151" i="76"/>
  <c r="U151" i="76"/>
  <c r="U153" i="76"/>
  <c r="U161" i="76"/>
  <c r="U169" i="76"/>
  <c r="U177" i="76"/>
  <c r="U185" i="76"/>
  <c r="U157" i="76"/>
  <c r="U173" i="76"/>
  <c r="U165" i="76"/>
  <c r="U181" i="76"/>
  <c r="U183" i="76"/>
  <c r="U175" i="76"/>
  <c r="U167" i="76"/>
  <c r="U159" i="76"/>
  <c r="U150" i="76"/>
  <c r="U154" i="76"/>
  <c r="U158" i="76"/>
  <c r="U162" i="76"/>
  <c r="U166" i="76"/>
  <c r="U170" i="76"/>
  <c r="U174" i="76"/>
  <c r="U178" i="76"/>
  <c r="U182" i="76"/>
  <c r="U186" i="76"/>
  <c r="U187" i="76"/>
  <c r="U179" i="76"/>
  <c r="U171" i="76"/>
  <c r="U163" i="76"/>
  <c r="U155" i="76"/>
  <c r="U152" i="76"/>
  <c r="U156" i="76"/>
  <c r="U160" i="76"/>
  <c r="U164" i="76"/>
  <c r="U168" i="76"/>
  <c r="U172" i="76"/>
  <c r="U176" i="76"/>
  <c r="U180" i="76"/>
  <c r="U184" i="76"/>
  <c r="U188" i="76"/>
  <c r="AC151" i="76"/>
  <c r="AC153" i="76"/>
  <c r="AC161" i="76"/>
  <c r="AC169" i="76"/>
  <c r="AC177" i="76"/>
  <c r="AC185" i="76"/>
  <c r="AC157" i="76"/>
  <c r="AC165" i="76"/>
  <c r="AC173" i="76"/>
  <c r="AC181" i="76"/>
  <c r="AC183" i="76"/>
  <c r="AC175" i="76"/>
  <c r="AC167" i="76"/>
  <c r="AC159" i="76"/>
  <c r="AC150" i="76"/>
  <c r="AC154" i="76"/>
  <c r="AC158" i="76"/>
  <c r="AC162" i="76"/>
  <c r="AC166" i="76"/>
  <c r="AC170" i="76"/>
  <c r="AC174" i="76"/>
  <c r="AC178" i="76"/>
  <c r="AC182" i="76"/>
  <c r="AC186" i="76"/>
  <c r="AC187" i="76"/>
  <c r="AC179" i="76"/>
  <c r="AC171" i="76"/>
  <c r="AC163" i="76"/>
  <c r="AC155" i="76"/>
  <c r="AC152" i="76"/>
  <c r="AC156" i="76"/>
  <c r="AC160" i="76"/>
  <c r="AC164" i="76"/>
  <c r="AC168" i="76"/>
  <c r="AC172" i="76"/>
  <c r="AC176" i="76"/>
  <c r="AC180" i="76"/>
  <c r="AC184" i="76"/>
  <c r="AC188" i="76"/>
  <c r="AK150" i="76"/>
  <c r="AK151" i="76"/>
  <c r="AK155" i="76"/>
  <c r="AK159" i="76"/>
  <c r="AK163" i="76"/>
  <c r="AK167" i="76"/>
  <c r="AK171" i="76"/>
  <c r="AK175" i="76"/>
  <c r="AK179" i="76"/>
  <c r="AK183" i="76"/>
  <c r="AK187" i="76"/>
  <c r="AK153" i="76"/>
  <c r="AK157" i="76"/>
  <c r="AK161" i="76"/>
  <c r="AK165" i="76"/>
  <c r="AK169" i="76"/>
  <c r="AK173" i="76"/>
  <c r="AK177" i="76"/>
  <c r="AK181" i="76"/>
  <c r="AK185" i="76"/>
  <c r="AK188" i="76"/>
  <c r="AK184" i="76"/>
  <c r="AK180" i="76"/>
  <c r="AK176" i="76"/>
  <c r="AK172" i="76"/>
  <c r="AK168" i="76"/>
  <c r="AK164" i="76"/>
  <c r="AK160" i="76"/>
  <c r="AK156" i="76"/>
  <c r="AK152" i="76"/>
  <c r="AK186" i="76"/>
  <c r="AK182" i="76"/>
  <c r="AK178" i="76"/>
  <c r="AK174" i="76"/>
  <c r="AK170" i="76"/>
  <c r="AK166" i="76"/>
  <c r="AK162" i="76"/>
  <c r="AK158" i="76"/>
  <c r="AK154" i="76"/>
  <c r="H150" i="76"/>
  <c r="H152" i="76"/>
  <c r="H154" i="76"/>
  <c r="H156" i="76"/>
  <c r="H158" i="76"/>
  <c r="H160" i="76"/>
  <c r="H162" i="76"/>
  <c r="H164" i="76"/>
  <c r="H166" i="76"/>
  <c r="H168" i="76"/>
  <c r="H170" i="76"/>
  <c r="H172" i="76"/>
  <c r="H174" i="76"/>
  <c r="H176" i="76"/>
  <c r="H178" i="76"/>
  <c r="H180" i="76"/>
  <c r="H182" i="76"/>
  <c r="H184" i="76"/>
  <c r="H186" i="76"/>
  <c r="H188" i="76"/>
  <c r="H151" i="76"/>
  <c r="H155" i="76"/>
  <c r="H159" i="76"/>
  <c r="H163" i="76"/>
  <c r="H167" i="76"/>
  <c r="H171" i="76"/>
  <c r="H175" i="76"/>
  <c r="H179" i="76"/>
  <c r="H183" i="76"/>
  <c r="H187" i="76"/>
  <c r="H153" i="76"/>
  <c r="H157" i="76"/>
  <c r="H161" i="76"/>
  <c r="H165" i="76"/>
  <c r="H169" i="76"/>
  <c r="H173" i="76"/>
  <c r="H177" i="76"/>
  <c r="H181" i="76"/>
  <c r="H185" i="76"/>
  <c r="P153" i="76"/>
  <c r="P161" i="76"/>
  <c r="P169" i="76"/>
  <c r="P177" i="76"/>
  <c r="P185" i="76"/>
  <c r="P157" i="76"/>
  <c r="P165" i="76"/>
  <c r="P173" i="76"/>
  <c r="P181" i="76"/>
  <c r="P152" i="76"/>
  <c r="P156" i="76"/>
  <c r="P160" i="76"/>
  <c r="P164" i="76"/>
  <c r="P168" i="76"/>
  <c r="P172" i="76"/>
  <c r="P176" i="76"/>
  <c r="P180" i="76"/>
  <c r="P184" i="76"/>
  <c r="P188" i="76"/>
  <c r="P187" i="76"/>
  <c r="P179" i="76"/>
  <c r="P171" i="76"/>
  <c r="P163" i="76"/>
  <c r="P155" i="76"/>
  <c r="P150" i="76"/>
  <c r="P154" i="76"/>
  <c r="P158" i="76"/>
  <c r="P162" i="76"/>
  <c r="P166" i="76"/>
  <c r="P170" i="76"/>
  <c r="P174" i="76"/>
  <c r="P178" i="76"/>
  <c r="P182" i="76"/>
  <c r="P186" i="76"/>
  <c r="P183" i="76"/>
  <c r="P175" i="76"/>
  <c r="P167" i="76"/>
  <c r="P159" i="76"/>
  <c r="P151" i="76"/>
  <c r="X151" i="76"/>
  <c r="X153" i="76"/>
  <c r="X155" i="76"/>
  <c r="X157" i="76"/>
  <c r="X159" i="76"/>
  <c r="X161" i="76"/>
  <c r="X163" i="76"/>
  <c r="X165" i="76"/>
  <c r="X167" i="76"/>
  <c r="X169" i="76"/>
  <c r="X171" i="76"/>
  <c r="X173" i="76"/>
  <c r="X175" i="76"/>
  <c r="X177" i="76"/>
  <c r="X179" i="76"/>
  <c r="X181" i="76"/>
  <c r="X183" i="76"/>
  <c r="X185" i="76"/>
  <c r="X187" i="76"/>
  <c r="X150" i="76"/>
  <c r="X152" i="76"/>
  <c r="X154" i="76"/>
  <c r="X156" i="76"/>
  <c r="X158" i="76"/>
  <c r="X160" i="76"/>
  <c r="X162" i="76"/>
  <c r="X164" i="76"/>
  <c r="X166" i="76"/>
  <c r="X168" i="76"/>
  <c r="X170" i="76"/>
  <c r="X172" i="76"/>
  <c r="X174" i="76"/>
  <c r="X176" i="76"/>
  <c r="X178" i="76"/>
  <c r="X180" i="76"/>
  <c r="X182" i="76"/>
  <c r="X184" i="76"/>
  <c r="X186" i="76"/>
  <c r="X188" i="76"/>
  <c r="AF151" i="76"/>
  <c r="AF153" i="76"/>
  <c r="AF155" i="76"/>
  <c r="AF157" i="76"/>
  <c r="AF159" i="76"/>
  <c r="AF161" i="76"/>
  <c r="AF163" i="76"/>
  <c r="AF165" i="76"/>
  <c r="AF167" i="76"/>
  <c r="AF169" i="76"/>
  <c r="AF171" i="76"/>
  <c r="AF173" i="76"/>
  <c r="AF175" i="76"/>
  <c r="AF177" i="76"/>
  <c r="AF179" i="76"/>
  <c r="AF181" i="76"/>
  <c r="AF183" i="76"/>
  <c r="AF185" i="76"/>
  <c r="AF187" i="76"/>
  <c r="AF150" i="76"/>
  <c r="AF152" i="76"/>
  <c r="AF154" i="76"/>
  <c r="AF156" i="76"/>
  <c r="AF158" i="76"/>
  <c r="AF160" i="76"/>
  <c r="AF162" i="76"/>
  <c r="AF164" i="76"/>
  <c r="AF166" i="76"/>
  <c r="AF168" i="76"/>
  <c r="AF170" i="76"/>
  <c r="AF172" i="76"/>
  <c r="AF174" i="76"/>
  <c r="AF176" i="76"/>
  <c r="AF178" i="76"/>
  <c r="AF180" i="76"/>
  <c r="AF182" i="76"/>
  <c r="AF184" i="76"/>
  <c r="AF186" i="76"/>
  <c r="AF188" i="76"/>
  <c r="AN151" i="76"/>
  <c r="AN155" i="76"/>
  <c r="AN159" i="76"/>
  <c r="AN163" i="76"/>
  <c r="AN167" i="76"/>
  <c r="AN171" i="76"/>
  <c r="AN175" i="76"/>
  <c r="AN181" i="76"/>
  <c r="AN153" i="76"/>
  <c r="AN157" i="76"/>
  <c r="AN161" i="76"/>
  <c r="AN165" i="76"/>
  <c r="AN169" i="76"/>
  <c r="AN173" i="76"/>
  <c r="AN177" i="76"/>
  <c r="AN185" i="76"/>
  <c r="AN152" i="76"/>
  <c r="AN156" i="76"/>
  <c r="AN160" i="76"/>
  <c r="AN164" i="76"/>
  <c r="AN168" i="76"/>
  <c r="AN172" i="76"/>
  <c r="AN176" i="76"/>
  <c r="AN180" i="76"/>
  <c r="AN184" i="76"/>
  <c r="AN188" i="76"/>
  <c r="AN187" i="76"/>
  <c r="AN179" i="76"/>
  <c r="AN150" i="76"/>
  <c r="AN154" i="76"/>
  <c r="AN158" i="76"/>
  <c r="AN162" i="76"/>
  <c r="AN166" i="76"/>
  <c r="AN170" i="76"/>
  <c r="AN174" i="76"/>
  <c r="AN178" i="76"/>
  <c r="AN182" i="76"/>
  <c r="AN186" i="76"/>
  <c r="AN183" i="76"/>
  <c r="O150" i="87"/>
  <c r="O151" i="87"/>
  <c r="O155" i="87"/>
  <c r="O159" i="87"/>
  <c r="O163" i="87"/>
  <c r="O167" i="87"/>
  <c r="O171" i="87"/>
  <c r="O175" i="87"/>
  <c r="O179" i="87"/>
  <c r="O183" i="87"/>
  <c r="O187" i="87"/>
  <c r="O153" i="87"/>
  <c r="O157" i="87"/>
  <c r="O161" i="87"/>
  <c r="O165" i="87"/>
  <c r="O169" i="87"/>
  <c r="O173" i="87"/>
  <c r="O177" i="87"/>
  <c r="O181" i="87"/>
  <c r="O185" i="87"/>
  <c r="O186" i="87"/>
  <c r="O182" i="87"/>
  <c r="O178" i="87"/>
  <c r="O174" i="87"/>
  <c r="O170" i="87"/>
  <c r="O166" i="87"/>
  <c r="O162" i="87"/>
  <c r="O158" i="87"/>
  <c r="O154" i="87"/>
  <c r="O188" i="87"/>
  <c r="O184" i="87"/>
  <c r="O180" i="87"/>
  <c r="O176" i="87"/>
  <c r="O172" i="87"/>
  <c r="O168" i="87"/>
  <c r="O164" i="87"/>
  <c r="O160" i="87"/>
  <c r="O156" i="87"/>
  <c r="O152" i="87"/>
  <c r="W150" i="87"/>
  <c r="W151" i="87"/>
  <c r="W155" i="87"/>
  <c r="W159" i="87"/>
  <c r="W163" i="87"/>
  <c r="W167" i="87"/>
  <c r="W171" i="87"/>
  <c r="W175" i="87"/>
  <c r="W179" i="87"/>
  <c r="W183" i="87"/>
  <c r="W187" i="87"/>
  <c r="W153" i="87"/>
  <c r="W157" i="87"/>
  <c r="W161" i="87"/>
  <c r="W165" i="87"/>
  <c r="W169" i="87"/>
  <c r="W173" i="87"/>
  <c r="W177" i="87"/>
  <c r="W181" i="87"/>
  <c r="W185" i="87"/>
  <c r="W188" i="87"/>
  <c r="W184" i="87"/>
  <c r="W180" i="87"/>
  <c r="W176" i="87"/>
  <c r="W172" i="87"/>
  <c r="W168" i="87"/>
  <c r="W164" i="87"/>
  <c r="W160" i="87"/>
  <c r="W156" i="87"/>
  <c r="W152" i="87"/>
  <c r="W186" i="87"/>
  <c r="W182" i="87"/>
  <c r="W178" i="87"/>
  <c r="W174" i="87"/>
  <c r="W170" i="87"/>
  <c r="W166" i="87"/>
  <c r="W162" i="87"/>
  <c r="W158" i="87"/>
  <c r="W154" i="87"/>
  <c r="AE151" i="87"/>
  <c r="AE153" i="87"/>
  <c r="AE155" i="87"/>
  <c r="AE157" i="87"/>
  <c r="AE159" i="87"/>
  <c r="AE161" i="87"/>
  <c r="AE163" i="87"/>
  <c r="AE165" i="87"/>
  <c r="AE167" i="87"/>
  <c r="AE169" i="87"/>
  <c r="AE171" i="87"/>
  <c r="AE173" i="87"/>
  <c r="AE175" i="87"/>
  <c r="AE177" i="87"/>
  <c r="AE179" i="87"/>
  <c r="AE181" i="87"/>
  <c r="AE183" i="87"/>
  <c r="AE185" i="87"/>
  <c r="AE187" i="87"/>
  <c r="AE150" i="87"/>
  <c r="AE152" i="87"/>
  <c r="AE154" i="87"/>
  <c r="AE156" i="87"/>
  <c r="AE158" i="87"/>
  <c r="AE160" i="87"/>
  <c r="AE162" i="87"/>
  <c r="AE164" i="87"/>
  <c r="AE166" i="87"/>
  <c r="AE168" i="87"/>
  <c r="AE170" i="87"/>
  <c r="AE172" i="87"/>
  <c r="AE174" i="87"/>
  <c r="AE176" i="87"/>
  <c r="AE178" i="87"/>
  <c r="AE180" i="87"/>
  <c r="AE182" i="87"/>
  <c r="AE184" i="87"/>
  <c r="AE186" i="87"/>
  <c r="AE188" i="87"/>
  <c r="AM150" i="87"/>
  <c r="AM153" i="87"/>
  <c r="AM157" i="87"/>
  <c r="AM161" i="87"/>
  <c r="AM165" i="87"/>
  <c r="AM169" i="87"/>
  <c r="AM173" i="87"/>
  <c r="AM177" i="87"/>
  <c r="AM181" i="87"/>
  <c r="AM185" i="87"/>
  <c r="AM151" i="87"/>
  <c r="AM155" i="87"/>
  <c r="AM159" i="87"/>
  <c r="AM163" i="87"/>
  <c r="AM167" i="87"/>
  <c r="AM171" i="87"/>
  <c r="AM175" i="87"/>
  <c r="AM179" i="87"/>
  <c r="AM183" i="87"/>
  <c r="AM187" i="87"/>
  <c r="AM186" i="87"/>
  <c r="AM182" i="87"/>
  <c r="AM178" i="87"/>
  <c r="AM174" i="87"/>
  <c r="AM170" i="87"/>
  <c r="AM166" i="87"/>
  <c r="AM162" i="87"/>
  <c r="AM158" i="87"/>
  <c r="AM154" i="87"/>
  <c r="AM188" i="87"/>
  <c r="AM184" i="87"/>
  <c r="AM180" i="87"/>
  <c r="AM176" i="87"/>
  <c r="AM172" i="87"/>
  <c r="AM168" i="87"/>
  <c r="AM164" i="87"/>
  <c r="AM160" i="87"/>
  <c r="AM156" i="87"/>
  <c r="AM152" i="87"/>
  <c r="F150" i="87"/>
  <c r="F153" i="87"/>
  <c r="F157" i="87"/>
  <c r="F161" i="87"/>
  <c r="F165" i="87"/>
  <c r="F169" i="87"/>
  <c r="F173" i="87"/>
  <c r="F177" i="87"/>
  <c r="F181" i="87"/>
  <c r="F185" i="87"/>
  <c r="F151" i="87"/>
  <c r="F155" i="87"/>
  <c r="F159" i="87"/>
  <c r="F163" i="87"/>
  <c r="F167" i="87"/>
  <c r="F171" i="87"/>
  <c r="F175" i="87"/>
  <c r="F179" i="87"/>
  <c r="F183" i="87"/>
  <c r="F187" i="87"/>
  <c r="F186" i="87"/>
  <c r="F182" i="87"/>
  <c r="F178" i="87"/>
  <c r="F174" i="87"/>
  <c r="F170" i="87"/>
  <c r="F166" i="87"/>
  <c r="F162" i="87"/>
  <c r="F158" i="87"/>
  <c r="F154" i="87"/>
  <c r="F188" i="87"/>
  <c r="F184" i="87"/>
  <c r="F180" i="87"/>
  <c r="F176" i="87"/>
  <c r="F172" i="87"/>
  <c r="F168" i="87"/>
  <c r="F164" i="87"/>
  <c r="F160" i="87"/>
  <c r="F156" i="87"/>
  <c r="F152" i="87"/>
  <c r="N151" i="87"/>
  <c r="N153" i="87"/>
  <c r="N155" i="87"/>
  <c r="N157" i="87"/>
  <c r="N159" i="87"/>
  <c r="N161" i="87"/>
  <c r="N163" i="87"/>
  <c r="N165" i="87"/>
  <c r="N167" i="87"/>
  <c r="N169" i="87"/>
  <c r="N171" i="87"/>
  <c r="N173" i="87"/>
  <c r="N175" i="87"/>
  <c r="N177" i="87"/>
  <c r="N179" i="87"/>
  <c r="N181" i="87"/>
  <c r="N183" i="87"/>
  <c r="N185" i="87"/>
  <c r="N187" i="87"/>
  <c r="N150" i="87"/>
  <c r="N152" i="87"/>
  <c r="N154" i="87"/>
  <c r="N156" i="87"/>
  <c r="N158" i="87"/>
  <c r="N160" i="87"/>
  <c r="N162" i="87"/>
  <c r="N164" i="87"/>
  <c r="N166" i="87"/>
  <c r="N168" i="87"/>
  <c r="N170" i="87"/>
  <c r="N172" i="87"/>
  <c r="N174" i="87"/>
  <c r="N176" i="87"/>
  <c r="N178" i="87"/>
  <c r="N180" i="87"/>
  <c r="N182" i="87"/>
  <c r="N184" i="87"/>
  <c r="N186" i="87"/>
  <c r="N188" i="87"/>
  <c r="V150" i="87"/>
  <c r="V151" i="87"/>
  <c r="V155" i="87"/>
  <c r="V159" i="87"/>
  <c r="V163" i="87"/>
  <c r="V167" i="87"/>
  <c r="V171" i="87"/>
  <c r="V175" i="87"/>
  <c r="V179" i="87"/>
  <c r="V183" i="87"/>
  <c r="V187" i="87"/>
  <c r="V157" i="87"/>
  <c r="V165" i="87"/>
  <c r="V173" i="87"/>
  <c r="V181" i="87"/>
  <c r="V153" i="87"/>
  <c r="V161" i="87"/>
  <c r="V169" i="87"/>
  <c r="V177" i="87"/>
  <c r="V185" i="87"/>
  <c r="V188" i="87"/>
  <c r="V184" i="87"/>
  <c r="V180" i="87"/>
  <c r="V176" i="87"/>
  <c r="V172" i="87"/>
  <c r="V168" i="87"/>
  <c r="V164" i="87"/>
  <c r="V160" i="87"/>
  <c r="V156" i="87"/>
  <c r="V152" i="87"/>
  <c r="V186" i="87"/>
  <c r="V182" i="87"/>
  <c r="V178" i="87"/>
  <c r="V174" i="87"/>
  <c r="V170" i="87"/>
  <c r="V166" i="87"/>
  <c r="V162" i="87"/>
  <c r="V158" i="87"/>
  <c r="V154" i="87"/>
  <c r="AD150" i="87"/>
  <c r="AD151" i="87"/>
  <c r="AD155" i="87"/>
  <c r="AD159" i="87"/>
  <c r="AD163" i="87"/>
  <c r="AD167" i="87"/>
  <c r="AD171" i="87"/>
  <c r="AD175" i="87"/>
  <c r="AD179" i="87"/>
  <c r="AD183" i="87"/>
  <c r="AD187" i="87"/>
  <c r="AD153" i="87"/>
  <c r="AD157" i="87"/>
  <c r="AD161" i="87"/>
  <c r="AD165" i="87"/>
  <c r="AD169" i="87"/>
  <c r="AD173" i="87"/>
  <c r="AD177" i="87"/>
  <c r="AD181" i="87"/>
  <c r="AD185" i="87"/>
  <c r="AD186" i="87"/>
  <c r="AD182" i="87"/>
  <c r="AD178" i="87"/>
  <c r="AD174" i="87"/>
  <c r="AD170" i="87"/>
  <c r="AD166" i="87"/>
  <c r="AD162" i="87"/>
  <c r="AD158" i="87"/>
  <c r="AD154" i="87"/>
  <c r="AD188" i="87"/>
  <c r="AD184" i="87"/>
  <c r="AD180" i="87"/>
  <c r="AD176" i="87"/>
  <c r="AD172" i="87"/>
  <c r="AD168" i="87"/>
  <c r="AD164" i="87"/>
  <c r="AD160" i="87"/>
  <c r="AD156" i="87"/>
  <c r="AD152" i="87"/>
  <c r="AL150" i="87"/>
  <c r="AL153" i="87"/>
  <c r="AL157" i="87"/>
  <c r="AL161" i="87"/>
  <c r="AL165" i="87"/>
  <c r="AL169" i="87"/>
  <c r="AL173" i="87"/>
  <c r="AL177" i="87"/>
  <c r="AL181" i="87"/>
  <c r="AL185" i="87"/>
  <c r="AL151" i="87"/>
  <c r="AL155" i="87"/>
  <c r="AL159" i="87"/>
  <c r="AL163" i="87"/>
  <c r="AL167" i="87"/>
  <c r="AL171" i="87"/>
  <c r="AL175" i="87"/>
  <c r="AL179" i="87"/>
  <c r="AL183" i="87"/>
  <c r="AL187" i="87"/>
  <c r="AL188" i="87"/>
  <c r="AL184" i="87"/>
  <c r="AL180" i="87"/>
  <c r="AL176" i="87"/>
  <c r="AL172" i="87"/>
  <c r="AL168" i="87"/>
  <c r="AL164" i="87"/>
  <c r="AL160" i="87"/>
  <c r="AL156" i="87"/>
  <c r="AL152" i="87"/>
  <c r="AL186" i="87"/>
  <c r="AL182" i="87"/>
  <c r="AL178" i="87"/>
  <c r="AL174" i="87"/>
  <c r="AL170" i="87"/>
  <c r="AL166" i="87"/>
  <c r="AL162" i="87"/>
  <c r="AL158" i="87"/>
  <c r="AL154" i="87"/>
  <c r="I150" i="87"/>
  <c r="I151" i="87"/>
  <c r="I155" i="87"/>
  <c r="I159" i="87"/>
  <c r="I163" i="87"/>
  <c r="I167" i="87"/>
  <c r="I171" i="87"/>
  <c r="I175" i="87"/>
  <c r="I179" i="87"/>
  <c r="I183" i="87"/>
  <c r="I187" i="87"/>
  <c r="I153" i="87"/>
  <c r="I161" i="87"/>
  <c r="I169" i="87"/>
  <c r="I177" i="87"/>
  <c r="I185" i="87"/>
  <c r="I157" i="87"/>
  <c r="I165" i="87"/>
  <c r="I173" i="87"/>
  <c r="I181" i="87"/>
  <c r="I188" i="87"/>
  <c r="I184" i="87"/>
  <c r="I180" i="87"/>
  <c r="I176" i="87"/>
  <c r="I172" i="87"/>
  <c r="I168" i="87"/>
  <c r="I164" i="87"/>
  <c r="I160" i="87"/>
  <c r="I156" i="87"/>
  <c r="I152" i="87"/>
  <c r="I186" i="87"/>
  <c r="I182" i="87"/>
  <c r="I178" i="87"/>
  <c r="I174" i="87"/>
  <c r="I170" i="87"/>
  <c r="I166" i="87"/>
  <c r="I162" i="87"/>
  <c r="I158" i="87"/>
  <c r="I154" i="87"/>
  <c r="Q150" i="87"/>
  <c r="Q153" i="87"/>
  <c r="Q157" i="87"/>
  <c r="Q161" i="87"/>
  <c r="Q165" i="87"/>
  <c r="Q169" i="87"/>
  <c r="Q173" i="87"/>
  <c r="Q177" i="87"/>
  <c r="Q181" i="87"/>
  <c r="Q185" i="87"/>
  <c r="Q151" i="87"/>
  <c r="Q155" i="87"/>
  <c r="Q159" i="87"/>
  <c r="Q163" i="87"/>
  <c r="Q167" i="87"/>
  <c r="Q171" i="87"/>
  <c r="Q175" i="87"/>
  <c r="Q179" i="87"/>
  <c r="Q183" i="87"/>
  <c r="Q187" i="87"/>
  <c r="Q188" i="87"/>
  <c r="Q184" i="87"/>
  <c r="Q180" i="87"/>
  <c r="Q176" i="87"/>
  <c r="Q172" i="87"/>
  <c r="Q168" i="87"/>
  <c r="Q164" i="87"/>
  <c r="Q160" i="87"/>
  <c r="Q156" i="87"/>
  <c r="Q152" i="87"/>
  <c r="Q186" i="87"/>
  <c r="Q182" i="87"/>
  <c r="Q178" i="87"/>
  <c r="Q174" i="87"/>
  <c r="Q170" i="87"/>
  <c r="Q166" i="87"/>
  <c r="Q162" i="87"/>
  <c r="Q158" i="87"/>
  <c r="Q154" i="87"/>
  <c r="Y150" i="87"/>
  <c r="Y153" i="87"/>
  <c r="Y157" i="87"/>
  <c r="Y161" i="87"/>
  <c r="Y165" i="87"/>
  <c r="Y169" i="87"/>
  <c r="Y173" i="87"/>
  <c r="Y177" i="87"/>
  <c r="Y181" i="87"/>
  <c r="Y185" i="87"/>
  <c r="Y151" i="87"/>
  <c r="Y155" i="87"/>
  <c r="Y159" i="87"/>
  <c r="Y163" i="87"/>
  <c r="Y167" i="87"/>
  <c r="Y171" i="87"/>
  <c r="Y175" i="87"/>
  <c r="Y179" i="87"/>
  <c r="Y183" i="87"/>
  <c r="Y187" i="87"/>
  <c r="Y186" i="87"/>
  <c r="Y182" i="87"/>
  <c r="Y178" i="87"/>
  <c r="Y174" i="87"/>
  <c r="Y170" i="87"/>
  <c r="Y166" i="87"/>
  <c r="Y162" i="87"/>
  <c r="Y158" i="87"/>
  <c r="Y154" i="87"/>
  <c r="Y188" i="87"/>
  <c r="Y184" i="87"/>
  <c r="Y180" i="87"/>
  <c r="Y176" i="87"/>
  <c r="Y172" i="87"/>
  <c r="Y168" i="87"/>
  <c r="Y164" i="87"/>
  <c r="Y160" i="87"/>
  <c r="Y156" i="87"/>
  <c r="Y152" i="87"/>
  <c r="AG150" i="87"/>
  <c r="AG153" i="87"/>
  <c r="AG157" i="87"/>
  <c r="AG161" i="87"/>
  <c r="AG165" i="87"/>
  <c r="AG169" i="87"/>
  <c r="AG173" i="87"/>
  <c r="AG177" i="87"/>
  <c r="AG181" i="87"/>
  <c r="AG185" i="87"/>
  <c r="AG151" i="87"/>
  <c r="AG155" i="87"/>
  <c r="AG159" i="87"/>
  <c r="AG163" i="87"/>
  <c r="AG167" i="87"/>
  <c r="AG171" i="87"/>
  <c r="AG175" i="87"/>
  <c r="AG179" i="87"/>
  <c r="AG183" i="87"/>
  <c r="AG187" i="87"/>
  <c r="AG186" i="87"/>
  <c r="AG182" i="87"/>
  <c r="AG178" i="87"/>
  <c r="AG174" i="87"/>
  <c r="AG170" i="87"/>
  <c r="AG166" i="87"/>
  <c r="AG162" i="87"/>
  <c r="AG158" i="87"/>
  <c r="AG154" i="87"/>
  <c r="AG188" i="87"/>
  <c r="AG184" i="87"/>
  <c r="AG180" i="87"/>
  <c r="AG176" i="87"/>
  <c r="AG172" i="87"/>
  <c r="AG168" i="87"/>
  <c r="AG164" i="87"/>
  <c r="AG160" i="87"/>
  <c r="AG156" i="87"/>
  <c r="AG152" i="87"/>
  <c r="AO150" i="87"/>
  <c r="AO153" i="87"/>
  <c r="AO157" i="87"/>
  <c r="AO161" i="87"/>
  <c r="AO165" i="87"/>
  <c r="AO169" i="87"/>
  <c r="AO173" i="87"/>
  <c r="AO177" i="87"/>
  <c r="AO181" i="87"/>
  <c r="AO185" i="87"/>
  <c r="AO151" i="87"/>
  <c r="AO159" i="87"/>
  <c r="AO167" i="87"/>
  <c r="AO175" i="87"/>
  <c r="AO183" i="87"/>
  <c r="AO155" i="87"/>
  <c r="AO163" i="87"/>
  <c r="AO171" i="87"/>
  <c r="AO179" i="87"/>
  <c r="AO187" i="87"/>
  <c r="AO186" i="87"/>
  <c r="AO182" i="87"/>
  <c r="AO178" i="87"/>
  <c r="AO174" i="87"/>
  <c r="AO170" i="87"/>
  <c r="AO166" i="87"/>
  <c r="AO162" i="87"/>
  <c r="AO158" i="87"/>
  <c r="AO154" i="87"/>
  <c r="AO188" i="87"/>
  <c r="AO184" i="87"/>
  <c r="AO180" i="87"/>
  <c r="AO176" i="87"/>
  <c r="AO172" i="87"/>
  <c r="AO168" i="87"/>
  <c r="AO164" i="87"/>
  <c r="AO160" i="87"/>
  <c r="AO156" i="87"/>
  <c r="AO152" i="87"/>
  <c r="H150" i="87"/>
  <c r="H151" i="87"/>
  <c r="H155" i="87"/>
  <c r="H159" i="87"/>
  <c r="H163" i="87"/>
  <c r="H167" i="87"/>
  <c r="H171" i="87"/>
  <c r="H175" i="87"/>
  <c r="H179" i="87"/>
  <c r="H183" i="87"/>
  <c r="H187" i="87"/>
  <c r="H153" i="87"/>
  <c r="H161" i="87"/>
  <c r="H169" i="87"/>
  <c r="H177" i="87"/>
  <c r="H185" i="87"/>
  <c r="H157" i="87"/>
  <c r="H165" i="87"/>
  <c r="H173" i="87"/>
  <c r="H181" i="87"/>
  <c r="H188" i="87"/>
  <c r="H184" i="87"/>
  <c r="H180" i="87"/>
  <c r="H176" i="87"/>
  <c r="H172" i="87"/>
  <c r="H168" i="87"/>
  <c r="H164" i="87"/>
  <c r="H160" i="87"/>
  <c r="H156" i="87"/>
  <c r="H152" i="87"/>
  <c r="H186" i="87"/>
  <c r="H182" i="87"/>
  <c r="H178" i="87"/>
  <c r="H174" i="87"/>
  <c r="H170" i="87"/>
  <c r="H166" i="87"/>
  <c r="H162" i="87"/>
  <c r="H158" i="87"/>
  <c r="H154" i="87"/>
  <c r="P150" i="87"/>
  <c r="P153" i="87"/>
  <c r="P157" i="87"/>
  <c r="P161" i="87"/>
  <c r="P165" i="87"/>
  <c r="P169" i="87"/>
  <c r="P173" i="87"/>
  <c r="P177" i="87"/>
  <c r="P181" i="87"/>
  <c r="P185" i="87"/>
  <c r="P151" i="87"/>
  <c r="P155" i="87"/>
  <c r="P159" i="87"/>
  <c r="P163" i="87"/>
  <c r="P167" i="87"/>
  <c r="P171" i="87"/>
  <c r="P175" i="87"/>
  <c r="P179" i="87"/>
  <c r="P183" i="87"/>
  <c r="P187" i="87"/>
  <c r="P186" i="87"/>
  <c r="P182" i="87"/>
  <c r="P178" i="87"/>
  <c r="P174" i="87"/>
  <c r="P170" i="87"/>
  <c r="P166" i="87"/>
  <c r="P162" i="87"/>
  <c r="P158" i="87"/>
  <c r="P154" i="87"/>
  <c r="P188" i="87"/>
  <c r="P184" i="87"/>
  <c r="P180" i="87"/>
  <c r="P176" i="87"/>
  <c r="P172" i="87"/>
  <c r="P168" i="87"/>
  <c r="P164" i="87"/>
  <c r="P160" i="87"/>
  <c r="P156" i="87"/>
  <c r="P152" i="87"/>
  <c r="X150" i="87"/>
  <c r="X153" i="87"/>
  <c r="X157" i="87"/>
  <c r="X161" i="87"/>
  <c r="X165" i="87"/>
  <c r="X169" i="87"/>
  <c r="X173" i="87"/>
  <c r="X177" i="87"/>
  <c r="X181" i="87"/>
  <c r="X185" i="87"/>
  <c r="X151" i="87"/>
  <c r="X155" i="87"/>
  <c r="X159" i="87"/>
  <c r="X163" i="87"/>
  <c r="X167" i="87"/>
  <c r="X171" i="87"/>
  <c r="X175" i="87"/>
  <c r="X179" i="87"/>
  <c r="X183" i="87"/>
  <c r="X187" i="87"/>
  <c r="X188" i="87"/>
  <c r="X184" i="87"/>
  <c r="X180" i="87"/>
  <c r="X176" i="87"/>
  <c r="X172" i="87"/>
  <c r="X168" i="87"/>
  <c r="X164" i="87"/>
  <c r="X160" i="87"/>
  <c r="X156" i="87"/>
  <c r="X152" i="87"/>
  <c r="X186" i="87"/>
  <c r="X182" i="87"/>
  <c r="X178" i="87"/>
  <c r="X174" i="87"/>
  <c r="X170" i="87"/>
  <c r="X166" i="87"/>
  <c r="X162" i="87"/>
  <c r="X158" i="87"/>
  <c r="X154" i="87"/>
  <c r="AF150" i="87"/>
  <c r="AF153" i="87"/>
  <c r="AF157" i="87"/>
  <c r="AF161" i="87"/>
  <c r="AF165" i="87"/>
  <c r="AF169" i="87"/>
  <c r="AF173" i="87"/>
  <c r="AF177" i="87"/>
  <c r="AF181" i="87"/>
  <c r="AF185" i="87"/>
  <c r="AF151" i="87"/>
  <c r="AF155" i="87"/>
  <c r="AF159" i="87"/>
  <c r="AF163" i="87"/>
  <c r="AF167" i="87"/>
  <c r="AF171" i="87"/>
  <c r="AF175" i="87"/>
  <c r="AF179" i="87"/>
  <c r="AF183" i="87"/>
  <c r="AF187" i="87"/>
  <c r="AF186" i="87"/>
  <c r="AF182" i="87"/>
  <c r="AF178" i="87"/>
  <c r="AF174" i="87"/>
  <c r="AF170" i="87"/>
  <c r="AF166" i="87"/>
  <c r="AF162" i="87"/>
  <c r="AF158" i="87"/>
  <c r="AF154" i="87"/>
  <c r="AF188" i="87"/>
  <c r="AF184" i="87"/>
  <c r="AF180" i="87"/>
  <c r="AF176" i="87"/>
  <c r="AF172" i="87"/>
  <c r="AF168" i="87"/>
  <c r="AF164" i="87"/>
  <c r="AF160" i="87"/>
  <c r="AF156" i="87"/>
  <c r="AF152" i="87"/>
  <c r="AN150" i="87"/>
  <c r="AN153" i="87"/>
  <c r="AN157" i="87"/>
  <c r="AN161" i="87"/>
  <c r="AN165" i="87"/>
  <c r="AN169" i="87"/>
  <c r="AN173" i="87"/>
  <c r="AN177" i="87"/>
  <c r="AN181" i="87"/>
  <c r="AN185" i="87"/>
  <c r="AN151" i="87"/>
  <c r="AN155" i="87"/>
  <c r="AN159" i="87"/>
  <c r="AN163" i="87"/>
  <c r="AN167" i="87"/>
  <c r="AN171" i="87"/>
  <c r="AN175" i="87"/>
  <c r="AN179" i="87"/>
  <c r="AN183" i="87"/>
  <c r="AN187" i="87"/>
  <c r="AN186" i="87"/>
  <c r="AN182" i="87"/>
  <c r="AN178" i="87"/>
  <c r="AN174" i="87"/>
  <c r="AN170" i="87"/>
  <c r="AN166" i="87"/>
  <c r="AN162" i="87"/>
  <c r="AN158" i="87"/>
  <c r="AN154" i="87"/>
  <c r="AN188" i="87"/>
  <c r="AN184" i="87"/>
  <c r="AN180" i="87"/>
  <c r="AN176" i="87"/>
  <c r="AN172" i="87"/>
  <c r="AN168" i="87"/>
  <c r="AN164" i="87"/>
  <c r="AN160" i="87"/>
  <c r="AN156" i="87"/>
  <c r="AN152" i="87"/>
  <c r="K151" i="78"/>
  <c r="K153" i="78"/>
  <c r="K161" i="78"/>
  <c r="K169" i="78"/>
  <c r="K177" i="78"/>
  <c r="K185" i="78"/>
  <c r="K157" i="78"/>
  <c r="K165" i="78"/>
  <c r="K173" i="78"/>
  <c r="K181" i="78"/>
  <c r="K187" i="78"/>
  <c r="K179" i="78"/>
  <c r="K171" i="78"/>
  <c r="K163" i="78"/>
  <c r="K155" i="78"/>
  <c r="K150" i="78"/>
  <c r="K154" i="78"/>
  <c r="K158" i="78"/>
  <c r="K162" i="78"/>
  <c r="K166" i="78"/>
  <c r="K170" i="78"/>
  <c r="K174" i="78"/>
  <c r="K178" i="78"/>
  <c r="K182" i="78"/>
  <c r="K186" i="78"/>
  <c r="K183" i="78"/>
  <c r="K175" i="78"/>
  <c r="K167" i="78"/>
  <c r="K159" i="78"/>
  <c r="K152" i="78"/>
  <c r="K156" i="78"/>
  <c r="K160" i="78"/>
  <c r="K164" i="78"/>
  <c r="K168" i="78"/>
  <c r="K172" i="78"/>
  <c r="K176" i="78"/>
  <c r="K180" i="78"/>
  <c r="K184" i="78"/>
  <c r="K188" i="78"/>
  <c r="S150" i="78"/>
  <c r="S152" i="78"/>
  <c r="S154" i="78"/>
  <c r="S156" i="78"/>
  <c r="S158" i="78"/>
  <c r="S160" i="78"/>
  <c r="S162" i="78"/>
  <c r="S164" i="78"/>
  <c r="S166" i="78"/>
  <c r="S168" i="78"/>
  <c r="S170" i="78"/>
  <c r="S172" i="78"/>
  <c r="S174" i="78"/>
  <c r="S176" i="78"/>
  <c r="S178" i="78"/>
  <c r="S180" i="78"/>
  <c r="S182" i="78"/>
  <c r="S184" i="78"/>
  <c r="S186" i="78"/>
  <c r="S188" i="78"/>
  <c r="S151" i="78"/>
  <c r="S153" i="78"/>
  <c r="S155" i="78"/>
  <c r="S157" i="78"/>
  <c r="S159" i="78"/>
  <c r="S161" i="78"/>
  <c r="S163" i="78"/>
  <c r="S165" i="78"/>
  <c r="S167" i="78"/>
  <c r="S169" i="78"/>
  <c r="S171" i="78"/>
  <c r="S173" i="78"/>
  <c r="S175" i="78"/>
  <c r="S177" i="78"/>
  <c r="S179" i="78"/>
  <c r="S181" i="78"/>
  <c r="S183" i="78"/>
  <c r="S185" i="78"/>
  <c r="S187" i="78"/>
  <c r="AA151" i="78"/>
  <c r="AA153" i="78"/>
  <c r="AA155" i="78"/>
  <c r="AA157" i="78"/>
  <c r="AA159" i="78"/>
  <c r="AA161" i="78"/>
  <c r="AA163" i="78"/>
  <c r="AA165" i="78"/>
  <c r="AA167" i="78"/>
  <c r="AA169" i="78"/>
  <c r="AA171" i="78"/>
  <c r="AA173" i="78"/>
  <c r="AA175" i="78"/>
  <c r="AA177" i="78"/>
  <c r="AA179" i="78"/>
  <c r="AA181" i="78"/>
  <c r="AA183" i="78"/>
  <c r="AA185" i="78"/>
  <c r="AA187" i="78"/>
  <c r="AA150" i="78"/>
  <c r="AA152" i="78"/>
  <c r="AA154" i="78"/>
  <c r="AA156" i="78"/>
  <c r="AA158" i="78"/>
  <c r="AA160" i="78"/>
  <c r="AA162" i="78"/>
  <c r="AA164" i="78"/>
  <c r="AA166" i="78"/>
  <c r="AA168" i="78"/>
  <c r="AA170" i="78"/>
  <c r="AA172" i="78"/>
  <c r="AA174" i="78"/>
  <c r="AA176" i="78"/>
  <c r="AA178" i="78"/>
  <c r="AA180" i="78"/>
  <c r="AA182" i="78"/>
  <c r="AA184" i="78"/>
  <c r="AA186" i="78"/>
  <c r="AA188" i="78"/>
  <c r="AI150" i="78"/>
  <c r="AI152" i="78"/>
  <c r="AI154" i="78"/>
  <c r="AI156" i="78"/>
  <c r="AI158" i="78"/>
  <c r="AI160" i="78"/>
  <c r="AI162" i="78"/>
  <c r="AI164" i="78"/>
  <c r="AI166" i="78"/>
  <c r="AI168" i="78"/>
  <c r="AI170" i="78"/>
  <c r="AI172" i="78"/>
  <c r="AI174" i="78"/>
  <c r="AI176" i="78"/>
  <c r="AI178" i="78"/>
  <c r="AI180" i="78"/>
  <c r="AI182" i="78"/>
  <c r="AI184" i="78"/>
  <c r="AI186" i="78"/>
  <c r="AI188" i="78"/>
  <c r="AI151" i="78"/>
  <c r="AI153" i="78"/>
  <c r="AI155" i="78"/>
  <c r="AI157" i="78"/>
  <c r="AI159" i="78"/>
  <c r="AI161" i="78"/>
  <c r="AI163" i="78"/>
  <c r="AI165" i="78"/>
  <c r="AI167" i="78"/>
  <c r="AI169" i="78"/>
  <c r="AI171" i="78"/>
  <c r="AI173" i="78"/>
  <c r="AI175" i="78"/>
  <c r="AI177" i="78"/>
  <c r="AI179" i="78"/>
  <c r="AI181" i="78"/>
  <c r="AI183" i="78"/>
  <c r="AI185" i="78"/>
  <c r="AI187" i="78"/>
  <c r="AQ151" i="78"/>
  <c r="AQ153" i="78"/>
  <c r="AQ155" i="78"/>
  <c r="AQ157" i="78"/>
  <c r="AQ159" i="78"/>
  <c r="AQ161" i="78"/>
  <c r="AQ163" i="78"/>
  <c r="AQ165" i="78"/>
  <c r="AQ167" i="78"/>
  <c r="AQ169" i="78"/>
  <c r="AQ171" i="78"/>
  <c r="AQ173" i="78"/>
  <c r="AQ175" i="78"/>
  <c r="AQ177" i="78"/>
  <c r="AQ179" i="78"/>
  <c r="AQ181" i="78"/>
  <c r="AQ183" i="78"/>
  <c r="AQ185" i="78"/>
  <c r="AQ187" i="78"/>
  <c r="AQ150" i="78"/>
  <c r="AQ152" i="78"/>
  <c r="AQ154" i="78"/>
  <c r="AQ156" i="78"/>
  <c r="AQ158" i="78"/>
  <c r="AQ160" i="78"/>
  <c r="AQ162" i="78"/>
  <c r="AQ164" i="78"/>
  <c r="AQ166" i="78"/>
  <c r="AQ168" i="78"/>
  <c r="AQ170" i="78"/>
  <c r="AQ172" i="78"/>
  <c r="AQ174" i="78"/>
  <c r="AQ176" i="78"/>
  <c r="AQ178" i="78"/>
  <c r="AQ180" i="78"/>
  <c r="AQ182" i="78"/>
  <c r="AQ184" i="78"/>
  <c r="AQ186" i="78"/>
  <c r="AQ188" i="78"/>
  <c r="J150" i="78"/>
  <c r="J152" i="78"/>
  <c r="J154" i="78"/>
  <c r="J156" i="78"/>
  <c r="J158" i="78"/>
  <c r="J160" i="78"/>
  <c r="J162" i="78"/>
  <c r="J164" i="78"/>
  <c r="J166" i="78"/>
  <c r="J168" i="78"/>
  <c r="J170" i="78"/>
  <c r="J172" i="78"/>
  <c r="J174" i="78"/>
  <c r="J176" i="78"/>
  <c r="J178" i="78"/>
  <c r="J180" i="78"/>
  <c r="J182" i="78"/>
  <c r="J184" i="78"/>
  <c r="J186" i="78"/>
  <c r="J188" i="78"/>
  <c r="J151" i="78"/>
  <c r="J153" i="78"/>
  <c r="J155" i="78"/>
  <c r="J157" i="78"/>
  <c r="J159" i="78"/>
  <c r="J161" i="78"/>
  <c r="J163" i="78"/>
  <c r="J165" i="78"/>
  <c r="J167" i="78"/>
  <c r="J169" i="78"/>
  <c r="J171" i="78"/>
  <c r="J173" i="78"/>
  <c r="J175" i="78"/>
  <c r="J177" i="78"/>
  <c r="J179" i="78"/>
  <c r="J181" i="78"/>
  <c r="J183" i="78"/>
  <c r="J185" i="78"/>
  <c r="J187" i="78"/>
  <c r="R157" i="78"/>
  <c r="R165" i="78"/>
  <c r="R170" i="78"/>
  <c r="R174" i="78"/>
  <c r="R178" i="78"/>
  <c r="R182" i="78"/>
  <c r="R186" i="78"/>
  <c r="R153" i="78"/>
  <c r="R161" i="78"/>
  <c r="R168" i="78"/>
  <c r="R172" i="78"/>
  <c r="R176" i="78"/>
  <c r="R180" i="78"/>
  <c r="R184" i="78"/>
  <c r="R188" i="78"/>
  <c r="R150" i="78"/>
  <c r="R154" i="78"/>
  <c r="R158" i="78"/>
  <c r="R162" i="78"/>
  <c r="R166" i="78"/>
  <c r="R185" i="78"/>
  <c r="R181" i="78"/>
  <c r="R177" i="78"/>
  <c r="R173" i="78"/>
  <c r="R169" i="78"/>
  <c r="R163" i="78"/>
  <c r="R155" i="78"/>
  <c r="R152" i="78"/>
  <c r="R156" i="78"/>
  <c r="R160" i="78"/>
  <c r="R164" i="78"/>
  <c r="R187" i="78"/>
  <c r="R183" i="78"/>
  <c r="R179" i="78"/>
  <c r="R175" i="78"/>
  <c r="R171" i="78"/>
  <c r="R167" i="78"/>
  <c r="R159" i="78"/>
  <c r="R151" i="78"/>
  <c r="Z150" i="78"/>
  <c r="Z152" i="78"/>
  <c r="Z154" i="78"/>
  <c r="Z156" i="78"/>
  <c r="Z158" i="78"/>
  <c r="Z160" i="78"/>
  <c r="Z162" i="78"/>
  <c r="Z164" i="78"/>
  <c r="Z166" i="78"/>
  <c r="Z168" i="78"/>
  <c r="Z170" i="78"/>
  <c r="Z172" i="78"/>
  <c r="Z174" i="78"/>
  <c r="Z176" i="78"/>
  <c r="Z178" i="78"/>
  <c r="Z180" i="78"/>
  <c r="Z182" i="78"/>
  <c r="Z184" i="78"/>
  <c r="Z186" i="78"/>
  <c r="Z188" i="78"/>
  <c r="Z151" i="78"/>
  <c r="Z153" i="78"/>
  <c r="Z155" i="78"/>
  <c r="Z157" i="78"/>
  <c r="Z159" i="78"/>
  <c r="Z161" i="78"/>
  <c r="Z163" i="78"/>
  <c r="Z165" i="78"/>
  <c r="Z167" i="78"/>
  <c r="Z169" i="78"/>
  <c r="Z171" i="78"/>
  <c r="Z173" i="78"/>
  <c r="Z175" i="78"/>
  <c r="Z177" i="78"/>
  <c r="Z179" i="78"/>
  <c r="Z181" i="78"/>
  <c r="Z183" i="78"/>
  <c r="Z185" i="78"/>
  <c r="Z187" i="78"/>
  <c r="AH153" i="78"/>
  <c r="AH161" i="78"/>
  <c r="AH168" i="78"/>
  <c r="AH172" i="78"/>
  <c r="AH176" i="78"/>
  <c r="AH180" i="78"/>
  <c r="AH184" i="78"/>
  <c r="AH188" i="78"/>
  <c r="AH157" i="78"/>
  <c r="AH170" i="78"/>
  <c r="AH178" i="78"/>
  <c r="AH186" i="78"/>
  <c r="AH165" i="78"/>
  <c r="AH174" i="78"/>
  <c r="AH182" i="78"/>
  <c r="AH150" i="78"/>
  <c r="AH154" i="78"/>
  <c r="AH158" i="78"/>
  <c r="AH162" i="78"/>
  <c r="AH166" i="78"/>
  <c r="AH185" i="78"/>
  <c r="AH181" i="78"/>
  <c r="AH177" i="78"/>
  <c r="AH173" i="78"/>
  <c r="AH169" i="78"/>
  <c r="AH163" i="78"/>
  <c r="AH155" i="78"/>
  <c r="AH152" i="78"/>
  <c r="AH156" i="78"/>
  <c r="AH160" i="78"/>
  <c r="AH164" i="78"/>
  <c r="AH187" i="78"/>
  <c r="AH183" i="78"/>
  <c r="AH179" i="78"/>
  <c r="AH175" i="78"/>
  <c r="AH171" i="78"/>
  <c r="AH167" i="78"/>
  <c r="AH159" i="78"/>
  <c r="AH151" i="78"/>
  <c r="AP157" i="78"/>
  <c r="AP165" i="78"/>
  <c r="AP173" i="78"/>
  <c r="AP181" i="78"/>
  <c r="AP153" i="78"/>
  <c r="AP161" i="78"/>
  <c r="AP169" i="78"/>
  <c r="AP177" i="78"/>
  <c r="AP185" i="78"/>
  <c r="AP152" i="78"/>
  <c r="AP156" i="78"/>
  <c r="AP160" i="78"/>
  <c r="AP164" i="78"/>
  <c r="AP168" i="78"/>
  <c r="AP172" i="78"/>
  <c r="AP176" i="78"/>
  <c r="AP180" i="78"/>
  <c r="AP184" i="78"/>
  <c r="AP188" i="78"/>
  <c r="AP187" i="78"/>
  <c r="AP179" i="78"/>
  <c r="AP171" i="78"/>
  <c r="AP163" i="78"/>
  <c r="AP155" i="78"/>
  <c r="AP150" i="78"/>
  <c r="AP154" i="78"/>
  <c r="AP158" i="78"/>
  <c r="AP162" i="78"/>
  <c r="AP166" i="78"/>
  <c r="AP170" i="78"/>
  <c r="AP174" i="78"/>
  <c r="AP178" i="78"/>
  <c r="AP182" i="78"/>
  <c r="AP186" i="78"/>
  <c r="AP183" i="78"/>
  <c r="AP175" i="78"/>
  <c r="AP167" i="78"/>
  <c r="AP159" i="78"/>
  <c r="AP151" i="78"/>
  <c r="M153" i="78"/>
  <c r="M161" i="78"/>
  <c r="M169" i="78"/>
  <c r="M177" i="78"/>
  <c r="M185" i="78"/>
  <c r="M157" i="78"/>
  <c r="M165" i="78"/>
  <c r="M173" i="78"/>
  <c r="M181" i="78"/>
  <c r="M152" i="78"/>
  <c r="M156" i="78"/>
  <c r="M160" i="78"/>
  <c r="M164" i="78"/>
  <c r="M168" i="78"/>
  <c r="M172" i="78"/>
  <c r="M176" i="78"/>
  <c r="M180" i="78"/>
  <c r="M184" i="78"/>
  <c r="M188" i="78"/>
  <c r="M187" i="78"/>
  <c r="M179" i="78"/>
  <c r="M171" i="78"/>
  <c r="M163" i="78"/>
  <c r="M155" i="78"/>
  <c r="M150" i="78"/>
  <c r="M154" i="78"/>
  <c r="M158" i="78"/>
  <c r="M162" i="78"/>
  <c r="M166" i="78"/>
  <c r="M170" i="78"/>
  <c r="M174" i="78"/>
  <c r="M178" i="78"/>
  <c r="M182" i="78"/>
  <c r="M186" i="78"/>
  <c r="M183" i="78"/>
  <c r="M175" i="78"/>
  <c r="M167" i="78"/>
  <c r="M159" i="78"/>
  <c r="M151" i="78"/>
  <c r="U151" i="78"/>
  <c r="U153" i="78"/>
  <c r="U161" i="78"/>
  <c r="U169" i="78"/>
  <c r="U177" i="78"/>
  <c r="U185" i="78"/>
  <c r="U157" i="78"/>
  <c r="U173" i="78"/>
  <c r="U165" i="78"/>
  <c r="U181" i="78"/>
  <c r="U183" i="78"/>
  <c r="U175" i="78"/>
  <c r="U167" i="78"/>
  <c r="U159" i="78"/>
  <c r="U150" i="78"/>
  <c r="U154" i="78"/>
  <c r="U158" i="78"/>
  <c r="U162" i="78"/>
  <c r="U166" i="78"/>
  <c r="U170" i="78"/>
  <c r="U174" i="78"/>
  <c r="U178" i="78"/>
  <c r="U182" i="78"/>
  <c r="U186" i="78"/>
  <c r="U187" i="78"/>
  <c r="U179" i="78"/>
  <c r="U171" i="78"/>
  <c r="U163" i="78"/>
  <c r="U155" i="78"/>
  <c r="U152" i="78"/>
  <c r="U156" i="78"/>
  <c r="U160" i="78"/>
  <c r="U164" i="78"/>
  <c r="U168" i="78"/>
  <c r="U172" i="78"/>
  <c r="U176" i="78"/>
  <c r="U180" i="78"/>
  <c r="U184" i="78"/>
  <c r="U188" i="78"/>
  <c r="AC151" i="78"/>
  <c r="AC153" i="78"/>
  <c r="AC161" i="78"/>
  <c r="AC169" i="78"/>
  <c r="AC177" i="78"/>
  <c r="AC185" i="78"/>
  <c r="AC157" i="78"/>
  <c r="AC165" i="78"/>
  <c r="AC173" i="78"/>
  <c r="AC181" i="78"/>
  <c r="AC183" i="78"/>
  <c r="AC175" i="78"/>
  <c r="AC167" i="78"/>
  <c r="AC159" i="78"/>
  <c r="AC150" i="78"/>
  <c r="AC154" i="78"/>
  <c r="AC158" i="78"/>
  <c r="AC162" i="78"/>
  <c r="AC166" i="78"/>
  <c r="AC170" i="78"/>
  <c r="AC174" i="78"/>
  <c r="AC178" i="78"/>
  <c r="AC182" i="78"/>
  <c r="AC186" i="78"/>
  <c r="AC187" i="78"/>
  <c r="AC179" i="78"/>
  <c r="AC171" i="78"/>
  <c r="AC163" i="78"/>
  <c r="AC155" i="78"/>
  <c r="AC152" i="78"/>
  <c r="AC156" i="78"/>
  <c r="AC160" i="78"/>
  <c r="AC164" i="78"/>
  <c r="AC168" i="78"/>
  <c r="AC172" i="78"/>
  <c r="AC176" i="78"/>
  <c r="AC180" i="78"/>
  <c r="AC184" i="78"/>
  <c r="AC188" i="78"/>
  <c r="AK150" i="78"/>
  <c r="AK151" i="78"/>
  <c r="AK155" i="78"/>
  <c r="AK159" i="78"/>
  <c r="AK163" i="78"/>
  <c r="AK167" i="78"/>
  <c r="AK171" i="78"/>
  <c r="AK175" i="78"/>
  <c r="AK179" i="78"/>
  <c r="AK183" i="78"/>
  <c r="AK187" i="78"/>
  <c r="AK153" i="78"/>
  <c r="AK157" i="78"/>
  <c r="AK161" i="78"/>
  <c r="AK165" i="78"/>
  <c r="AK169" i="78"/>
  <c r="AK173" i="78"/>
  <c r="AK177" i="78"/>
  <c r="AK181" i="78"/>
  <c r="AK185" i="78"/>
  <c r="AK188" i="78"/>
  <c r="AK184" i="78"/>
  <c r="AK180" i="78"/>
  <c r="AK176" i="78"/>
  <c r="AK172" i="78"/>
  <c r="AK168" i="78"/>
  <c r="AK164" i="78"/>
  <c r="AK160" i="78"/>
  <c r="AK156" i="78"/>
  <c r="AK152" i="78"/>
  <c r="AK186" i="78"/>
  <c r="AK182" i="78"/>
  <c r="AK178" i="78"/>
  <c r="AK174" i="78"/>
  <c r="AK170" i="78"/>
  <c r="AK166" i="78"/>
  <c r="AK162" i="78"/>
  <c r="AK158" i="78"/>
  <c r="AK154" i="78"/>
  <c r="L151" i="78"/>
  <c r="L157" i="78"/>
  <c r="L165" i="78"/>
  <c r="L173" i="78"/>
  <c r="L181" i="78"/>
  <c r="L153" i="78"/>
  <c r="L161" i="78"/>
  <c r="L169" i="78"/>
  <c r="L177" i="78"/>
  <c r="L185" i="78"/>
  <c r="L187" i="78"/>
  <c r="L179" i="78"/>
  <c r="L171" i="78"/>
  <c r="L163" i="78"/>
  <c r="L155" i="78"/>
  <c r="L150" i="78"/>
  <c r="L154" i="78"/>
  <c r="L158" i="78"/>
  <c r="L162" i="78"/>
  <c r="L166" i="78"/>
  <c r="L170" i="78"/>
  <c r="L174" i="78"/>
  <c r="L178" i="78"/>
  <c r="L182" i="78"/>
  <c r="L186" i="78"/>
  <c r="L183" i="78"/>
  <c r="L175" i="78"/>
  <c r="L167" i="78"/>
  <c r="L159" i="78"/>
  <c r="L152" i="78"/>
  <c r="L156" i="78"/>
  <c r="L160" i="78"/>
  <c r="L164" i="78"/>
  <c r="L168" i="78"/>
  <c r="L172" i="78"/>
  <c r="L176" i="78"/>
  <c r="L180" i="78"/>
  <c r="L184" i="78"/>
  <c r="L188" i="78"/>
  <c r="T157" i="78"/>
  <c r="T165" i="78"/>
  <c r="T170" i="78"/>
  <c r="T174" i="78"/>
  <c r="T178" i="78"/>
  <c r="T182" i="78"/>
  <c r="T186" i="78"/>
  <c r="T153" i="78"/>
  <c r="T161" i="78"/>
  <c r="T168" i="78"/>
  <c r="T172" i="78"/>
  <c r="T176" i="78"/>
  <c r="T180" i="78"/>
  <c r="T184" i="78"/>
  <c r="T188" i="78"/>
  <c r="T152" i="78"/>
  <c r="T156" i="78"/>
  <c r="T160" i="78"/>
  <c r="T164" i="78"/>
  <c r="T187" i="78"/>
  <c r="T183" i="78"/>
  <c r="T179" i="78"/>
  <c r="T175" i="78"/>
  <c r="T171" i="78"/>
  <c r="T167" i="78"/>
  <c r="T159" i="78"/>
  <c r="T151" i="78"/>
  <c r="T150" i="78"/>
  <c r="T154" i="78"/>
  <c r="T158" i="78"/>
  <c r="T162" i="78"/>
  <c r="T166" i="78"/>
  <c r="T185" i="78"/>
  <c r="T181" i="78"/>
  <c r="T177" i="78"/>
  <c r="T173" i="78"/>
  <c r="T169" i="78"/>
  <c r="T163" i="78"/>
  <c r="T155" i="78"/>
  <c r="AB157" i="78"/>
  <c r="AB165" i="78"/>
  <c r="AB170" i="78"/>
  <c r="AB174" i="78"/>
  <c r="AB178" i="78"/>
  <c r="AB182" i="78"/>
  <c r="AB186" i="78"/>
  <c r="AB153" i="78"/>
  <c r="AB161" i="78"/>
  <c r="AB168" i="78"/>
  <c r="AB172" i="78"/>
  <c r="AB176" i="78"/>
  <c r="AB180" i="78"/>
  <c r="AB184" i="78"/>
  <c r="AB188" i="78"/>
  <c r="AB152" i="78"/>
  <c r="AB156" i="78"/>
  <c r="AB160" i="78"/>
  <c r="AB164" i="78"/>
  <c r="AB187" i="78"/>
  <c r="AB183" i="78"/>
  <c r="AB179" i="78"/>
  <c r="AB175" i="78"/>
  <c r="AB171" i="78"/>
  <c r="AB167" i="78"/>
  <c r="AB159" i="78"/>
  <c r="AB151" i="78"/>
  <c r="AB150" i="78"/>
  <c r="AB154" i="78"/>
  <c r="AB158" i="78"/>
  <c r="AB162" i="78"/>
  <c r="AB166" i="78"/>
  <c r="AB185" i="78"/>
  <c r="AB181" i="78"/>
  <c r="AB177" i="78"/>
  <c r="AB173" i="78"/>
  <c r="AB169" i="78"/>
  <c r="AB163" i="78"/>
  <c r="AB155" i="78"/>
  <c r="AJ157" i="78"/>
  <c r="AJ173" i="78"/>
  <c r="AJ165" i="78"/>
  <c r="AJ181" i="78"/>
  <c r="AJ152" i="78"/>
  <c r="AJ156" i="78"/>
  <c r="AJ160" i="78"/>
  <c r="AJ164" i="78"/>
  <c r="AJ168" i="78"/>
  <c r="AJ172" i="78"/>
  <c r="AJ176" i="78"/>
  <c r="AJ180" i="78"/>
  <c r="AJ184" i="78"/>
  <c r="AJ188" i="78"/>
  <c r="AJ155" i="78"/>
  <c r="AJ163" i="78"/>
  <c r="AJ171" i="78"/>
  <c r="AJ179" i="78"/>
  <c r="AJ187" i="78"/>
  <c r="AJ185" i="78"/>
  <c r="AJ169" i="78"/>
  <c r="AJ153" i="78"/>
  <c r="AJ150" i="78"/>
  <c r="AJ154" i="78"/>
  <c r="AJ158" i="78"/>
  <c r="AJ162" i="78"/>
  <c r="AJ166" i="78"/>
  <c r="AJ170" i="78"/>
  <c r="AJ174" i="78"/>
  <c r="AJ178" i="78"/>
  <c r="AJ182" i="78"/>
  <c r="AJ186" i="78"/>
  <c r="AJ151" i="78"/>
  <c r="AJ159" i="78"/>
  <c r="AJ167" i="78"/>
  <c r="AJ175" i="78"/>
  <c r="AJ183" i="78"/>
  <c r="AJ177" i="78"/>
  <c r="AJ161" i="78"/>
  <c r="G151" i="78"/>
  <c r="G153" i="78"/>
  <c r="G161" i="78"/>
  <c r="G169" i="78"/>
  <c r="G177" i="78"/>
  <c r="G185" i="78"/>
  <c r="G157" i="78"/>
  <c r="G165" i="78"/>
  <c r="G173" i="78"/>
  <c r="G181" i="78"/>
  <c r="G187" i="78"/>
  <c r="G179" i="78"/>
  <c r="G171" i="78"/>
  <c r="G163" i="78"/>
  <c r="G155" i="78"/>
  <c r="G152" i="78"/>
  <c r="G156" i="78"/>
  <c r="G160" i="78"/>
  <c r="G164" i="78"/>
  <c r="G168" i="78"/>
  <c r="G172" i="78"/>
  <c r="G176" i="78"/>
  <c r="G180" i="78"/>
  <c r="G184" i="78"/>
  <c r="G188" i="78"/>
  <c r="G183" i="78"/>
  <c r="G175" i="78"/>
  <c r="G167" i="78"/>
  <c r="G159" i="78"/>
  <c r="G150" i="78"/>
  <c r="G154" i="78"/>
  <c r="G158" i="78"/>
  <c r="G162" i="78"/>
  <c r="G166" i="78"/>
  <c r="G170" i="78"/>
  <c r="G174" i="78"/>
  <c r="G178" i="78"/>
  <c r="G182" i="78"/>
  <c r="G186" i="78"/>
  <c r="U153" i="72"/>
  <c r="U157" i="72"/>
  <c r="U161" i="72"/>
  <c r="U165" i="72"/>
  <c r="U169" i="72"/>
  <c r="U173" i="72"/>
  <c r="U177" i="72"/>
  <c r="U181" i="72"/>
  <c r="U185" i="72"/>
  <c r="U155" i="72"/>
  <c r="U163" i="72"/>
  <c r="U171" i="72"/>
  <c r="U179" i="72"/>
  <c r="U187" i="72"/>
  <c r="U151" i="72"/>
  <c r="U159" i="72"/>
  <c r="U167" i="72"/>
  <c r="U175" i="72"/>
  <c r="U183" i="72"/>
  <c r="U150" i="72"/>
  <c r="U154" i="72"/>
  <c r="U158" i="72"/>
  <c r="U162" i="72"/>
  <c r="U166" i="72"/>
  <c r="U170" i="72"/>
  <c r="U174" i="72"/>
  <c r="U178" i="72"/>
  <c r="U182" i="72"/>
  <c r="U186" i="72"/>
  <c r="U152" i="72"/>
  <c r="U156" i="72"/>
  <c r="U160" i="72"/>
  <c r="U164" i="72"/>
  <c r="U168" i="72"/>
  <c r="U172" i="72"/>
  <c r="U176" i="72"/>
  <c r="U180" i="72"/>
  <c r="U184" i="72"/>
  <c r="U188" i="72"/>
  <c r="Q157" i="72"/>
  <c r="Q165" i="72"/>
  <c r="Q173" i="72"/>
  <c r="Q177" i="72"/>
  <c r="Q181" i="72"/>
  <c r="Q185" i="72"/>
  <c r="Q153" i="72"/>
  <c r="Q161" i="72"/>
  <c r="Q169" i="72"/>
  <c r="Q175" i="72"/>
  <c r="Q179" i="72"/>
  <c r="Q183" i="72"/>
  <c r="Q187" i="72"/>
  <c r="Q152" i="72"/>
  <c r="Q156" i="72"/>
  <c r="Q160" i="72"/>
  <c r="Q164" i="72"/>
  <c r="Q168" i="72"/>
  <c r="Q172" i="72"/>
  <c r="Q186" i="72"/>
  <c r="Q182" i="72"/>
  <c r="Q178" i="72"/>
  <c r="Q174" i="72"/>
  <c r="Q167" i="72"/>
  <c r="Q159" i="72"/>
  <c r="Q151" i="72"/>
  <c r="Q150" i="72"/>
  <c r="Q154" i="72"/>
  <c r="Q158" i="72"/>
  <c r="Q162" i="72"/>
  <c r="Q166" i="72"/>
  <c r="Q170" i="72"/>
  <c r="Q188" i="72"/>
  <c r="Q184" i="72"/>
  <c r="Q180" i="72"/>
  <c r="Q176" i="72"/>
  <c r="Q171" i="72"/>
  <c r="Q163" i="72"/>
  <c r="Q155" i="72"/>
  <c r="H151" i="72"/>
  <c r="H153" i="72"/>
  <c r="H161" i="72"/>
  <c r="H169" i="72"/>
  <c r="H176" i="72"/>
  <c r="H180" i="72"/>
  <c r="H184" i="72"/>
  <c r="H188" i="72"/>
  <c r="H165" i="72"/>
  <c r="H178" i="72"/>
  <c r="H186" i="72"/>
  <c r="H157" i="72"/>
  <c r="H173" i="72"/>
  <c r="H182" i="72"/>
  <c r="H187" i="72"/>
  <c r="H183" i="72"/>
  <c r="H179" i="72"/>
  <c r="H175" i="72"/>
  <c r="H167" i="72"/>
  <c r="H159" i="72"/>
  <c r="H150" i="72"/>
  <c r="H154" i="72"/>
  <c r="H158" i="72"/>
  <c r="H162" i="72"/>
  <c r="H166" i="72"/>
  <c r="H170" i="72"/>
  <c r="H174" i="72"/>
  <c r="H185" i="72"/>
  <c r="H181" i="72"/>
  <c r="H177" i="72"/>
  <c r="H171" i="72"/>
  <c r="H163" i="72"/>
  <c r="H155" i="72"/>
  <c r="H152" i="72"/>
  <c r="H156" i="72"/>
  <c r="H160" i="72"/>
  <c r="H164" i="72"/>
  <c r="H168" i="72"/>
  <c r="H172" i="72"/>
  <c r="X150" i="72"/>
  <c r="X154" i="72"/>
  <c r="X158" i="72"/>
  <c r="X162" i="72"/>
  <c r="X166" i="72"/>
  <c r="X170" i="72"/>
  <c r="X174" i="72"/>
  <c r="X178" i="72"/>
  <c r="X182" i="72"/>
  <c r="X186" i="72"/>
  <c r="X152" i="72"/>
  <c r="X156" i="72"/>
  <c r="X160" i="72"/>
  <c r="X164" i="72"/>
  <c r="X168" i="72"/>
  <c r="X172" i="72"/>
  <c r="X176" i="72"/>
  <c r="X180" i="72"/>
  <c r="X184" i="72"/>
  <c r="X188" i="72"/>
  <c r="X185" i="72"/>
  <c r="X181" i="72"/>
  <c r="X177" i="72"/>
  <c r="X173" i="72"/>
  <c r="X169" i="72"/>
  <c r="X165" i="72"/>
  <c r="X161" i="72"/>
  <c r="X157" i="72"/>
  <c r="X153" i="72"/>
  <c r="X187" i="72"/>
  <c r="X183" i="72"/>
  <c r="X179" i="72"/>
  <c r="X175" i="72"/>
  <c r="X171" i="72"/>
  <c r="X167" i="72"/>
  <c r="X163" i="72"/>
  <c r="X159" i="72"/>
  <c r="X155" i="72"/>
  <c r="X151" i="72"/>
  <c r="AN150" i="72"/>
  <c r="AN151" i="72"/>
  <c r="AN155" i="72"/>
  <c r="AN159" i="72"/>
  <c r="AN163" i="72"/>
  <c r="AN167" i="72"/>
  <c r="AN171" i="72"/>
  <c r="AN175" i="72"/>
  <c r="AN179" i="72"/>
  <c r="AN183" i="72"/>
  <c r="AN187" i="72"/>
  <c r="AN153" i="72"/>
  <c r="AN157" i="72"/>
  <c r="AN161" i="72"/>
  <c r="AN165" i="72"/>
  <c r="AN169" i="72"/>
  <c r="AN173" i="72"/>
  <c r="AN177" i="72"/>
  <c r="AN181" i="72"/>
  <c r="AN185" i="72"/>
  <c r="AN186" i="72"/>
  <c r="AN182" i="72"/>
  <c r="AN178" i="72"/>
  <c r="AN174" i="72"/>
  <c r="AN170" i="72"/>
  <c r="AN166" i="72"/>
  <c r="AN162" i="72"/>
  <c r="AN158" i="72"/>
  <c r="AN154" i="72"/>
  <c r="AN188" i="72"/>
  <c r="AN184" i="72"/>
  <c r="AN180" i="72"/>
  <c r="AN176" i="72"/>
  <c r="AN172" i="72"/>
  <c r="AN168" i="72"/>
  <c r="AN164" i="72"/>
  <c r="AN160" i="72"/>
  <c r="AN156" i="72"/>
  <c r="AN152" i="72"/>
  <c r="J163" i="72"/>
  <c r="J171" i="72"/>
  <c r="J179" i="72"/>
  <c r="J187" i="72"/>
  <c r="J157" i="72"/>
  <c r="J167" i="72"/>
  <c r="J175" i="72"/>
  <c r="J183" i="72"/>
  <c r="J150" i="72"/>
  <c r="J154" i="72"/>
  <c r="J158" i="72"/>
  <c r="J151" i="72"/>
  <c r="J159" i="72"/>
  <c r="J164" i="72"/>
  <c r="J168" i="72"/>
  <c r="J172" i="72"/>
  <c r="J176" i="72"/>
  <c r="J180" i="72"/>
  <c r="J184" i="72"/>
  <c r="J188" i="72"/>
  <c r="J181" i="72"/>
  <c r="J173" i="72"/>
  <c r="J165" i="72"/>
  <c r="J153" i="72"/>
  <c r="J152" i="72"/>
  <c r="J156" i="72"/>
  <c r="J160" i="72"/>
  <c r="J155" i="72"/>
  <c r="J162" i="72"/>
  <c r="J166" i="72"/>
  <c r="J170" i="72"/>
  <c r="J174" i="72"/>
  <c r="J178" i="72"/>
  <c r="J182" i="72"/>
  <c r="J186" i="72"/>
  <c r="J185" i="72"/>
  <c r="J177" i="72"/>
  <c r="J169" i="72"/>
  <c r="J161" i="72"/>
  <c r="Z151" i="72"/>
  <c r="Z155" i="72"/>
  <c r="Z159" i="72"/>
  <c r="Z163" i="72"/>
  <c r="Z167" i="72"/>
  <c r="Z171" i="72"/>
  <c r="Z175" i="72"/>
  <c r="Z179" i="72"/>
  <c r="Z183" i="72"/>
  <c r="Z187" i="72"/>
  <c r="Z153" i="72"/>
  <c r="Z157" i="72"/>
  <c r="Z161" i="72"/>
  <c r="Z165" i="72"/>
  <c r="Z169" i="72"/>
  <c r="Z173" i="72"/>
  <c r="Z177" i="72"/>
  <c r="Z181" i="72"/>
  <c r="Z185" i="72"/>
  <c r="Z150" i="72"/>
  <c r="Z154" i="72"/>
  <c r="Z158" i="72"/>
  <c r="Z162" i="72"/>
  <c r="Z166" i="72"/>
  <c r="Z170" i="72"/>
  <c r="Z174" i="72"/>
  <c r="Z178" i="72"/>
  <c r="Z182" i="72"/>
  <c r="Z186" i="72"/>
  <c r="Z152" i="72"/>
  <c r="Z156" i="72"/>
  <c r="Z160" i="72"/>
  <c r="Z164" i="72"/>
  <c r="Z168" i="72"/>
  <c r="Z172" i="72"/>
  <c r="Z176" i="72"/>
  <c r="Z180" i="72"/>
  <c r="Z184" i="72"/>
  <c r="Z188" i="72"/>
  <c r="AP150" i="72"/>
  <c r="AP153" i="72"/>
  <c r="AP157" i="72"/>
  <c r="AP161" i="72"/>
  <c r="AP165" i="72"/>
  <c r="AP169" i="72"/>
  <c r="AP173" i="72"/>
  <c r="AP177" i="72"/>
  <c r="AP181" i="72"/>
  <c r="AP185" i="72"/>
  <c r="AP151" i="72"/>
  <c r="AP155" i="72"/>
  <c r="AP159" i="72"/>
  <c r="AP163" i="72"/>
  <c r="AP167" i="72"/>
  <c r="AP171" i="72"/>
  <c r="AP175" i="72"/>
  <c r="AP179" i="72"/>
  <c r="AP183" i="72"/>
  <c r="AP187" i="72"/>
  <c r="AP188" i="72"/>
  <c r="AP184" i="72"/>
  <c r="AP180" i="72"/>
  <c r="AP176" i="72"/>
  <c r="AP172" i="72"/>
  <c r="AP168" i="72"/>
  <c r="AP164" i="72"/>
  <c r="AP160" i="72"/>
  <c r="AP156" i="72"/>
  <c r="AP152" i="72"/>
  <c r="AP186" i="72"/>
  <c r="AP182" i="72"/>
  <c r="AP178" i="72"/>
  <c r="AP174" i="72"/>
  <c r="AP170" i="72"/>
  <c r="AP166" i="72"/>
  <c r="AP162" i="72"/>
  <c r="AP158" i="72"/>
  <c r="AP154" i="72"/>
  <c r="AM150" i="72"/>
  <c r="AM151" i="72"/>
  <c r="AM155" i="72"/>
  <c r="AM159" i="72"/>
  <c r="AM163" i="72"/>
  <c r="AM167" i="72"/>
  <c r="AM171" i="72"/>
  <c r="AM175" i="72"/>
  <c r="AM179" i="72"/>
  <c r="AM183" i="72"/>
  <c r="AM187" i="72"/>
  <c r="AM153" i="72"/>
  <c r="AM157" i="72"/>
  <c r="AM161" i="72"/>
  <c r="AM165" i="72"/>
  <c r="AM169" i="72"/>
  <c r="AM173" i="72"/>
  <c r="AM177" i="72"/>
  <c r="AM181" i="72"/>
  <c r="AM185" i="72"/>
  <c r="AM188" i="72"/>
  <c r="AM184" i="72"/>
  <c r="AM180" i="72"/>
  <c r="AM176" i="72"/>
  <c r="AM172" i="72"/>
  <c r="AM168" i="72"/>
  <c r="AM164" i="72"/>
  <c r="AM160" i="72"/>
  <c r="AM156" i="72"/>
  <c r="AM152" i="72"/>
  <c r="AM186" i="72"/>
  <c r="AM182" i="72"/>
  <c r="AM178" i="72"/>
  <c r="AM174" i="72"/>
  <c r="AM170" i="72"/>
  <c r="AM166" i="72"/>
  <c r="AM162" i="72"/>
  <c r="AM158" i="72"/>
  <c r="AM154" i="72"/>
  <c r="AE151" i="72"/>
  <c r="AE157" i="72"/>
  <c r="AE165" i="72"/>
  <c r="AE173" i="72"/>
  <c r="AE181" i="72"/>
  <c r="AE153" i="72"/>
  <c r="AE161" i="72"/>
  <c r="AE169" i="72"/>
  <c r="AE177" i="72"/>
  <c r="AE185" i="72"/>
  <c r="AE187" i="72"/>
  <c r="AE179" i="72"/>
  <c r="AE171" i="72"/>
  <c r="AE163" i="72"/>
  <c r="AE155" i="72"/>
  <c r="AE152" i="72"/>
  <c r="AE156" i="72"/>
  <c r="AE160" i="72"/>
  <c r="AE164" i="72"/>
  <c r="AE168" i="72"/>
  <c r="AE172" i="72"/>
  <c r="AE176" i="72"/>
  <c r="AE180" i="72"/>
  <c r="AE184" i="72"/>
  <c r="AE188" i="72"/>
  <c r="AE183" i="72"/>
  <c r="AE175" i="72"/>
  <c r="AE167" i="72"/>
  <c r="AE159" i="72"/>
  <c r="AE150" i="72"/>
  <c r="AE154" i="72"/>
  <c r="AE158" i="72"/>
  <c r="AE162" i="72"/>
  <c r="AE166" i="72"/>
  <c r="AE170" i="72"/>
  <c r="AE174" i="72"/>
  <c r="AE178" i="72"/>
  <c r="AE182" i="72"/>
  <c r="AE186" i="72"/>
  <c r="S153" i="72"/>
  <c r="S161" i="72"/>
  <c r="S169" i="72"/>
  <c r="S177" i="72"/>
  <c r="S185" i="72"/>
  <c r="S157" i="72"/>
  <c r="S165" i="72"/>
  <c r="S173" i="72"/>
  <c r="S181" i="72"/>
  <c r="S150" i="72"/>
  <c r="S154" i="72"/>
  <c r="S158" i="72"/>
  <c r="S162" i="72"/>
  <c r="S166" i="72"/>
  <c r="S170" i="72"/>
  <c r="S174" i="72"/>
  <c r="S178" i="72"/>
  <c r="S182" i="72"/>
  <c r="S186" i="72"/>
  <c r="S183" i="72"/>
  <c r="S175" i="72"/>
  <c r="S167" i="72"/>
  <c r="S159" i="72"/>
  <c r="S151" i="72"/>
  <c r="S152" i="72"/>
  <c r="S156" i="72"/>
  <c r="S160" i="72"/>
  <c r="S164" i="72"/>
  <c r="S168" i="72"/>
  <c r="S172" i="72"/>
  <c r="S176" i="72"/>
  <c r="S180" i="72"/>
  <c r="S184" i="72"/>
  <c r="S188" i="72"/>
  <c r="S187" i="72"/>
  <c r="S179" i="72"/>
  <c r="S171" i="72"/>
  <c r="S163" i="72"/>
  <c r="S155" i="72"/>
  <c r="L150" i="72"/>
  <c r="L151" i="72"/>
  <c r="L155" i="72"/>
  <c r="L159" i="72"/>
  <c r="L163" i="72"/>
  <c r="L167" i="72"/>
  <c r="L171" i="72"/>
  <c r="L175" i="72"/>
  <c r="L179" i="72"/>
  <c r="L183" i="72"/>
  <c r="L187" i="72"/>
  <c r="L153" i="72"/>
  <c r="L157" i="72"/>
  <c r="L161" i="72"/>
  <c r="L165" i="72"/>
  <c r="L169" i="72"/>
  <c r="L173" i="72"/>
  <c r="L177" i="72"/>
  <c r="L181" i="72"/>
  <c r="L185" i="72"/>
  <c r="L186" i="72"/>
  <c r="L182" i="72"/>
  <c r="L178" i="72"/>
  <c r="L174" i="72"/>
  <c r="L170" i="72"/>
  <c r="L166" i="72"/>
  <c r="L162" i="72"/>
  <c r="L158" i="72"/>
  <c r="L154" i="72"/>
  <c r="L188" i="72"/>
  <c r="L184" i="72"/>
  <c r="L180" i="72"/>
  <c r="L176" i="72"/>
  <c r="L172" i="72"/>
  <c r="L168" i="72"/>
  <c r="L164" i="72"/>
  <c r="L160" i="72"/>
  <c r="L156" i="72"/>
  <c r="L152" i="72"/>
  <c r="AB153" i="72"/>
  <c r="AB157" i="72"/>
  <c r="AB161" i="72"/>
  <c r="AB165" i="72"/>
  <c r="AB169" i="72"/>
  <c r="AB173" i="72"/>
  <c r="AB177" i="72"/>
  <c r="AB181" i="72"/>
  <c r="AB185" i="72"/>
  <c r="AB151" i="72"/>
  <c r="AB155" i="72"/>
  <c r="AB159" i="72"/>
  <c r="AB163" i="72"/>
  <c r="AB167" i="72"/>
  <c r="AB171" i="72"/>
  <c r="AB175" i="72"/>
  <c r="AB179" i="72"/>
  <c r="AB183" i="72"/>
  <c r="AB187" i="72"/>
  <c r="AB150" i="72"/>
  <c r="AB154" i="72"/>
  <c r="AB158" i="72"/>
  <c r="AB162" i="72"/>
  <c r="AB166" i="72"/>
  <c r="AB170" i="72"/>
  <c r="AB174" i="72"/>
  <c r="AB178" i="72"/>
  <c r="AB182" i="72"/>
  <c r="AB186" i="72"/>
  <c r="AB152" i="72"/>
  <c r="AB156" i="72"/>
  <c r="AB160" i="72"/>
  <c r="AB164" i="72"/>
  <c r="AB168" i="72"/>
  <c r="AB172" i="72"/>
  <c r="AB176" i="72"/>
  <c r="AB180" i="72"/>
  <c r="AB184" i="72"/>
  <c r="AB188" i="72"/>
  <c r="N151" i="72"/>
  <c r="N157" i="72"/>
  <c r="N165" i="72"/>
  <c r="N173" i="72"/>
  <c r="N181" i="72"/>
  <c r="N153" i="72"/>
  <c r="N161" i="72"/>
  <c r="N169" i="72"/>
  <c r="N177" i="72"/>
  <c r="N185" i="72"/>
  <c r="N183" i="72"/>
  <c r="N175" i="72"/>
  <c r="N167" i="72"/>
  <c r="N159" i="72"/>
  <c r="N152" i="72"/>
  <c r="N156" i="72"/>
  <c r="N160" i="72"/>
  <c r="N164" i="72"/>
  <c r="N168" i="72"/>
  <c r="N172" i="72"/>
  <c r="N176" i="72"/>
  <c r="N180" i="72"/>
  <c r="N184" i="72"/>
  <c r="N188" i="72"/>
  <c r="N187" i="72"/>
  <c r="N179" i="72"/>
  <c r="N171" i="72"/>
  <c r="N163" i="72"/>
  <c r="N155" i="72"/>
  <c r="N150" i="72"/>
  <c r="N154" i="72"/>
  <c r="N158" i="72"/>
  <c r="N162" i="72"/>
  <c r="N166" i="72"/>
  <c r="N170" i="72"/>
  <c r="N174" i="72"/>
  <c r="N178" i="72"/>
  <c r="N182" i="72"/>
  <c r="N186" i="72"/>
  <c r="AD165" i="72"/>
  <c r="AD181" i="72"/>
  <c r="AD157" i="72"/>
  <c r="AD173" i="72"/>
  <c r="AD150" i="72"/>
  <c r="AD154" i="72"/>
  <c r="AD158" i="72"/>
  <c r="AD162" i="72"/>
  <c r="AD166" i="72"/>
  <c r="AD170" i="72"/>
  <c r="AD174" i="72"/>
  <c r="AD178" i="72"/>
  <c r="AD182" i="72"/>
  <c r="AD186" i="72"/>
  <c r="AD151" i="72"/>
  <c r="AD159" i="72"/>
  <c r="AD167" i="72"/>
  <c r="AD175" i="72"/>
  <c r="AD183" i="72"/>
  <c r="AD177" i="72"/>
  <c r="AD161" i="72"/>
  <c r="AD152" i="72"/>
  <c r="AD156" i="72"/>
  <c r="AD160" i="72"/>
  <c r="AD164" i="72"/>
  <c r="AD168" i="72"/>
  <c r="AD172" i="72"/>
  <c r="AD176" i="72"/>
  <c r="AD180" i="72"/>
  <c r="AD184" i="72"/>
  <c r="AD188" i="72"/>
  <c r="AD155" i="72"/>
  <c r="AD163" i="72"/>
  <c r="AD171" i="72"/>
  <c r="AD179" i="72"/>
  <c r="AD187" i="72"/>
  <c r="AD185" i="72"/>
  <c r="AD169" i="72"/>
  <c r="AD153" i="72"/>
  <c r="AO151" i="72"/>
  <c r="AO155" i="72"/>
  <c r="AO159" i="72"/>
  <c r="AO163" i="72"/>
  <c r="AO167" i="72"/>
  <c r="AO171" i="72"/>
  <c r="AO175" i="72"/>
  <c r="AO179" i="72"/>
  <c r="AO183" i="72"/>
  <c r="AO187" i="72"/>
  <c r="AO153" i="72"/>
  <c r="AO157" i="72"/>
  <c r="AO161" i="72"/>
  <c r="AO165" i="72"/>
  <c r="AO169" i="72"/>
  <c r="AO173" i="72"/>
  <c r="AO177" i="72"/>
  <c r="AO181" i="72"/>
  <c r="AO185" i="72"/>
  <c r="AO150" i="72"/>
  <c r="AO154" i="72"/>
  <c r="AO158" i="72"/>
  <c r="AO162" i="72"/>
  <c r="AO166" i="72"/>
  <c r="AO170" i="72"/>
  <c r="AO174" i="72"/>
  <c r="AO178" i="72"/>
  <c r="AO182" i="72"/>
  <c r="AO186" i="72"/>
  <c r="AO152" i="72"/>
  <c r="AO156" i="72"/>
  <c r="AO160" i="72"/>
  <c r="AO164" i="72"/>
  <c r="AO168" i="72"/>
  <c r="AO172" i="72"/>
  <c r="AO176" i="72"/>
  <c r="AO180" i="72"/>
  <c r="AO184" i="72"/>
  <c r="AO188" i="72"/>
  <c r="AG151" i="72"/>
  <c r="AG155" i="72"/>
  <c r="AG159" i="72"/>
  <c r="AG163" i="72"/>
  <c r="AG167" i="72"/>
  <c r="AG171" i="72"/>
  <c r="AG175" i="72"/>
  <c r="AG179" i="72"/>
  <c r="AG183" i="72"/>
  <c r="AG187" i="72"/>
  <c r="AG153" i="72"/>
  <c r="AG157" i="72"/>
  <c r="AG161" i="72"/>
  <c r="AG165" i="72"/>
  <c r="AG169" i="72"/>
  <c r="AG173" i="72"/>
  <c r="AG177" i="72"/>
  <c r="AG181" i="72"/>
  <c r="AG185" i="72"/>
  <c r="AG150" i="72"/>
  <c r="AG154" i="72"/>
  <c r="AG158" i="72"/>
  <c r="AG162" i="72"/>
  <c r="AG166" i="72"/>
  <c r="AG170" i="72"/>
  <c r="AG174" i="72"/>
  <c r="AG178" i="72"/>
  <c r="AG182" i="72"/>
  <c r="AG186" i="72"/>
  <c r="AG152" i="72"/>
  <c r="AG156" i="72"/>
  <c r="AG160" i="72"/>
  <c r="AG164" i="72"/>
  <c r="AG168" i="72"/>
  <c r="AG172" i="72"/>
  <c r="AG176" i="72"/>
  <c r="AG180" i="72"/>
  <c r="AG184" i="72"/>
  <c r="AG188" i="72"/>
  <c r="W151" i="72"/>
  <c r="W157" i="72"/>
  <c r="W165" i="72"/>
  <c r="W173" i="72"/>
  <c r="W181" i="72"/>
  <c r="W153" i="72"/>
  <c r="W161" i="72"/>
  <c r="W169" i="72"/>
  <c r="W177" i="72"/>
  <c r="W185" i="72"/>
  <c r="W187" i="72"/>
  <c r="W179" i="72"/>
  <c r="W171" i="72"/>
  <c r="W163" i="72"/>
  <c r="W155" i="72"/>
  <c r="W152" i="72"/>
  <c r="W156" i="72"/>
  <c r="W160" i="72"/>
  <c r="W164" i="72"/>
  <c r="W168" i="72"/>
  <c r="W172" i="72"/>
  <c r="W176" i="72"/>
  <c r="W180" i="72"/>
  <c r="W184" i="72"/>
  <c r="W188" i="72"/>
  <c r="W183" i="72"/>
  <c r="W175" i="72"/>
  <c r="W167" i="72"/>
  <c r="W159" i="72"/>
  <c r="W150" i="72"/>
  <c r="W154" i="72"/>
  <c r="W158" i="72"/>
  <c r="W162" i="72"/>
  <c r="W166" i="72"/>
  <c r="W170" i="72"/>
  <c r="W174" i="72"/>
  <c r="W178" i="72"/>
  <c r="W182" i="72"/>
  <c r="W186" i="72"/>
  <c r="G151" i="72"/>
  <c r="G155" i="72"/>
  <c r="G159" i="72"/>
  <c r="G163" i="72"/>
  <c r="G167" i="72"/>
  <c r="G171" i="72"/>
  <c r="G175" i="72"/>
  <c r="G179" i="72"/>
  <c r="G183" i="72"/>
  <c r="G187" i="72"/>
  <c r="G153" i="72"/>
  <c r="G157" i="72"/>
  <c r="G161" i="72"/>
  <c r="G165" i="72"/>
  <c r="G169" i="72"/>
  <c r="G173" i="72"/>
  <c r="G177" i="72"/>
  <c r="G181" i="72"/>
  <c r="G185" i="72"/>
  <c r="G152" i="72"/>
  <c r="G156" i="72"/>
  <c r="G160" i="72"/>
  <c r="G164" i="72"/>
  <c r="G168" i="72"/>
  <c r="G172" i="72"/>
  <c r="G176" i="72"/>
  <c r="G180" i="72"/>
  <c r="G184" i="72"/>
  <c r="G188" i="72"/>
  <c r="G150" i="72"/>
  <c r="G154" i="72"/>
  <c r="G158" i="72"/>
  <c r="G162" i="72"/>
  <c r="G166" i="72"/>
  <c r="G170" i="72"/>
  <c r="G174" i="72"/>
  <c r="G178" i="72"/>
  <c r="G182" i="72"/>
  <c r="G186" i="72"/>
  <c r="AQ151" i="66"/>
  <c r="AQ153" i="66"/>
  <c r="AQ155" i="66"/>
  <c r="AQ157" i="66"/>
  <c r="AQ159" i="66"/>
  <c r="AQ161" i="66"/>
  <c r="AQ163" i="66"/>
  <c r="AQ165" i="66"/>
  <c r="AQ167" i="66"/>
  <c r="AQ169" i="66"/>
  <c r="AQ171" i="66"/>
  <c r="AQ173" i="66"/>
  <c r="AQ175" i="66"/>
  <c r="AQ177" i="66"/>
  <c r="AQ179" i="66"/>
  <c r="AQ181" i="66"/>
  <c r="AQ183" i="66"/>
  <c r="AQ185" i="66"/>
  <c r="AQ187" i="66"/>
  <c r="AQ150" i="66"/>
  <c r="AQ152" i="66"/>
  <c r="AQ154" i="66"/>
  <c r="AQ156" i="66"/>
  <c r="AQ158" i="66"/>
  <c r="AQ160" i="66"/>
  <c r="AQ162" i="66"/>
  <c r="AQ164" i="66"/>
  <c r="AQ166" i="66"/>
  <c r="AQ168" i="66"/>
  <c r="AQ170" i="66"/>
  <c r="AQ172" i="66"/>
  <c r="AQ174" i="66"/>
  <c r="AQ176" i="66"/>
  <c r="AQ178" i="66"/>
  <c r="AQ180" i="66"/>
  <c r="AQ182" i="66"/>
  <c r="AQ184" i="66"/>
  <c r="AQ186" i="66"/>
  <c r="AQ188" i="66"/>
  <c r="AI150" i="66"/>
  <c r="AI152" i="66"/>
  <c r="AI154" i="66"/>
  <c r="AI156" i="66"/>
  <c r="AI158" i="66"/>
  <c r="AI160" i="66"/>
  <c r="AI162" i="66"/>
  <c r="AI164" i="66"/>
  <c r="AI166" i="66"/>
  <c r="AI168" i="66"/>
  <c r="AI170" i="66"/>
  <c r="AI172" i="66"/>
  <c r="AI174" i="66"/>
  <c r="AI176" i="66"/>
  <c r="AI178" i="66"/>
  <c r="AI180" i="66"/>
  <c r="AI182" i="66"/>
  <c r="AI184" i="66"/>
  <c r="AI186" i="66"/>
  <c r="AI188" i="66"/>
  <c r="AI151" i="66"/>
  <c r="AI153" i="66"/>
  <c r="AI155" i="66"/>
  <c r="AI157" i="66"/>
  <c r="AI159" i="66"/>
  <c r="AI161" i="66"/>
  <c r="AI163" i="66"/>
  <c r="AI165" i="66"/>
  <c r="AI167" i="66"/>
  <c r="AI169" i="66"/>
  <c r="AI171" i="66"/>
  <c r="AI173" i="66"/>
  <c r="AI175" i="66"/>
  <c r="AI177" i="66"/>
  <c r="AI179" i="66"/>
  <c r="AI181" i="66"/>
  <c r="AI183" i="66"/>
  <c r="AI185" i="66"/>
  <c r="AI187" i="66"/>
  <c r="AA150" i="66"/>
  <c r="AA151" i="66"/>
  <c r="AA155" i="66"/>
  <c r="AA159" i="66"/>
  <c r="AA163" i="66"/>
  <c r="AA167" i="66"/>
  <c r="AA171" i="66"/>
  <c r="AA175" i="66"/>
  <c r="AA179" i="66"/>
  <c r="AA183" i="66"/>
  <c r="AA187" i="66"/>
  <c r="AA153" i="66"/>
  <c r="AA157" i="66"/>
  <c r="AA161" i="66"/>
  <c r="AA165" i="66"/>
  <c r="AA169" i="66"/>
  <c r="AA173" i="66"/>
  <c r="AA177" i="66"/>
  <c r="AA181" i="66"/>
  <c r="AA185" i="66"/>
  <c r="AA186" i="66"/>
  <c r="AA182" i="66"/>
  <c r="AA178" i="66"/>
  <c r="AA174" i="66"/>
  <c r="AA170" i="66"/>
  <c r="AA166" i="66"/>
  <c r="AA162" i="66"/>
  <c r="AA158" i="66"/>
  <c r="AA154" i="66"/>
  <c r="AA188" i="66"/>
  <c r="AA184" i="66"/>
  <c r="AA180" i="66"/>
  <c r="AA176" i="66"/>
  <c r="AA172" i="66"/>
  <c r="AA168" i="66"/>
  <c r="AA164" i="66"/>
  <c r="AA160" i="66"/>
  <c r="AA156" i="66"/>
  <c r="AA152" i="66"/>
  <c r="S150" i="66"/>
  <c r="S152" i="66"/>
  <c r="S154" i="66"/>
  <c r="S156" i="66"/>
  <c r="S158" i="66"/>
  <c r="S160" i="66"/>
  <c r="S162" i="66"/>
  <c r="S164" i="66"/>
  <c r="S166" i="66"/>
  <c r="S168" i="66"/>
  <c r="S170" i="66"/>
  <c r="S172" i="66"/>
  <c r="S174" i="66"/>
  <c r="S176" i="66"/>
  <c r="S178" i="66"/>
  <c r="S180" i="66"/>
  <c r="S182" i="66"/>
  <c r="S184" i="66"/>
  <c r="S186" i="66"/>
  <c r="S188" i="66"/>
  <c r="S151" i="66"/>
  <c r="S153" i="66"/>
  <c r="S155" i="66"/>
  <c r="S157" i="66"/>
  <c r="S159" i="66"/>
  <c r="S161" i="66"/>
  <c r="S163" i="66"/>
  <c r="S165" i="66"/>
  <c r="S167" i="66"/>
  <c r="S169" i="66"/>
  <c r="S171" i="66"/>
  <c r="S173" i="66"/>
  <c r="S175" i="66"/>
  <c r="S177" i="66"/>
  <c r="S179" i="66"/>
  <c r="S181" i="66"/>
  <c r="S183" i="66"/>
  <c r="S185" i="66"/>
  <c r="S187" i="66"/>
  <c r="K153" i="66"/>
  <c r="K165" i="66"/>
  <c r="K181" i="66"/>
  <c r="K157" i="66"/>
  <c r="K173" i="66"/>
  <c r="K185" i="66"/>
  <c r="K169" i="66"/>
  <c r="K150" i="66"/>
  <c r="K154" i="66"/>
  <c r="K158" i="66"/>
  <c r="K162" i="66"/>
  <c r="K166" i="66"/>
  <c r="K170" i="66"/>
  <c r="K174" i="66"/>
  <c r="K178" i="66"/>
  <c r="K182" i="66"/>
  <c r="K186" i="66"/>
  <c r="K151" i="66"/>
  <c r="K159" i="66"/>
  <c r="K167" i="66"/>
  <c r="K175" i="66"/>
  <c r="K183" i="66"/>
  <c r="K177" i="66"/>
  <c r="K161" i="66"/>
  <c r="K152" i="66"/>
  <c r="K156" i="66"/>
  <c r="K160" i="66"/>
  <c r="K164" i="66"/>
  <c r="K168" i="66"/>
  <c r="K172" i="66"/>
  <c r="K176" i="66"/>
  <c r="K180" i="66"/>
  <c r="K184" i="66"/>
  <c r="K188" i="66"/>
  <c r="K155" i="66"/>
  <c r="K163" i="66"/>
  <c r="K171" i="66"/>
  <c r="K179" i="66"/>
  <c r="K187" i="66"/>
  <c r="AN150" i="66"/>
  <c r="AN152" i="66"/>
  <c r="AN154" i="66"/>
  <c r="AN156" i="66"/>
  <c r="AN158" i="66"/>
  <c r="AN160" i="66"/>
  <c r="AN162" i="66"/>
  <c r="AN164" i="66"/>
  <c r="AN166" i="66"/>
  <c r="AN168" i="66"/>
  <c r="AN170" i="66"/>
  <c r="AN172" i="66"/>
  <c r="AN174" i="66"/>
  <c r="AN176" i="66"/>
  <c r="AN178" i="66"/>
  <c r="AN180" i="66"/>
  <c r="AN182" i="66"/>
  <c r="AN184" i="66"/>
  <c r="AN186" i="66"/>
  <c r="AN188" i="66"/>
  <c r="AN151" i="66"/>
  <c r="AN153" i="66"/>
  <c r="AN155" i="66"/>
  <c r="AN157" i="66"/>
  <c r="AN159" i="66"/>
  <c r="AN161" i="66"/>
  <c r="AN163" i="66"/>
  <c r="AN165" i="66"/>
  <c r="AN167" i="66"/>
  <c r="AN169" i="66"/>
  <c r="AN171" i="66"/>
  <c r="AN173" i="66"/>
  <c r="AN175" i="66"/>
  <c r="AN177" i="66"/>
  <c r="AN179" i="66"/>
  <c r="AN181" i="66"/>
  <c r="AN183" i="66"/>
  <c r="AN185" i="66"/>
  <c r="AN187" i="66"/>
  <c r="AF151" i="66"/>
  <c r="AF153" i="66"/>
  <c r="AF155" i="66"/>
  <c r="AF157" i="66"/>
  <c r="AF159" i="66"/>
  <c r="AF161" i="66"/>
  <c r="AF163" i="66"/>
  <c r="AF165" i="66"/>
  <c r="AF167" i="66"/>
  <c r="AF169" i="66"/>
  <c r="AF171" i="66"/>
  <c r="AF173" i="66"/>
  <c r="AF175" i="66"/>
  <c r="AF177" i="66"/>
  <c r="AF179" i="66"/>
  <c r="AF181" i="66"/>
  <c r="AF183" i="66"/>
  <c r="AF185" i="66"/>
  <c r="AF187" i="66"/>
  <c r="AF150" i="66"/>
  <c r="AF152" i="66"/>
  <c r="AF154" i="66"/>
  <c r="AF156" i="66"/>
  <c r="AF158" i="66"/>
  <c r="AF160" i="66"/>
  <c r="AF162" i="66"/>
  <c r="AF164" i="66"/>
  <c r="AF166" i="66"/>
  <c r="AF168" i="66"/>
  <c r="AF170" i="66"/>
  <c r="AF172" i="66"/>
  <c r="AF174" i="66"/>
  <c r="AF176" i="66"/>
  <c r="AF178" i="66"/>
  <c r="AF180" i="66"/>
  <c r="AF182" i="66"/>
  <c r="AF184" i="66"/>
  <c r="AF186" i="66"/>
  <c r="AF188" i="66"/>
  <c r="X151" i="66"/>
  <c r="X157" i="66"/>
  <c r="X165" i="66"/>
  <c r="X173" i="66"/>
  <c r="X181" i="66"/>
  <c r="X153" i="66"/>
  <c r="X161" i="66"/>
  <c r="X169" i="66"/>
  <c r="X177" i="66"/>
  <c r="X185" i="66"/>
  <c r="X187" i="66"/>
  <c r="X179" i="66"/>
  <c r="X171" i="66"/>
  <c r="X163" i="66"/>
  <c r="X155" i="66"/>
  <c r="X152" i="66"/>
  <c r="X156" i="66"/>
  <c r="X160" i="66"/>
  <c r="X164" i="66"/>
  <c r="X168" i="66"/>
  <c r="X172" i="66"/>
  <c r="X176" i="66"/>
  <c r="X180" i="66"/>
  <c r="X184" i="66"/>
  <c r="X188" i="66"/>
  <c r="X183" i="66"/>
  <c r="X175" i="66"/>
  <c r="X167" i="66"/>
  <c r="X159" i="66"/>
  <c r="X150" i="66"/>
  <c r="X154" i="66"/>
  <c r="X158" i="66"/>
  <c r="X162" i="66"/>
  <c r="X166" i="66"/>
  <c r="X170" i="66"/>
  <c r="X174" i="66"/>
  <c r="X178" i="66"/>
  <c r="X182" i="66"/>
  <c r="X186" i="66"/>
  <c r="P150" i="66"/>
  <c r="P152" i="66"/>
  <c r="P154" i="66"/>
  <c r="P156" i="66"/>
  <c r="P158" i="66"/>
  <c r="P160" i="66"/>
  <c r="P162" i="66"/>
  <c r="P164" i="66"/>
  <c r="P166" i="66"/>
  <c r="P168" i="66"/>
  <c r="P170" i="66"/>
  <c r="P172" i="66"/>
  <c r="P174" i="66"/>
  <c r="P176" i="66"/>
  <c r="P178" i="66"/>
  <c r="P180" i="66"/>
  <c r="P182" i="66"/>
  <c r="P184" i="66"/>
  <c r="P186" i="66"/>
  <c r="P188" i="66"/>
  <c r="P151" i="66"/>
  <c r="P153" i="66"/>
  <c r="P155" i="66"/>
  <c r="P157" i="66"/>
  <c r="P159" i="66"/>
  <c r="P161" i="66"/>
  <c r="P163" i="66"/>
  <c r="P165" i="66"/>
  <c r="P167" i="66"/>
  <c r="P169" i="66"/>
  <c r="P171" i="66"/>
  <c r="P173" i="66"/>
  <c r="P175" i="66"/>
  <c r="P177" i="66"/>
  <c r="P179" i="66"/>
  <c r="P181" i="66"/>
  <c r="P183" i="66"/>
  <c r="P185" i="66"/>
  <c r="P187" i="66"/>
  <c r="H151" i="66"/>
  <c r="H153" i="66"/>
  <c r="H161" i="66"/>
  <c r="H169" i="66"/>
  <c r="H177" i="66"/>
  <c r="H185" i="66"/>
  <c r="H157" i="66"/>
  <c r="H173" i="66"/>
  <c r="H165" i="66"/>
  <c r="H181" i="66"/>
  <c r="H187" i="66"/>
  <c r="H179" i="66"/>
  <c r="H171" i="66"/>
  <c r="H163" i="66"/>
  <c r="H155" i="66"/>
  <c r="H152" i="66"/>
  <c r="H156" i="66"/>
  <c r="H160" i="66"/>
  <c r="H164" i="66"/>
  <c r="H168" i="66"/>
  <c r="H172" i="66"/>
  <c r="H176" i="66"/>
  <c r="H180" i="66"/>
  <c r="H184" i="66"/>
  <c r="H188" i="66"/>
  <c r="H183" i="66"/>
  <c r="H175" i="66"/>
  <c r="H167" i="66"/>
  <c r="H159" i="66"/>
  <c r="H150" i="66"/>
  <c r="H154" i="66"/>
  <c r="H158" i="66"/>
  <c r="H162" i="66"/>
  <c r="H166" i="66"/>
  <c r="H170" i="66"/>
  <c r="H174" i="66"/>
  <c r="H178" i="66"/>
  <c r="H182" i="66"/>
  <c r="H186" i="66"/>
  <c r="AO150" i="66"/>
  <c r="AO152" i="66"/>
  <c r="AO154" i="66"/>
  <c r="AO156" i="66"/>
  <c r="AO158" i="66"/>
  <c r="AO160" i="66"/>
  <c r="AO162" i="66"/>
  <c r="AO164" i="66"/>
  <c r="AO166" i="66"/>
  <c r="AO168" i="66"/>
  <c r="AO170" i="66"/>
  <c r="AO172" i="66"/>
  <c r="AO174" i="66"/>
  <c r="AO176" i="66"/>
  <c r="AO178" i="66"/>
  <c r="AO180" i="66"/>
  <c r="AO182" i="66"/>
  <c r="AO184" i="66"/>
  <c r="AO186" i="66"/>
  <c r="AO188" i="66"/>
  <c r="AO151" i="66"/>
  <c r="AO153" i="66"/>
  <c r="AO155" i="66"/>
  <c r="AO157" i="66"/>
  <c r="AO159" i="66"/>
  <c r="AO161" i="66"/>
  <c r="AO163" i="66"/>
  <c r="AO165" i="66"/>
  <c r="AO167" i="66"/>
  <c r="AO169" i="66"/>
  <c r="AO171" i="66"/>
  <c r="AO173" i="66"/>
  <c r="AO175" i="66"/>
  <c r="AO177" i="66"/>
  <c r="AO179" i="66"/>
  <c r="AO181" i="66"/>
  <c r="AO183" i="66"/>
  <c r="AO185" i="66"/>
  <c r="AO187" i="66"/>
  <c r="AG153" i="66"/>
  <c r="AG157" i="66"/>
  <c r="AG173" i="66"/>
  <c r="AG165" i="66"/>
  <c r="AG181" i="66"/>
  <c r="AG185" i="66"/>
  <c r="AG169" i="66"/>
  <c r="AG150" i="66"/>
  <c r="AG154" i="66"/>
  <c r="AG158" i="66"/>
  <c r="AG162" i="66"/>
  <c r="AG166" i="66"/>
  <c r="AG170" i="66"/>
  <c r="AG174" i="66"/>
  <c r="AG178" i="66"/>
  <c r="AG182" i="66"/>
  <c r="AG186" i="66"/>
  <c r="AG151" i="66"/>
  <c r="AG159" i="66"/>
  <c r="AG167" i="66"/>
  <c r="AG175" i="66"/>
  <c r="AG183" i="66"/>
  <c r="AG177" i="66"/>
  <c r="AG161" i="66"/>
  <c r="AG152" i="66"/>
  <c r="AG156" i="66"/>
  <c r="AG160" i="66"/>
  <c r="AG164" i="66"/>
  <c r="AG168" i="66"/>
  <c r="AG172" i="66"/>
  <c r="AG176" i="66"/>
  <c r="AG180" i="66"/>
  <c r="AG184" i="66"/>
  <c r="AG188" i="66"/>
  <c r="AG155" i="66"/>
  <c r="AG163" i="66"/>
  <c r="AG171" i="66"/>
  <c r="AG179" i="66"/>
  <c r="AG187" i="66"/>
  <c r="Y151" i="66"/>
  <c r="Y153" i="66"/>
  <c r="Y155" i="66"/>
  <c r="Y157" i="66"/>
  <c r="Y159" i="66"/>
  <c r="Y161" i="66"/>
  <c r="Y163" i="66"/>
  <c r="Y165" i="66"/>
  <c r="Y167" i="66"/>
  <c r="Y169" i="66"/>
  <c r="Y171" i="66"/>
  <c r="Y173" i="66"/>
  <c r="Y175" i="66"/>
  <c r="Y177" i="66"/>
  <c r="Y179" i="66"/>
  <c r="Y181" i="66"/>
  <c r="Y183" i="66"/>
  <c r="Y185" i="66"/>
  <c r="Y187" i="66"/>
  <c r="Y150" i="66"/>
  <c r="Y152" i="66"/>
  <c r="Y154" i="66"/>
  <c r="Y156" i="66"/>
  <c r="Y158" i="66"/>
  <c r="Y160" i="66"/>
  <c r="Y162" i="66"/>
  <c r="Y164" i="66"/>
  <c r="Y166" i="66"/>
  <c r="Y168" i="66"/>
  <c r="Y170" i="66"/>
  <c r="Y172" i="66"/>
  <c r="Y174" i="66"/>
  <c r="Y176" i="66"/>
  <c r="Y178" i="66"/>
  <c r="Y180" i="66"/>
  <c r="Y182" i="66"/>
  <c r="Y184" i="66"/>
  <c r="Y186" i="66"/>
  <c r="Y188" i="66"/>
  <c r="Q151" i="66"/>
  <c r="Q155" i="66"/>
  <c r="Q159" i="66"/>
  <c r="Q163" i="66"/>
  <c r="Q167" i="66"/>
  <c r="Q171" i="66"/>
  <c r="Q175" i="66"/>
  <c r="Q179" i="66"/>
  <c r="Q183" i="66"/>
  <c r="Q187" i="66"/>
  <c r="Q153" i="66"/>
  <c r="Q157" i="66"/>
  <c r="Q161" i="66"/>
  <c r="Q165" i="66"/>
  <c r="Q169" i="66"/>
  <c r="Q173" i="66"/>
  <c r="Q177" i="66"/>
  <c r="Q181" i="66"/>
  <c r="Q185" i="66"/>
  <c r="Q152" i="66"/>
  <c r="Q156" i="66"/>
  <c r="Q160" i="66"/>
  <c r="Q164" i="66"/>
  <c r="Q168" i="66"/>
  <c r="Q172" i="66"/>
  <c r="Q176" i="66"/>
  <c r="Q180" i="66"/>
  <c r="Q184" i="66"/>
  <c r="Q188" i="66"/>
  <c r="Q150" i="66"/>
  <c r="Q154" i="66"/>
  <c r="Q158" i="66"/>
  <c r="Q162" i="66"/>
  <c r="Q166" i="66"/>
  <c r="Q170" i="66"/>
  <c r="Q174" i="66"/>
  <c r="Q178" i="66"/>
  <c r="Q182" i="66"/>
  <c r="Q186" i="66"/>
  <c r="I151" i="66"/>
  <c r="I153" i="66"/>
  <c r="I155" i="66"/>
  <c r="I157" i="66"/>
  <c r="I159" i="66"/>
  <c r="I161" i="66"/>
  <c r="I163" i="66"/>
  <c r="I165" i="66"/>
  <c r="I167" i="66"/>
  <c r="I169" i="66"/>
  <c r="I171" i="66"/>
  <c r="I173" i="66"/>
  <c r="I175" i="66"/>
  <c r="I177" i="66"/>
  <c r="I179" i="66"/>
  <c r="I181" i="66"/>
  <c r="I183" i="66"/>
  <c r="I185" i="66"/>
  <c r="I187" i="66"/>
  <c r="I150" i="66"/>
  <c r="I152" i="66"/>
  <c r="I154" i="66"/>
  <c r="I156" i="66"/>
  <c r="I158" i="66"/>
  <c r="I160" i="66"/>
  <c r="I162" i="66"/>
  <c r="I164" i="66"/>
  <c r="I166" i="66"/>
  <c r="I168" i="66"/>
  <c r="I170" i="66"/>
  <c r="I172" i="66"/>
  <c r="I174" i="66"/>
  <c r="I176" i="66"/>
  <c r="I178" i="66"/>
  <c r="I180" i="66"/>
  <c r="I182" i="66"/>
  <c r="I184" i="66"/>
  <c r="I186" i="66"/>
  <c r="I188" i="66"/>
  <c r="AL150" i="66"/>
  <c r="AL152" i="66"/>
  <c r="AL154" i="66"/>
  <c r="AL156" i="66"/>
  <c r="AL158" i="66"/>
  <c r="AL160" i="66"/>
  <c r="AL162" i="66"/>
  <c r="AL164" i="66"/>
  <c r="AL166" i="66"/>
  <c r="AL168" i="66"/>
  <c r="AL170" i="66"/>
  <c r="AL172" i="66"/>
  <c r="AL174" i="66"/>
  <c r="AL176" i="66"/>
  <c r="AL178" i="66"/>
  <c r="AL180" i="66"/>
  <c r="AL182" i="66"/>
  <c r="AL184" i="66"/>
  <c r="AL186" i="66"/>
  <c r="AL188" i="66"/>
  <c r="AL151" i="66"/>
  <c r="AL153" i="66"/>
  <c r="AL155" i="66"/>
  <c r="AL157" i="66"/>
  <c r="AL159" i="66"/>
  <c r="AL161" i="66"/>
  <c r="AL163" i="66"/>
  <c r="AL165" i="66"/>
  <c r="AL167" i="66"/>
  <c r="AL169" i="66"/>
  <c r="AL171" i="66"/>
  <c r="AL173" i="66"/>
  <c r="AL175" i="66"/>
  <c r="AL177" i="66"/>
  <c r="AL179" i="66"/>
  <c r="AL181" i="66"/>
  <c r="AL183" i="66"/>
  <c r="AL185" i="66"/>
  <c r="AL187" i="66"/>
  <c r="AD150" i="66"/>
  <c r="AD151" i="66"/>
  <c r="AD155" i="66"/>
  <c r="AD159" i="66"/>
  <c r="AD163" i="66"/>
  <c r="AD167" i="66"/>
  <c r="AD171" i="66"/>
  <c r="AD175" i="66"/>
  <c r="AD179" i="66"/>
  <c r="AD183" i="66"/>
  <c r="AD187" i="66"/>
  <c r="AD153" i="66"/>
  <c r="AD157" i="66"/>
  <c r="AD161" i="66"/>
  <c r="AD165" i="66"/>
  <c r="AD169" i="66"/>
  <c r="AD173" i="66"/>
  <c r="AD177" i="66"/>
  <c r="AD181" i="66"/>
  <c r="AD185" i="66"/>
  <c r="AD186" i="66"/>
  <c r="AD182" i="66"/>
  <c r="AD178" i="66"/>
  <c r="AD174" i="66"/>
  <c r="AD170" i="66"/>
  <c r="AD166" i="66"/>
  <c r="AD162" i="66"/>
  <c r="AD158" i="66"/>
  <c r="AD154" i="66"/>
  <c r="AD188" i="66"/>
  <c r="AD184" i="66"/>
  <c r="AD180" i="66"/>
  <c r="AD176" i="66"/>
  <c r="AD172" i="66"/>
  <c r="AD168" i="66"/>
  <c r="AD164" i="66"/>
  <c r="AD160" i="66"/>
  <c r="AD156" i="66"/>
  <c r="AD152" i="66"/>
  <c r="V151" i="66"/>
  <c r="V153" i="66"/>
  <c r="V155" i="66"/>
  <c r="V157" i="66"/>
  <c r="V159" i="66"/>
  <c r="V161" i="66"/>
  <c r="V163" i="66"/>
  <c r="V165" i="66"/>
  <c r="V167" i="66"/>
  <c r="V169" i="66"/>
  <c r="V171" i="66"/>
  <c r="V173" i="66"/>
  <c r="V175" i="66"/>
  <c r="V177" i="66"/>
  <c r="V179" i="66"/>
  <c r="V181" i="66"/>
  <c r="V183" i="66"/>
  <c r="V185" i="66"/>
  <c r="V187" i="66"/>
  <c r="V150" i="66"/>
  <c r="V152" i="66"/>
  <c r="V154" i="66"/>
  <c r="V156" i="66"/>
  <c r="V158" i="66"/>
  <c r="V160" i="66"/>
  <c r="V162" i="66"/>
  <c r="V164" i="66"/>
  <c r="V166" i="66"/>
  <c r="V168" i="66"/>
  <c r="V170" i="66"/>
  <c r="V172" i="66"/>
  <c r="V174" i="66"/>
  <c r="V176" i="66"/>
  <c r="V178" i="66"/>
  <c r="V180" i="66"/>
  <c r="V182" i="66"/>
  <c r="V184" i="66"/>
  <c r="V186" i="66"/>
  <c r="V188" i="66"/>
  <c r="N153" i="66"/>
  <c r="N157" i="66"/>
  <c r="N173" i="66"/>
  <c r="N165" i="66"/>
  <c r="N181" i="66"/>
  <c r="N185" i="66"/>
  <c r="N169" i="66"/>
  <c r="N152" i="66"/>
  <c r="N156" i="66"/>
  <c r="N160" i="66"/>
  <c r="N164" i="66"/>
  <c r="N168" i="66"/>
  <c r="N172" i="66"/>
  <c r="N176" i="66"/>
  <c r="N180" i="66"/>
  <c r="N184" i="66"/>
  <c r="N188" i="66"/>
  <c r="N155" i="66"/>
  <c r="N163" i="66"/>
  <c r="N171" i="66"/>
  <c r="N179" i="66"/>
  <c r="N187" i="66"/>
  <c r="N177" i="66"/>
  <c r="N161" i="66"/>
  <c r="N150" i="66"/>
  <c r="N154" i="66"/>
  <c r="N158" i="66"/>
  <c r="N162" i="66"/>
  <c r="N166" i="66"/>
  <c r="N170" i="66"/>
  <c r="N174" i="66"/>
  <c r="N178" i="66"/>
  <c r="N182" i="66"/>
  <c r="N186" i="66"/>
  <c r="N151" i="66"/>
  <c r="N159" i="66"/>
  <c r="N167" i="66"/>
  <c r="N175" i="66"/>
  <c r="N183" i="66"/>
  <c r="F150" i="66"/>
  <c r="F152" i="66"/>
  <c r="F154" i="66"/>
  <c r="F156" i="66"/>
  <c r="F158" i="66"/>
  <c r="F160" i="66"/>
  <c r="F162" i="66"/>
  <c r="F164" i="66"/>
  <c r="F166" i="66"/>
  <c r="F168" i="66"/>
  <c r="F170" i="66"/>
  <c r="F172" i="66"/>
  <c r="F174" i="66"/>
  <c r="F176" i="66"/>
  <c r="F178" i="66"/>
  <c r="F180" i="66"/>
  <c r="F182" i="66"/>
  <c r="F184" i="66"/>
  <c r="F186" i="66"/>
  <c r="F188" i="66"/>
  <c r="F151" i="66"/>
  <c r="F153" i="66"/>
  <c r="F155" i="66"/>
  <c r="F157" i="66"/>
  <c r="F159" i="66"/>
  <c r="F161" i="66"/>
  <c r="F163" i="66"/>
  <c r="F165" i="66"/>
  <c r="F167" i="66"/>
  <c r="F169" i="66"/>
  <c r="F171" i="66"/>
  <c r="F173" i="66"/>
  <c r="F175" i="66"/>
  <c r="F177" i="66"/>
  <c r="F179" i="66"/>
  <c r="F181" i="66"/>
  <c r="F183" i="66"/>
  <c r="F185" i="66"/>
  <c r="F187" i="66"/>
  <c r="T153" i="74"/>
  <c r="T159" i="74"/>
  <c r="T165" i="74"/>
  <c r="T173" i="74"/>
  <c r="T181" i="74"/>
  <c r="T151" i="74"/>
  <c r="T157" i="74"/>
  <c r="T161" i="74"/>
  <c r="T169" i="74"/>
  <c r="T177" i="74"/>
  <c r="T185" i="74"/>
  <c r="T150" i="74"/>
  <c r="T154" i="74"/>
  <c r="T158" i="74"/>
  <c r="T162" i="74"/>
  <c r="T166" i="74"/>
  <c r="T170" i="74"/>
  <c r="T174" i="74"/>
  <c r="T178" i="74"/>
  <c r="T182" i="74"/>
  <c r="T186" i="74"/>
  <c r="T183" i="74"/>
  <c r="T175" i="74"/>
  <c r="T167" i="74"/>
  <c r="T155" i="74"/>
  <c r="T152" i="74"/>
  <c r="T156" i="74"/>
  <c r="T160" i="74"/>
  <c r="T164" i="74"/>
  <c r="T168" i="74"/>
  <c r="T172" i="74"/>
  <c r="T176" i="74"/>
  <c r="T180" i="74"/>
  <c r="T184" i="74"/>
  <c r="T188" i="74"/>
  <c r="T187" i="74"/>
  <c r="T179" i="74"/>
  <c r="T171" i="74"/>
  <c r="T163" i="74"/>
  <c r="AJ157" i="74"/>
  <c r="AJ173" i="74"/>
  <c r="AJ165" i="74"/>
  <c r="AJ181" i="74"/>
  <c r="AJ152" i="74"/>
  <c r="AJ156" i="74"/>
  <c r="AJ160" i="74"/>
  <c r="AJ164" i="74"/>
  <c r="AJ168" i="74"/>
  <c r="AJ172" i="74"/>
  <c r="AJ176" i="74"/>
  <c r="AJ180" i="74"/>
  <c r="AJ184" i="74"/>
  <c r="AJ188" i="74"/>
  <c r="AJ155" i="74"/>
  <c r="AJ163" i="74"/>
  <c r="AJ171" i="74"/>
  <c r="AJ179" i="74"/>
  <c r="AJ187" i="74"/>
  <c r="AJ185" i="74"/>
  <c r="AJ169" i="74"/>
  <c r="AJ153" i="74"/>
  <c r="AJ150" i="74"/>
  <c r="AJ154" i="74"/>
  <c r="AJ158" i="74"/>
  <c r="AJ162" i="74"/>
  <c r="AJ166" i="74"/>
  <c r="AJ170" i="74"/>
  <c r="AJ174" i="74"/>
  <c r="AJ178" i="74"/>
  <c r="AJ182" i="74"/>
  <c r="AJ186" i="74"/>
  <c r="AJ151" i="74"/>
  <c r="AJ159" i="74"/>
  <c r="AJ167" i="74"/>
  <c r="AJ175" i="74"/>
  <c r="AJ183" i="74"/>
  <c r="AJ177" i="74"/>
  <c r="AJ161" i="74"/>
  <c r="R157" i="74"/>
  <c r="R165" i="74"/>
  <c r="R173" i="74"/>
  <c r="R181" i="74"/>
  <c r="R153" i="74"/>
  <c r="R161" i="74"/>
  <c r="R169" i="74"/>
  <c r="R177" i="74"/>
  <c r="R185" i="74"/>
  <c r="R152" i="74"/>
  <c r="R156" i="74"/>
  <c r="R160" i="74"/>
  <c r="R164" i="74"/>
  <c r="R168" i="74"/>
  <c r="R172" i="74"/>
  <c r="R176" i="74"/>
  <c r="R180" i="74"/>
  <c r="R184" i="74"/>
  <c r="R188" i="74"/>
  <c r="R187" i="74"/>
  <c r="R179" i="74"/>
  <c r="R171" i="74"/>
  <c r="R163" i="74"/>
  <c r="R155" i="74"/>
  <c r="R150" i="74"/>
  <c r="R154" i="74"/>
  <c r="R158" i="74"/>
  <c r="R162" i="74"/>
  <c r="R166" i="74"/>
  <c r="R170" i="74"/>
  <c r="R174" i="74"/>
  <c r="R178" i="74"/>
  <c r="R182" i="74"/>
  <c r="R186" i="74"/>
  <c r="R183" i="74"/>
  <c r="R175" i="74"/>
  <c r="R167" i="74"/>
  <c r="R159" i="74"/>
  <c r="R151" i="74"/>
  <c r="AH151" i="74"/>
  <c r="AH155" i="74"/>
  <c r="AH159" i="74"/>
  <c r="AH163" i="74"/>
  <c r="AH167" i="74"/>
  <c r="AH171" i="74"/>
  <c r="AH175" i="74"/>
  <c r="AH179" i="74"/>
  <c r="AH183" i="74"/>
  <c r="AH187" i="74"/>
  <c r="AH157" i="74"/>
  <c r="AH165" i="74"/>
  <c r="AH173" i="74"/>
  <c r="AH181" i="74"/>
  <c r="AH153" i="74"/>
  <c r="AH161" i="74"/>
  <c r="AH169" i="74"/>
  <c r="AH177" i="74"/>
  <c r="AH185" i="74"/>
  <c r="AH152" i="74"/>
  <c r="AH156" i="74"/>
  <c r="AH160" i="74"/>
  <c r="AH164" i="74"/>
  <c r="AH168" i="74"/>
  <c r="AH172" i="74"/>
  <c r="AH176" i="74"/>
  <c r="AH180" i="74"/>
  <c r="AH184" i="74"/>
  <c r="AH188" i="74"/>
  <c r="AH150" i="74"/>
  <c r="AH154" i="74"/>
  <c r="AH158" i="74"/>
  <c r="AH162" i="74"/>
  <c r="AH166" i="74"/>
  <c r="AH170" i="74"/>
  <c r="AH174" i="74"/>
  <c r="AH178" i="74"/>
  <c r="AH182" i="74"/>
  <c r="AH186" i="74"/>
  <c r="AQ157" i="74"/>
  <c r="AQ165" i="74"/>
  <c r="AQ173" i="74"/>
  <c r="AQ181" i="74"/>
  <c r="AQ153" i="74"/>
  <c r="AQ161" i="74"/>
  <c r="AQ169" i="74"/>
  <c r="AQ177" i="74"/>
  <c r="AQ185" i="74"/>
  <c r="AQ152" i="74"/>
  <c r="AQ156" i="74"/>
  <c r="AQ160" i="74"/>
  <c r="AQ164" i="74"/>
  <c r="AQ168" i="74"/>
  <c r="AQ172" i="74"/>
  <c r="AQ176" i="74"/>
  <c r="AQ180" i="74"/>
  <c r="AQ184" i="74"/>
  <c r="AQ188" i="74"/>
  <c r="AQ187" i="74"/>
  <c r="AQ179" i="74"/>
  <c r="AQ171" i="74"/>
  <c r="AQ163" i="74"/>
  <c r="AQ155" i="74"/>
  <c r="AQ150" i="74"/>
  <c r="AQ154" i="74"/>
  <c r="AQ158" i="74"/>
  <c r="AQ162" i="74"/>
  <c r="AQ166" i="74"/>
  <c r="AQ170" i="74"/>
  <c r="AQ174" i="74"/>
  <c r="AQ178" i="74"/>
  <c r="AQ182" i="74"/>
  <c r="AQ186" i="74"/>
  <c r="AQ183" i="74"/>
  <c r="AQ175" i="74"/>
  <c r="AQ167" i="74"/>
  <c r="AQ159" i="74"/>
  <c r="AQ151" i="74"/>
  <c r="AI153" i="74"/>
  <c r="AI161" i="74"/>
  <c r="AI169" i="74"/>
  <c r="AI177" i="74"/>
  <c r="AI185" i="74"/>
  <c r="AI157" i="74"/>
  <c r="AI165" i="74"/>
  <c r="AI173" i="74"/>
  <c r="AI181" i="74"/>
  <c r="AI152" i="74"/>
  <c r="AI156" i="74"/>
  <c r="AI160" i="74"/>
  <c r="AI164" i="74"/>
  <c r="AI168" i="74"/>
  <c r="AI172" i="74"/>
  <c r="AI176" i="74"/>
  <c r="AI180" i="74"/>
  <c r="AI184" i="74"/>
  <c r="AI188" i="74"/>
  <c r="AI187" i="74"/>
  <c r="AI179" i="74"/>
  <c r="AI171" i="74"/>
  <c r="AI163" i="74"/>
  <c r="AI155" i="74"/>
  <c r="AI150" i="74"/>
  <c r="AI154" i="74"/>
  <c r="AI158" i="74"/>
  <c r="AI162" i="74"/>
  <c r="AI166" i="74"/>
  <c r="AI170" i="74"/>
  <c r="AI174" i="74"/>
  <c r="AI178" i="74"/>
  <c r="AI182" i="74"/>
  <c r="AI186" i="74"/>
  <c r="AI183" i="74"/>
  <c r="AI175" i="74"/>
  <c r="AI167" i="74"/>
  <c r="AI159" i="74"/>
  <c r="AI151" i="74"/>
  <c r="AA150" i="74"/>
  <c r="AA152" i="74"/>
  <c r="AA154" i="74"/>
  <c r="AA156" i="74"/>
  <c r="AA158" i="74"/>
  <c r="AA160" i="74"/>
  <c r="AA162" i="74"/>
  <c r="AA164" i="74"/>
  <c r="AA166" i="74"/>
  <c r="AA168" i="74"/>
  <c r="AA170" i="74"/>
  <c r="AA172" i="74"/>
  <c r="AA174" i="74"/>
  <c r="AA176" i="74"/>
  <c r="AA178" i="74"/>
  <c r="AA180" i="74"/>
  <c r="AA182" i="74"/>
  <c r="AA184" i="74"/>
  <c r="AA186" i="74"/>
  <c r="AA188" i="74"/>
  <c r="AA153" i="74"/>
  <c r="AA157" i="74"/>
  <c r="AA161" i="74"/>
  <c r="AA165" i="74"/>
  <c r="AA169" i="74"/>
  <c r="AA173" i="74"/>
  <c r="AA177" i="74"/>
  <c r="AA181" i="74"/>
  <c r="AA185" i="74"/>
  <c r="AA151" i="74"/>
  <c r="AA155" i="74"/>
  <c r="AA159" i="74"/>
  <c r="AA163" i="74"/>
  <c r="AA167" i="74"/>
  <c r="AA171" i="74"/>
  <c r="AA175" i="74"/>
  <c r="AA179" i="74"/>
  <c r="AA183" i="74"/>
  <c r="AA187" i="74"/>
  <c r="S153" i="74"/>
  <c r="S161" i="74"/>
  <c r="S169" i="74"/>
  <c r="S177" i="74"/>
  <c r="S185" i="74"/>
  <c r="S157" i="74"/>
  <c r="S165" i="74"/>
  <c r="S173" i="74"/>
  <c r="S181" i="74"/>
  <c r="S150" i="74"/>
  <c r="S154" i="74"/>
  <c r="S158" i="74"/>
  <c r="S162" i="74"/>
  <c r="S166" i="74"/>
  <c r="S170" i="74"/>
  <c r="S174" i="74"/>
  <c r="S178" i="74"/>
  <c r="S182" i="74"/>
  <c r="S186" i="74"/>
  <c r="S183" i="74"/>
  <c r="S175" i="74"/>
  <c r="S167" i="74"/>
  <c r="S159" i="74"/>
  <c r="S151" i="74"/>
  <c r="S152" i="74"/>
  <c r="S156" i="74"/>
  <c r="S160" i="74"/>
  <c r="S164" i="74"/>
  <c r="S168" i="74"/>
  <c r="S172" i="74"/>
  <c r="S176" i="74"/>
  <c r="S180" i="74"/>
  <c r="S184" i="74"/>
  <c r="S188" i="74"/>
  <c r="S187" i="74"/>
  <c r="S179" i="74"/>
  <c r="S171" i="74"/>
  <c r="S163" i="74"/>
  <c r="S155" i="74"/>
  <c r="K151" i="74"/>
  <c r="K153" i="74"/>
  <c r="K161" i="74"/>
  <c r="K169" i="74"/>
  <c r="K177" i="74"/>
  <c r="K185" i="74"/>
  <c r="K157" i="74"/>
  <c r="K165" i="74"/>
  <c r="K173" i="74"/>
  <c r="K181" i="74"/>
  <c r="K187" i="74"/>
  <c r="K179" i="74"/>
  <c r="K171" i="74"/>
  <c r="K163" i="74"/>
  <c r="K155" i="74"/>
  <c r="K150" i="74"/>
  <c r="K154" i="74"/>
  <c r="K158" i="74"/>
  <c r="K162" i="74"/>
  <c r="K166" i="74"/>
  <c r="K170" i="74"/>
  <c r="K174" i="74"/>
  <c r="K178" i="74"/>
  <c r="K182" i="74"/>
  <c r="K186" i="74"/>
  <c r="K183" i="74"/>
  <c r="K175" i="74"/>
  <c r="K167" i="74"/>
  <c r="K159" i="74"/>
  <c r="K152" i="74"/>
  <c r="K156" i="74"/>
  <c r="K160" i="74"/>
  <c r="K164" i="74"/>
  <c r="K168" i="74"/>
  <c r="K172" i="74"/>
  <c r="K176" i="74"/>
  <c r="K180" i="74"/>
  <c r="K184" i="74"/>
  <c r="K188" i="74"/>
  <c r="H150" i="74"/>
  <c r="H152" i="74"/>
  <c r="H154" i="74"/>
  <c r="H156" i="74"/>
  <c r="H158" i="74"/>
  <c r="H160" i="74"/>
  <c r="H162" i="74"/>
  <c r="H164" i="74"/>
  <c r="H166" i="74"/>
  <c r="H168" i="74"/>
  <c r="H170" i="74"/>
  <c r="H172" i="74"/>
  <c r="H174" i="74"/>
  <c r="H176" i="74"/>
  <c r="H178" i="74"/>
  <c r="H180" i="74"/>
  <c r="H182" i="74"/>
  <c r="H184" i="74"/>
  <c r="H186" i="74"/>
  <c r="H188" i="74"/>
  <c r="H151" i="74"/>
  <c r="H155" i="74"/>
  <c r="H159" i="74"/>
  <c r="H163" i="74"/>
  <c r="H167" i="74"/>
  <c r="H171" i="74"/>
  <c r="H175" i="74"/>
  <c r="H179" i="74"/>
  <c r="H183" i="74"/>
  <c r="H187" i="74"/>
  <c r="H153" i="74"/>
  <c r="H157" i="74"/>
  <c r="H161" i="74"/>
  <c r="H165" i="74"/>
  <c r="H169" i="74"/>
  <c r="H173" i="74"/>
  <c r="H177" i="74"/>
  <c r="H181" i="74"/>
  <c r="H185" i="74"/>
  <c r="X151" i="74"/>
  <c r="X153" i="74"/>
  <c r="X155" i="74"/>
  <c r="X157" i="74"/>
  <c r="X159" i="74"/>
  <c r="X161" i="74"/>
  <c r="X163" i="74"/>
  <c r="X165" i="74"/>
  <c r="X167" i="74"/>
  <c r="X169" i="74"/>
  <c r="X171" i="74"/>
  <c r="X173" i="74"/>
  <c r="X175" i="74"/>
  <c r="X177" i="74"/>
  <c r="X179" i="74"/>
  <c r="X181" i="74"/>
  <c r="X183" i="74"/>
  <c r="X185" i="74"/>
  <c r="X187" i="74"/>
  <c r="X150" i="74"/>
  <c r="X152" i="74"/>
  <c r="X154" i="74"/>
  <c r="X156" i="74"/>
  <c r="X158" i="74"/>
  <c r="X160" i="74"/>
  <c r="X162" i="74"/>
  <c r="X164" i="74"/>
  <c r="X166" i="74"/>
  <c r="X168" i="74"/>
  <c r="X170" i="74"/>
  <c r="X172" i="74"/>
  <c r="X174" i="74"/>
  <c r="X176" i="74"/>
  <c r="X178" i="74"/>
  <c r="X180" i="74"/>
  <c r="X182" i="74"/>
  <c r="X184" i="74"/>
  <c r="X186" i="74"/>
  <c r="X188" i="74"/>
  <c r="AN151" i="74"/>
  <c r="AN155" i="74"/>
  <c r="AN159" i="74"/>
  <c r="AN163" i="74"/>
  <c r="AN167" i="74"/>
  <c r="AN171" i="74"/>
  <c r="AN175" i="74"/>
  <c r="AN179" i="74"/>
  <c r="AN183" i="74"/>
  <c r="AN187" i="74"/>
  <c r="AN153" i="74"/>
  <c r="AN157" i="74"/>
  <c r="AN161" i="74"/>
  <c r="AN165" i="74"/>
  <c r="AN169" i="74"/>
  <c r="AN173" i="74"/>
  <c r="AN177" i="74"/>
  <c r="AN181" i="74"/>
  <c r="AN185" i="74"/>
  <c r="AN152" i="74"/>
  <c r="AN156" i="74"/>
  <c r="AN160" i="74"/>
  <c r="AN164" i="74"/>
  <c r="AN168" i="74"/>
  <c r="AN172" i="74"/>
  <c r="AN176" i="74"/>
  <c r="AN180" i="74"/>
  <c r="AN184" i="74"/>
  <c r="AN188" i="74"/>
  <c r="AN150" i="74"/>
  <c r="AN154" i="74"/>
  <c r="AN158" i="74"/>
  <c r="AN162" i="74"/>
  <c r="AN166" i="74"/>
  <c r="AN170" i="74"/>
  <c r="AN174" i="74"/>
  <c r="AN178" i="74"/>
  <c r="AN182" i="74"/>
  <c r="AN186" i="74"/>
  <c r="F157" i="74"/>
  <c r="F165" i="74"/>
  <c r="F173" i="74"/>
  <c r="F181" i="74"/>
  <c r="F153" i="74"/>
  <c r="F161" i="74"/>
  <c r="F169" i="74"/>
  <c r="F177" i="74"/>
  <c r="F185" i="74"/>
  <c r="F152" i="74"/>
  <c r="F156" i="74"/>
  <c r="F160" i="74"/>
  <c r="F164" i="74"/>
  <c r="F168" i="74"/>
  <c r="F172" i="74"/>
  <c r="F176" i="74"/>
  <c r="F180" i="74"/>
  <c r="F184" i="74"/>
  <c r="F188" i="74"/>
  <c r="F187" i="74"/>
  <c r="F179" i="74"/>
  <c r="F171" i="74"/>
  <c r="F163" i="74"/>
  <c r="F155" i="74"/>
  <c r="F150" i="74"/>
  <c r="F154" i="74"/>
  <c r="F158" i="74"/>
  <c r="F162" i="74"/>
  <c r="F166" i="74"/>
  <c r="F170" i="74"/>
  <c r="F174" i="74"/>
  <c r="F178" i="74"/>
  <c r="F182" i="74"/>
  <c r="F186" i="74"/>
  <c r="F183" i="74"/>
  <c r="F175" i="74"/>
  <c r="F167" i="74"/>
  <c r="F159" i="74"/>
  <c r="F151" i="74"/>
  <c r="V153" i="74"/>
  <c r="V157" i="74"/>
  <c r="V161" i="74"/>
  <c r="V165" i="74"/>
  <c r="V169" i="74"/>
  <c r="V173" i="74"/>
  <c r="V177" i="74"/>
  <c r="V181" i="74"/>
  <c r="V185" i="74"/>
  <c r="V151" i="74"/>
  <c r="V155" i="74"/>
  <c r="V159" i="74"/>
  <c r="V163" i="74"/>
  <c r="V167" i="74"/>
  <c r="V171" i="74"/>
  <c r="V175" i="74"/>
  <c r="V179" i="74"/>
  <c r="V183" i="74"/>
  <c r="V187" i="74"/>
  <c r="V150" i="74"/>
  <c r="V154" i="74"/>
  <c r="V158" i="74"/>
  <c r="V162" i="74"/>
  <c r="V166" i="74"/>
  <c r="V170" i="74"/>
  <c r="V174" i="74"/>
  <c r="V178" i="74"/>
  <c r="V182" i="74"/>
  <c r="V186" i="74"/>
  <c r="V152" i="74"/>
  <c r="V156" i="74"/>
  <c r="V160" i="74"/>
  <c r="V164" i="74"/>
  <c r="V168" i="74"/>
  <c r="V172" i="74"/>
  <c r="V176" i="74"/>
  <c r="V180" i="74"/>
  <c r="V184" i="74"/>
  <c r="V188" i="74"/>
  <c r="AL150" i="74"/>
  <c r="AL151" i="74"/>
  <c r="AL155" i="74"/>
  <c r="AL159" i="74"/>
  <c r="AL163" i="74"/>
  <c r="AL167" i="74"/>
  <c r="AL171" i="74"/>
  <c r="AL175" i="74"/>
  <c r="AL179" i="74"/>
  <c r="AL183" i="74"/>
  <c r="AL187" i="74"/>
  <c r="AL153" i="74"/>
  <c r="AL157" i="74"/>
  <c r="AL161" i="74"/>
  <c r="AL165" i="74"/>
  <c r="AL169" i="74"/>
  <c r="AL173" i="74"/>
  <c r="AL177" i="74"/>
  <c r="AL181" i="74"/>
  <c r="AL185" i="74"/>
  <c r="AL186" i="74"/>
  <c r="AL182" i="74"/>
  <c r="AL178" i="74"/>
  <c r="AL174" i="74"/>
  <c r="AL170" i="74"/>
  <c r="AL166" i="74"/>
  <c r="AL162" i="74"/>
  <c r="AL158" i="74"/>
  <c r="AL154" i="74"/>
  <c r="AL188" i="74"/>
  <c r="AL184" i="74"/>
  <c r="AL180" i="74"/>
  <c r="AL176" i="74"/>
  <c r="AL172" i="74"/>
  <c r="AL168" i="74"/>
  <c r="AL164" i="74"/>
  <c r="AL160" i="74"/>
  <c r="AL156" i="74"/>
  <c r="AL152" i="74"/>
  <c r="AK150" i="74"/>
  <c r="AK151" i="74"/>
  <c r="AK155" i="74"/>
  <c r="AK159" i="74"/>
  <c r="AK163" i="74"/>
  <c r="AK167" i="74"/>
  <c r="AK171" i="74"/>
  <c r="AK175" i="74"/>
  <c r="AK179" i="74"/>
  <c r="AK183" i="74"/>
  <c r="AK187" i="74"/>
  <c r="AK153" i="74"/>
  <c r="AK157" i="74"/>
  <c r="AK161" i="74"/>
  <c r="AK165" i="74"/>
  <c r="AK169" i="74"/>
  <c r="AK173" i="74"/>
  <c r="AK177" i="74"/>
  <c r="AK181" i="74"/>
  <c r="AK185" i="74"/>
  <c r="AK188" i="74"/>
  <c r="AK184" i="74"/>
  <c r="AK180" i="74"/>
  <c r="AK176" i="74"/>
  <c r="AK172" i="74"/>
  <c r="AK168" i="74"/>
  <c r="AK164" i="74"/>
  <c r="AK160" i="74"/>
  <c r="AK156" i="74"/>
  <c r="AK152" i="74"/>
  <c r="AK186" i="74"/>
  <c r="AK182" i="74"/>
  <c r="AK178" i="74"/>
  <c r="AK174" i="74"/>
  <c r="AK170" i="74"/>
  <c r="AK166" i="74"/>
  <c r="AK162" i="74"/>
  <c r="AK158" i="74"/>
  <c r="AK154" i="74"/>
  <c r="AC151" i="74"/>
  <c r="AC153" i="74"/>
  <c r="AC161" i="74"/>
  <c r="AC169" i="74"/>
  <c r="AC177" i="74"/>
  <c r="AC185" i="74"/>
  <c r="AC157" i="74"/>
  <c r="AC165" i="74"/>
  <c r="AC173" i="74"/>
  <c r="AC181" i="74"/>
  <c r="AC183" i="74"/>
  <c r="AC175" i="74"/>
  <c r="AC167" i="74"/>
  <c r="AC159" i="74"/>
  <c r="AC150" i="74"/>
  <c r="AC154" i="74"/>
  <c r="AC158" i="74"/>
  <c r="AC162" i="74"/>
  <c r="AC166" i="74"/>
  <c r="AC170" i="74"/>
  <c r="AC174" i="74"/>
  <c r="AC178" i="74"/>
  <c r="AC182" i="74"/>
  <c r="AC186" i="74"/>
  <c r="AC187" i="74"/>
  <c r="AC179" i="74"/>
  <c r="AC171" i="74"/>
  <c r="AC163" i="74"/>
  <c r="AC155" i="74"/>
  <c r="AC152" i="74"/>
  <c r="AC156" i="74"/>
  <c r="AC160" i="74"/>
  <c r="AC164" i="74"/>
  <c r="AC168" i="74"/>
  <c r="AC172" i="74"/>
  <c r="AC176" i="74"/>
  <c r="AC180" i="74"/>
  <c r="AC184" i="74"/>
  <c r="AC188" i="74"/>
  <c r="U153" i="74"/>
  <c r="U157" i="74"/>
  <c r="U161" i="74"/>
  <c r="U165" i="74"/>
  <c r="U169" i="74"/>
  <c r="U173" i="74"/>
  <c r="U177" i="74"/>
  <c r="U181" i="74"/>
  <c r="U185" i="74"/>
  <c r="U155" i="74"/>
  <c r="U163" i="74"/>
  <c r="U171" i="74"/>
  <c r="U179" i="74"/>
  <c r="U187" i="74"/>
  <c r="U151" i="74"/>
  <c r="U159" i="74"/>
  <c r="U167" i="74"/>
  <c r="U175" i="74"/>
  <c r="U183" i="74"/>
  <c r="U150" i="74"/>
  <c r="U154" i="74"/>
  <c r="U158" i="74"/>
  <c r="U162" i="74"/>
  <c r="U166" i="74"/>
  <c r="U170" i="74"/>
  <c r="U174" i="74"/>
  <c r="U178" i="74"/>
  <c r="U182" i="74"/>
  <c r="U186" i="74"/>
  <c r="U152" i="74"/>
  <c r="U156" i="74"/>
  <c r="U160" i="74"/>
  <c r="U164" i="74"/>
  <c r="U168" i="74"/>
  <c r="U172" i="74"/>
  <c r="U176" i="74"/>
  <c r="U180" i="74"/>
  <c r="U184" i="74"/>
  <c r="U188" i="74"/>
  <c r="M151" i="74"/>
  <c r="M155" i="74"/>
  <c r="M159" i="74"/>
  <c r="M163" i="74"/>
  <c r="M167" i="74"/>
  <c r="M171" i="74"/>
  <c r="M175" i="74"/>
  <c r="M179" i="74"/>
  <c r="M183" i="74"/>
  <c r="M187" i="74"/>
  <c r="M153" i="74"/>
  <c r="M157" i="74"/>
  <c r="M161" i="74"/>
  <c r="M165" i="74"/>
  <c r="M169" i="74"/>
  <c r="M173" i="74"/>
  <c r="M177" i="74"/>
  <c r="M181" i="74"/>
  <c r="M185" i="74"/>
  <c r="M152" i="74"/>
  <c r="M156" i="74"/>
  <c r="M160" i="74"/>
  <c r="M164" i="74"/>
  <c r="M168" i="74"/>
  <c r="M172" i="74"/>
  <c r="M176" i="74"/>
  <c r="M180" i="74"/>
  <c r="M184" i="74"/>
  <c r="M188" i="74"/>
  <c r="M150" i="74"/>
  <c r="M154" i="74"/>
  <c r="M158" i="74"/>
  <c r="M162" i="74"/>
  <c r="M166" i="74"/>
  <c r="M170" i="74"/>
  <c r="M174" i="74"/>
  <c r="M178" i="74"/>
  <c r="M182" i="74"/>
  <c r="M186" i="74"/>
  <c r="N153" i="64"/>
  <c r="N157" i="64"/>
  <c r="N173" i="64"/>
  <c r="N165" i="64"/>
  <c r="N181" i="64"/>
  <c r="N185" i="64"/>
  <c r="N169" i="64"/>
  <c r="N152" i="64"/>
  <c r="N156" i="64"/>
  <c r="N160" i="64"/>
  <c r="N164" i="64"/>
  <c r="N168" i="64"/>
  <c r="N172" i="64"/>
  <c r="N176" i="64"/>
  <c r="N180" i="64"/>
  <c r="N184" i="64"/>
  <c r="N188" i="64"/>
  <c r="N155" i="64"/>
  <c r="N163" i="64"/>
  <c r="N171" i="64"/>
  <c r="N179" i="64"/>
  <c r="N187" i="64"/>
  <c r="N177" i="64"/>
  <c r="N161" i="64"/>
  <c r="N150" i="64"/>
  <c r="N154" i="64"/>
  <c r="N158" i="64"/>
  <c r="N162" i="64"/>
  <c r="N166" i="64"/>
  <c r="N170" i="64"/>
  <c r="N174" i="64"/>
  <c r="N178" i="64"/>
  <c r="N182" i="64"/>
  <c r="N186" i="64"/>
  <c r="N151" i="64"/>
  <c r="N159" i="64"/>
  <c r="N167" i="64"/>
  <c r="N175" i="64"/>
  <c r="N183" i="64"/>
  <c r="AD162" i="64"/>
  <c r="AD151" i="64"/>
  <c r="AD153" i="64"/>
  <c r="AD155" i="64"/>
  <c r="AD157" i="64"/>
  <c r="AD159" i="64"/>
  <c r="AD161" i="64"/>
  <c r="AD165" i="64"/>
  <c r="AD168" i="64"/>
  <c r="AD170" i="64"/>
  <c r="AD172" i="64"/>
  <c r="AD174" i="64"/>
  <c r="AD176" i="64"/>
  <c r="AD179" i="64"/>
  <c r="AD183" i="64"/>
  <c r="AD187" i="64"/>
  <c r="AD150" i="64"/>
  <c r="AD152" i="64"/>
  <c r="AD154" i="64"/>
  <c r="AD156" i="64"/>
  <c r="AD158" i="64"/>
  <c r="AD160" i="64"/>
  <c r="AD163" i="64"/>
  <c r="AD167" i="64"/>
  <c r="AD169" i="64"/>
  <c r="AD171" i="64"/>
  <c r="AD173" i="64"/>
  <c r="AD175" i="64"/>
  <c r="AD177" i="64"/>
  <c r="AD181" i="64"/>
  <c r="AD185" i="64"/>
  <c r="AD186" i="64"/>
  <c r="AD182" i="64"/>
  <c r="AD178" i="64"/>
  <c r="AD164" i="64"/>
  <c r="AD188" i="64"/>
  <c r="AD184" i="64"/>
  <c r="AD180" i="64"/>
  <c r="AD166" i="64"/>
  <c r="I151" i="64"/>
  <c r="I153" i="64"/>
  <c r="I155" i="64"/>
  <c r="I157" i="64"/>
  <c r="I159" i="64"/>
  <c r="I161" i="64"/>
  <c r="I163" i="64"/>
  <c r="I165" i="64"/>
  <c r="I167" i="64"/>
  <c r="I169" i="64"/>
  <c r="I171" i="64"/>
  <c r="I173" i="64"/>
  <c r="I175" i="64"/>
  <c r="I177" i="64"/>
  <c r="I179" i="64"/>
  <c r="I181" i="64"/>
  <c r="I183" i="64"/>
  <c r="I185" i="64"/>
  <c r="I187" i="64"/>
  <c r="I150" i="64"/>
  <c r="I152" i="64"/>
  <c r="I154" i="64"/>
  <c r="I156" i="64"/>
  <c r="I158" i="64"/>
  <c r="I160" i="64"/>
  <c r="I162" i="64"/>
  <c r="I164" i="64"/>
  <c r="I166" i="64"/>
  <c r="I168" i="64"/>
  <c r="I170" i="64"/>
  <c r="I172" i="64"/>
  <c r="I174" i="64"/>
  <c r="I176" i="64"/>
  <c r="I178" i="64"/>
  <c r="I180" i="64"/>
  <c r="I182" i="64"/>
  <c r="I184" i="64"/>
  <c r="I186" i="64"/>
  <c r="I188" i="64"/>
  <c r="Y151" i="64"/>
  <c r="Y153" i="64"/>
  <c r="Y161" i="64"/>
  <c r="Y169" i="64"/>
  <c r="Y177" i="64"/>
  <c r="Y185" i="64"/>
  <c r="Y157" i="64"/>
  <c r="Y165" i="64"/>
  <c r="Y173" i="64"/>
  <c r="Y181" i="64"/>
  <c r="Y187" i="64"/>
  <c r="Y179" i="64"/>
  <c r="Y171" i="64"/>
  <c r="Y163" i="64"/>
  <c r="Y155" i="64"/>
  <c r="Y152" i="64"/>
  <c r="Y156" i="64"/>
  <c r="Y160" i="64"/>
  <c r="Y164" i="64"/>
  <c r="Y168" i="64"/>
  <c r="Y172" i="64"/>
  <c r="Y176" i="64"/>
  <c r="Y180" i="64"/>
  <c r="Y184" i="64"/>
  <c r="Y188" i="64"/>
  <c r="Y183" i="64"/>
  <c r="Y175" i="64"/>
  <c r="Y167" i="64"/>
  <c r="Y159" i="64"/>
  <c r="Y150" i="64"/>
  <c r="Y154" i="64"/>
  <c r="Y158" i="64"/>
  <c r="Y162" i="64"/>
  <c r="Y166" i="64"/>
  <c r="Y170" i="64"/>
  <c r="Y174" i="64"/>
  <c r="Y178" i="64"/>
  <c r="Y182" i="64"/>
  <c r="Y186" i="64"/>
  <c r="AO150" i="64"/>
  <c r="AO152" i="64"/>
  <c r="AO154" i="64"/>
  <c r="AO156" i="64"/>
  <c r="AO158" i="64"/>
  <c r="AO160" i="64"/>
  <c r="AO162" i="64"/>
  <c r="AO164" i="64"/>
  <c r="AO166" i="64"/>
  <c r="AO168" i="64"/>
  <c r="AO170" i="64"/>
  <c r="AO172" i="64"/>
  <c r="AO174" i="64"/>
  <c r="AO176" i="64"/>
  <c r="AO178" i="64"/>
  <c r="AO180" i="64"/>
  <c r="AO182" i="64"/>
  <c r="AO184" i="64"/>
  <c r="AO186" i="64"/>
  <c r="AO188" i="64"/>
  <c r="AO151" i="64"/>
  <c r="AO153" i="64"/>
  <c r="AO155" i="64"/>
  <c r="AO157" i="64"/>
  <c r="AO159" i="64"/>
  <c r="AO161" i="64"/>
  <c r="AO163" i="64"/>
  <c r="AO165" i="64"/>
  <c r="AO167" i="64"/>
  <c r="AO169" i="64"/>
  <c r="AO171" i="64"/>
  <c r="AO173" i="64"/>
  <c r="AO175" i="64"/>
  <c r="AO177" i="64"/>
  <c r="AO179" i="64"/>
  <c r="AO181" i="64"/>
  <c r="AO183" i="64"/>
  <c r="AO185" i="64"/>
  <c r="AO187" i="64"/>
  <c r="R151" i="64"/>
  <c r="R153" i="64"/>
  <c r="R158" i="64"/>
  <c r="R162" i="64"/>
  <c r="R166" i="64"/>
  <c r="R170" i="64"/>
  <c r="R174" i="64"/>
  <c r="R178" i="64"/>
  <c r="R182" i="64"/>
  <c r="R186" i="64"/>
  <c r="R156" i="64"/>
  <c r="R160" i="64"/>
  <c r="R164" i="64"/>
  <c r="R168" i="64"/>
  <c r="R172" i="64"/>
  <c r="R176" i="64"/>
  <c r="R180" i="64"/>
  <c r="R184" i="64"/>
  <c r="R188" i="64"/>
  <c r="R187" i="64"/>
  <c r="R183" i="64"/>
  <c r="R179" i="64"/>
  <c r="R175" i="64"/>
  <c r="R171" i="64"/>
  <c r="R167" i="64"/>
  <c r="R163" i="64"/>
  <c r="R159" i="64"/>
  <c r="R155" i="64"/>
  <c r="R150" i="64"/>
  <c r="R154" i="64"/>
  <c r="R185" i="64"/>
  <c r="R181" i="64"/>
  <c r="R177" i="64"/>
  <c r="R173" i="64"/>
  <c r="R169" i="64"/>
  <c r="R165" i="64"/>
  <c r="R161" i="64"/>
  <c r="R157" i="64"/>
  <c r="R152" i="64"/>
  <c r="AH151" i="64"/>
  <c r="AH156" i="64"/>
  <c r="AH160" i="64"/>
  <c r="AH164" i="64"/>
  <c r="AH168" i="64"/>
  <c r="AH172" i="64"/>
  <c r="AH176" i="64"/>
  <c r="AH180" i="64"/>
  <c r="AH184" i="64"/>
  <c r="AH188" i="64"/>
  <c r="AH153" i="64"/>
  <c r="AH158" i="64"/>
  <c r="AH162" i="64"/>
  <c r="AH166" i="64"/>
  <c r="AH170" i="64"/>
  <c r="AH174" i="64"/>
  <c r="AH178" i="64"/>
  <c r="AH182" i="64"/>
  <c r="AH186" i="64"/>
  <c r="AH187" i="64"/>
  <c r="AH183" i="64"/>
  <c r="AH179" i="64"/>
  <c r="AH175" i="64"/>
  <c r="AH171" i="64"/>
  <c r="AH167" i="64"/>
  <c r="AH163" i="64"/>
  <c r="AH159" i="64"/>
  <c r="AH155" i="64"/>
  <c r="AH152" i="64"/>
  <c r="AH185" i="64"/>
  <c r="AH181" i="64"/>
  <c r="AH177" i="64"/>
  <c r="AH173" i="64"/>
  <c r="AH169" i="64"/>
  <c r="AH165" i="64"/>
  <c r="AH161" i="64"/>
  <c r="AH157" i="64"/>
  <c r="AH150" i="64"/>
  <c r="AH154" i="64"/>
  <c r="M151" i="64"/>
  <c r="M156" i="64"/>
  <c r="M160" i="64"/>
  <c r="M164" i="64"/>
  <c r="M168" i="64"/>
  <c r="M172" i="64"/>
  <c r="M176" i="64"/>
  <c r="M180" i="64"/>
  <c r="M184" i="64"/>
  <c r="M188" i="64"/>
  <c r="M153" i="64"/>
  <c r="M158" i="64"/>
  <c r="M162" i="64"/>
  <c r="M166" i="64"/>
  <c r="M170" i="64"/>
  <c r="M174" i="64"/>
  <c r="M178" i="64"/>
  <c r="M182" i="64"/>
  <c r="M186" i="64"/>
  <c r="M187" i="64"/>
  <c r="M183" i="64"/>
  <c r="M179" i="64"/>
  <c r="M175" i="64"/>
  <c r="M171" i="64"/>
  <c r="M167" i="64"/>
  <c r="M163" i="64"/>
  <c r="M159" i="64"/>
  <c r="M155" i="64"/>
  <c r="M150" i="64"/>
  <c r="M154" i="64"/>
  <c r="M185" i="64"/>
  <c r="M181" i="64"/>
  <c r="M177" i="64"/>
  <c r="M173" i="64"/>
  <c r="M169" i="64"/>
  <c r="M165" i="64"/>
  <c r="M161" i="64"/>
  <c r="M157" i="64"/>
  <c r="M152" i="64"/>
  <c r="AC153" i="64"/>
  <c r="AC165" i="64"/>
  <c r="AC181" i="64"/>
  <c r="AC157" i="64"/>
  <c r="AC173" i="64"/>
  <c r="AC177" i="64"/>
  <c r="AC161" i="64"/>
  <c r="AC150" i="64"/>
  <c r="AC154" i="64"/>
  <c r="AC158" i="64"/>
  <c r="AC162" i="64"/>
  <c r="AC166" i="64"/>
  <c r="AC170" i="64"/>
  <c r="AC174" i="64"/>
  <c r="AC178" i="64"/>
  <c r="AC182" i="64"/>
  <c r="AC186" i="64"/>
  <c r="AC151" i="64"/>
  <c r="AC159" i="64"/>
  <c r="AC167" i="64"/>
  <c r="AC175" i="64"/>
  <c r="AC183" i="64"/>
  <c r="AC185" i="64"/>
  <c r="AC169" i="64"/>
  <c r="AC152" i="64"/>
  <c r="AC156" i="64"/>
  <c r="AC160" i="64"/>
  <c r="AC164" i="64"/>
  <c r="AC168" i="64"/>
  <c r="AC172" i="64"/>
  <c r="AC176" i="64"/>
  <c r="AC180" i="64"/>
  <c r="AC184" i="64"/>
  <c r="AC188" i="64"/>
  <c r="AC155" i="64"/>
  <c r="AC163" i="64"/>
  <c r="AC171" i="64"/>
  <c r="AC179" i="64"/>
  <c r="AC187" i="64"/>
  <c r="AE150" i="64"/>
  <c r="AE154" i="64"/>
  <c r="AE158" i="64"/>
  <c r="AE162" i="64"/>
  <c r="AE166" i="64"/>
  <c r="AE170" i="64"/>
  <c r="AE174" i="64"/>
  <c r="AE178" i="64"/>
  <c r="AE182" i="64"/>
  <c r="AE186" i="64"/>
  <c r="AE152" i="64"/>
  <c r="AE156" i="64"/>
  <c r="AE160" i="64"/>
  <c r="AE164" i="64"/>
  <c r="AE168" i="64"/>
  <c r="AE172" i="64"/>
  <c r="AE176" i="64"/>
  <c r="AE180" i="64"/>
  <c r="AE184" i="64"/>
  <c r="AE188" i="64"/>
  <c r="AE185" i="64"/>
  <c r="AE181" i="64"/>
  <c r="AE177" i="64"/>
  <c r="AE173" i="64"/>
  <c r="AE169" i="64"/>
  <c r="AE165" i="64"/>
  <c r="AE161" i="64"/>
  <c r="AE157" i="64"/>
  <c r="AE153" i="64"/>
  <c r="AE187" i="64"/>
  <c r="AE183" i="64"/>
  <c r="AE179" i="64"/>
  <c r="AE175" i="64"/>
  <c r="AE171" i="64"/>
  <c r="AE167" i="64"/>
  <c r="AE163" i="64"/>
  <c r="AE159" i="64"/>
  <c r="AE155" i="64"/>
  <c r="AE151" i="64"/>
  <c r="O150" i="64"/>
  <c r="O152" i="64"/>
  <c r="O154" i="64"/>
  <c r="O156" i="64"/>
  <c r="O158" i="64"/>
  <c r="O160" i="64"/>
  <c r="O162" i="64"/>
  <c r="O164" i="64"/>
  <c r="O166" i="64"/>
  <c r="O168" i="64"/>
  <c r="O170" i="64"/>
  <c r="O172" i="64"/>
  <c r="O174" i="64"/>
  <c r="O176" i="64"/>
  <c r="O178" i="64"/>
  <c r="O180" i="64"/>
  <c r="O182" i="64"/>
  <c r="O184" i="64"/>
  <c r="O186" i="64"/>
  <c r="O188" i="64"/>
  <c r="O151" i="64"/>
  <c r="O153" i="64"/>
  <c r="O155" i="64"/>
  <c r="O157" i="64"/>
  <c r="O159" i="64"/>
  <c r="O161" i="64"/>
  <c r="O163" i="64"/>
  <c r="O165" i="64"/>
  <c r="O167" i="64"/>
  <c r="O169" i="64"/>
  <c r="O171" i="64"/>
  <c r="O173" i="64"/>
  <c r="O175" i="64"/>
  <c r="O177" i="64"/>
  <c r="O179" i="64"/>
  <c r="O181" i="64"/>
  <c r="O183" i="64"/>
  <c r="O185" i="64"/>
  <c r="O187" i="64"/>
  <c r="AJ165" i="64"/>
  <c r="AJ181" i="64"/>
  <c r="AJ157" i="64"/>
  <c r="AJ173" i="64"/>
  <c r="AJ152" i="64"/>
  <c r="AJ156" i="64"/>
  <c r="AJ160" i="64"/>
  <c r="AJ164" i="64"/>
  <c r="AJ168" i="64"/>
  <c r="AJ172" i="64"/>
  <c r="AJ176" i="64"/>
  <c r="AJ180" i="64"/>
  <c r="AJ184" i="64"/>
  <c r="AJ188" i="64"/>
  <c r="AJ155" i="64"/>
  <c r="AJ163" i="64"/>
  <c r="AJ171" i="64"/>
  <c r="AJ179" i="64"/>
  <c r="AJ187" i="64"/>
  <c r="AJ161" i="64"/>
  <c r="AJ177" i="64"/>
  <c r="AJ150" i="64"/>
  <c r="AJ154" i="64"/>
  <c r="AJ158" i="64"/>
  <c r="AJ162" i="64"/>
  <c r="AJ166" i="64"/>
  <c r="AJ170" i="64"/>
  <c r="AJ174" i="64"/>
  <c r="AJ178" i="64"/>
  <c r="AJ182" i="64"/>
  <c r="AJ186" i="64"/>
  <c r="AJ151" i="64"/>
  <c r="AJ159" i="64"/>
  <c r="AJ167" i="64"/>
  <c r="AJ175" i="64"/>
  <c r="AJ183" i="64"/>
  <c r="AJ153" i="64"/>
  <c r="AJ169" i="64"/>
  <c r="AJ185" i="64"/>
  <c r="T151" i="64"/>
  <c r="T153" i="64"/>
  <c r="T158" i="64"/>
  <c r="T162" i="64"/>
  <c r="T166" i="64"/>
  <c r="T170" i="64"/>
  <c r="T174" i="64"/>
  <c r="T178" i="64"/>
  <c r="T182" i="64"/>
  <c r="T186" i="64"/>
  <c r="T156" i="64"/>
  <c r="T160" i="64"/>
  <c r="T164" i="64"/>
  <c r="T168" i="64"/>
  <c r="T172" i="64"/>
  <c r="T176" i="64"/>
  <c r="T180" i="64"/>
  <c r="T184" i="64"/>
  <c r="T188" i="64"/>
  <c r="T185" i="64"/>
  <c r="T181" i="64"/>
  <c r="T177" i="64"/>
  <c r="T173" i="64"/>
  <c r="T169" i="64"/>
  <c r="T165" i="64"/>
  <c r="T161" i="64"/>
  <c r="T157" i="64"/>
  <c r="T152" i="64"/>
  <c r="T187" i="64"/>
  <c r="T183" i="64"/>
  <c r="T179" i="64"/>
  <c r="T175" i="64"/>
  <c r="T171" i="64"/>
  <c r="T167" i="64"/>
  <c r="T163" i="64"/>
  <c r="T159" i="64"/>
  <c r="T155" i="64"/>
  <c r="T150" i="64"/>
  <c r="T154" i="64"/>
  <c r="AQ151" i="64"/>
  <c r="AQ153" i="64"/>
  <c r="AQ155" i="64"/>
  <c r="AQ157" i="64"/>
  <c r="AQ159" i="64"/>
  <c r="AQ161" i="64"/>
  <c r="AQ163" i="64"/>
  <c r="AQ165" i="64"/>
  <c r="AQ167" i="64"/>
  <c r="AQ169" i="64"/>
  <c r="AQ171" i="64"/>
  <c r="AQ173" i="64"/>
  <c r="AQ175" i="64"/>
  <c r="AQ177" i="64"/>
  <c r="AQ179" i="64"/>
  <c r="AQ181" i="64"/>
  <c r="AQ183" i="64"/>
  <c r="AQ185" i="64"/>
  <c r="AQ187" i="64"/>
  <c r="AQ150" i="64"/>
  <c r="AQ152" i="64"/>
  <c r="AQ154" i="64"/>
  <c r="AQ156" i="64"/>
  <c r="AQ158" i="64"/>
  <c r="AQ160" i="64"/>
  <c r="AQ162" i="64"/>
  <c r="AQ164" i="64"/>
  <c r="AQ166" i="64"/>
  <c r="AQ168" i="64"/>
  <c r="AQ170" i="64"/>
  <c r="AQ172" i="64"/>
  <c r="AQ174" i="64"/>
  <c r="AQ176" i="64"/>
  <c r="AQ178" i="64"/>
  <c r="AQ180" i="64"/>
  <c r="AQ182" i="64"/>
  <c r="AQ184" i="64"/>
  <c r="AQ186" i="64"/>
  <c r="AQ188" i="64"/>
  <c r="AA150" i="64"/>
  <c r="AA152" i="64"/>
  <c r="AA154" i="64"/>
  <c r="AA156" i="64"/>
  <c r="AA158" i="64"/>
  <c r="AA160" i="64"/>
  <c r="AA162" i="64"/>
  <c r="AA164" i="64"/>
  <c r="AA166" i="64"/>
  <c r="AA168" i="64"/>
  <c r="AA170" i="64"/>
  <c r="AA172" i="64"/>
  <c r="AA174" i="64"/>
  <c r="AA176" i="64"/>
  <c r="AA178" i="64"/>
  <c r="AA180" i="64"/>
  <c r="AA182" i="64"/>
  <c r="AA184" i="64"/>
  <c r="AA186" i="64"/>
  <c r="AA188" i="64"/>
  <c r="AA151" i="64"/>
  <c r="AA153" i="64"/>
  <c r="AA155" i="64"/>
  <c r="AA157" i="64"/>
  <c r="AA159" i="64"/>
  <c r="AA161" i="64"/>
  <c r="AA163" i="64"/>
  <c r="AA165" i="64"/>
  <c r="AA167" i="64"/>
  <c r="AA169" i="64"/>
  <c r="AA171" i="64"/>
  <c r="AA173" i="64"/>
  <c r="AA175" i="64"/>
  <c r="AA177" i="64"/>
  <c r="AA179" i="64"/>
  <c r="AA181" i="64"/>
  <c r="AA183" i="64"/>
  <c r="AA185" i="64"/>
  <c r="AA187" i="64"/>
  <c r="K153" i="64"/>
  <c r="K165" i="64"/>
  <c r="K181" i="64"/>
  <c r="K157" i="64"/>
  <c r="K173" i="64"/>
  <c r="K185" i="64"/>
  <c r="K169" i="64"/>
  <c r="K150" i="64"/>
  <c r="K154" i="64"/>
  <c r="K158" i="64"/>
  <c r="K162" i="64"/>
  <c r="K166" i="64"/>
  <c r="K170" i="64"/>
  <c r="K174" i="64"/>
  <c r="K178" i="64"/>
  <c r="K182" i="64"/>
  <c r="K186" i="64"/>
  <c r="K151" i="64"/>
  <c r="K159" i="64"/>
  <c r="K167" i="64"/>
  <c r="K175" i="64"/>
  <c r="K183" i="64"/>
  <c r="K177" i="64"/>
  <c r="K161" i="64"/>
  <c r="K152" i="64"/>
  <c r="K156" i="64"/>
  <c r="K160" i="64"/>
  <c r="K164" i="64"/>
  <c r="K168" i="64"/>
  <c r="K172" i="64"/>
  <c r="K176" i="64"/>
  <c r="K180" i="64"/>
  <c r="K184" i="64"/>
  <c r="K188" i="64"/>
  <c r="K155" i="64"/>
  <c r="K163" i="64"/>
  <c r="K171" i="64"/>
  <c r="K179" i="64"/>
  <c r="K187" i="64"/>
  <c r="AF151" i="64"/>
  <c r="AF153" i="64"/>
  <c r="AF155" i="64"/>
  <c r="AF157" i="64"/>
  <c r="AF159" i="64"/>
  <c r="AF161" i="64"/>
  <c r="AF163" i="64"/>
  <c r="AF165" i="64"/>
  <c r="AF167" i="64"/>
  <c r="AF169" i="64"/>
  <c r="AF171" i="64"/>
  <c r="AF173" i="64"/>
  <c r="AF175" i="64"/>
  <c r="AF177" i="64"/>
  <c r="AF179" i="64"/>
  <c r="AF181" i="64"/>
  <c r="AF183" i="64"/>
  <c r="AF185" i="64"/>
  <c r="AF187" i="64"/>
  <c r="AF150" i="64"/>
  <c r="AF152" i="64"/>
  <c r="AF154" i="64"/>
  <c r="AF156" i="64"/>
  <c r="AF158" i="64"/>
  <c r="AF160" i="64"/>
  <c r="AF162" i="64"/>
  <c r="AF164" i="64"/>
  <c r="AF166" i="64"/>
  <c r="AF168" i="64"/>
  <c r="AF170" i="64"/>
  <c r="AF172" i="64"/>
  <c r="AF174" i="64"/>
  <c r="AF176" i="64"/>
  <c r="AF178" i="64"/>
  <c r="AF180" i="64"/>
  <c r="AF182" i="64"/>
  <c r="AF184" i="64"/>
  <c r="AF186" i="64"/>
  <c r="AF188" i="64"/>
  <c r="P151" i="64"/>
  <c r="P156" i="64"/>
  <c r="P160" i="64"/>
  <c r="P164" i="64"/>
  <c r="P168" i="64"/>
  <c r="P172" i="64"/>
  <c r="P176" i="64"/>
  <c r="P180" i="64"/>
  <c r="P184" i="64"/>
  <c r="P188" i="64"/>
  <c r="P153" i="64"/>
  <c r="P158" i="64"/>
  <c r="P162" i="64"/>
  <c r="P166" i="64"/>
  <c r="P170" i="64"/>
  <c r="P174" i="64"/>
  <c r="P178" i="64"/>
  <c r="P182" i="64"/>
  <c r="P186" i="64"/>
  <c r="P187" i="64"/>
  <c r="P183" i="64"/>
  <c r="P179" i="64"/>
  <c r="P175" i="64"/>
  <c r="P171" i="64"/>
  <c r="P167" i="64"/>
  <c r="P163" i="64"/>
  <c r="P159" i="64"/>
  <c r="P155" i="64"/>
  <c r="P152" i="64"/>
  <c r="P185" i="64"/>
  <c r="P181" i="64"/>
  <c r="P177" i="64"/>
  <c r="P173" i="64"/>
  <c r="P169" i="64"/>
  <c r="P165" i="64"/>
  <c r="P161" i="64"/>
  <c r="P157" i="64"/>
  <c r="P150" i="64"/>
  <c r="P154" i="64"/>
  <c r="F150" i="64"/>
  <c r="F152" i="64"/>
  <c r="F154" i="64"/>
  <c r="F156" i="64"/>
  <c r="F158" i="64"/>
  <c r="F160" i="64"/>
  <c r="F162" i="64"/>
  <c r="F164" i="64"/>
  <c r="F166" i="64"/>
  <c r="F168" i="64"/>
  <c r="F170" i="64"/>
  <c r="F172" i="64"/>
  <c r="F174" i="64"/>
  <c r="F176" i="64"/>
  <c r="F178" i="64"/>
  <c r="F180" i="64"/>
  <c r="F182" i="64"/>
  <c r="F184" i="64"/>
  <c r="F186" i="64"/>
  <c r="F188" i="64"/>
  <c r="F151" i="64"/>
  <c r="F153" i="64"/>
  <c r="F155" i="64"/>
  <c r="F157" i="64"/>
  <c r="F159" i="64"/>
  <c r="F161" i="64"/>
  <c r="F163" i="64"/>
  <c r="F165" i="64"/>
  <c r="F167" i="64"/>
  <c r="F169" i="64"/>
  <c r="F171" i="64"/>
  <c r="F173" i="64"/>
  <c r="F175" i="64"/>
  <c r="F177" i="64"/>
  <c r="F179" i="64"/>
  <c r="F181" i="64"/>
  <c r="F183" i="64"/>
  <c r="F185" i="64"/>
  <c r="F187" i="64"/>
  <c r="O150" i="82"/>
  <c r="O151" i="82"/>
  <c r="O155" i="82"/>
  <c r="O159" i="82"/>
  <c r="O163" i="82"/>
  <c r="O167" i="82"/>
  <c r="O171" i="82"/>
  <c r="O175" i="82"/>
  <c r="O179" i="82"/>
  <c r="O183" i="82"/>
  <c r="O187" i="82"/>
  <c r="O153" i="82"/>
  <c r="O157" i="82"/>
  <c r="O161" i="82"/>
  <c r="O165" i="82"/>
  <c r="O169" i="82"/>
  <c r="O173" i="82"/>
  <c r="O177" i="82"/>
  <c r="O181" i="82"/>
  <c r="O185" i="82"/>
  <c r="O186" i="82"/>
  <c r="O182" i="82"/>
  <c r="O178" i="82"/>
  <c r="O174" i="82"/>
  <c r="O170" i="82"/>
  <c r="O166" i="82"/>
  <c r="O162" i="82"/>
  <c r="O158" i="82"/>
  <c r="O154" i="82"/>
  <c r="O188" i="82"/>
  <c r="O184" i="82"/>
  <c r="O180" i="82"/>
  <c r="O176" i="82"/>
  <c r="O172" i="82"/>
  <c r="O168" i="82"/>
  <c r="O164" i="82"/>
  <c r="O160" i="82"/>
  <c r="O156" i="82"/>
  <c r="O152" i="82"/>
  <c r="W151" i="82"/>
  <c r="W153" i="82"/>
  <c r="W155" i="82"/>
  <c r="W157" i="82"/>
  <c r="W159" i="82"/>
  <c r="W161" i="82"/>
  <c r="W163" i="82"/>
  <c r="W165" i="82"/>
  <c r="W167" i="82"/>
  <c r="W169" i="82"/>
  <c r="W171" i="82"/>
  <c r="W173" i="82"/>
  <c r="W175" i="82"/>
  <c r="W177" i="82"/>
  <c r="W179" i="82"/>
  <c r="W181" i="82"/>
  <c r="W183" i="82"/>
  <c r="W185" i="82"/>
  <c r="W187" i="82"/>
  <c r="W150" i="82"/>
  <c r="W152" i="82"/>
  <c r="W154" i="82"/>
  <c r="W156" i="82"/>
  <c r="W158" i="82"/>
  <c r="W160" i="82"/>
  <c r="W162" i="82"/>
  <c r="W164" i="82"/>
  <c r="W166" i="82"/>
  <c r="W168" i="82"/>
  <c r="W170" i="82"/>
  <c r="W172" i="82"/>
  <c r="W174" i="82"/>
  <c r="W176" i="82"/>
  <c r="W178" i="82"/>
  <c r="W180" i="82"/>
  <c r="W182" i="82"/>
  <c r="W184" i="82"/>
  <c r="W186" i="82"/>
  <c r="W188" i="82"/>
  <c r="AE151" i="82"/>
  <c r="AE153" i="82"/>
  <c r="AE155" i="82"/>
  <c r="AE157" i="82"/>
  <c r="AE159" i="82"/>
  <c r="AE161" i="82"/>
  <c r="AE163" i="82"/>
  <c r="AE165" i="82"/>
  <c r="AE167" i="82"/>
  <c r="AE169" i="82"/>
  <c r="AE171" i="82"/>
  <c r="AE173" i="82"/>
  <c r="AE175" i="82"/>
  <c r="AE177" i="82"/>
  <c r="AE179" i="82"/>
  <c r="AE181" i="82"/>
  <c r="AE183" i="82"/>
  <c r="AE185" i="82"/>
  <c r="AE187" i="82"/>
  <c r="AE150" i="82"/>
  <c r="AE152" i="82"/>
  <c r="AE154" i="82"/>
  <c r="AE156" i="82"/>
  <c r="AE158" i="82"/>
  <c r="AE160" i="82"/>
  <c r="AE162" i="82"/>
  <c r="AE164" i="82"/>
  <c r="AE166" i="82"/>
  <c r="AE168" i="82"/>
  <c r="AE170" i="82"/>
  <c r="AE172" i="82"/>
  <c r="AE174" i="82"/>
  <c r="AE176" i="82"/>
  <c r="AE178" i="82"/>
  <c r="AE180" i="82"/>
  <c r="AE182" i="82"/>
  <c r="AE184" i="82"/>
  <c r="AE186" i="82"/>
  <c r="AE188" i="82"/>
  <c r="AM150" i="82"/>
  <c r="AM153" i="82"/>
  <c r="AM157" i="82"/>
  <c r="AM161" i="82"/>
  <c r="AM165" i="82"/>
  <c r="AM169" i="82"/>
  <c r="AM173" i="82"/>
  <c r="AM177" i="82"/>
  <c r="AM181" i="82"/>
  <c r="AM185" i="82"/>
  <c r="AM151" i="82"/>
  <c r="AM155" i="82"/>
  <c r="AM159" i="82"/>
  <c r="AM163" i="82"/>
  <c r="AM167" i="82"/>
  <c r="AM171" i="82"/>
  <c r="AM175" i="82"/>
  <c r="AM179" i="82"/>
  <c r="AM183" i="82"/>
  <c r="AM187" i="82"/>
  <c r="AM186" i="82"/>
  <c r="AM182" i="82"/>
  <c r="AM178" i="82"/>
  <c r="AM174" i="82"/>
  <c r="AM170" i="82"/>
  <c r="AM166" i="82"/>
  <c r="AM162" i="82"/>
  <c r="AM158" i="82"/>
  <c r="AM154" i="82"/>
  <c r="AM188" i="82"/>
  <c r="AM184" i="82"/>
  <c r="AM180" i="82"/>
  <c r="AM176" i="82"/>
  <c r="AM172" i="82"/>
  <c r="AM168" i="82"/>
  <c r="AM164" i="82"/>
  <c r="AM160" i="82"/>
  <c r="AM156" i="82"/>
  <c r="AM152" i="82"/>
  <c r="L151" i="82"/>
  <c r="L157" i="82"/>
  <c r="L165" i="82"/>
  <c r="L173" i="82"/>
  <c r="L181" i="82"/>
  <c r="L153" i="82"/>
  <c r="L161" i="82"/>
  <c r="L169" i="82"/>
  <c r="L177" i="82"/>
  <c r="L185" i="82"/>
  <c r="L187" i="82"/>
  <c r="L179" i="82"/>
  <c r="L171" i="82"/>
  <c r="L163" i="82"/>
  <c r="L155" i="82"/>
  <c r="L150" i="82"/>
  <c r="L154" i="82"/>
  <c r="L158" i="82"/>
  <c r="L162" i="82"/>
  <c r="L166" i="82"/>
  <c r="L170" i="82"/>
  <c r="L174" i="82"/>
  <c r="L178" i="82"/>
  <c r="L182" i="82"/>
  <c r="L186" i="82"/>
  <c r="L183" i="82"/>
  <c r="L175" i="82"/>
  <c r="L167" i="82"/>
  <c r="L159" i="82"/>
  <c r="L152" i="82"/>
  <c r="L156" i="82"/>
  <c r="L160" i="82"/>
  <c r="L164" i="82"/>
  <c r="L168" i="82"/>
  <c r="L172" i="82"/>
  <c r="L176" i="82"/>
  <c r="L180" i="82"/>
  <c r="L184" i="82"/>
  <c r="L188" i="82"/>
  <c r="T162" i="82"/>
  <c r="T151" i="82"/>
  <c r="T153" i="82"/>
  <c r="T155" i="82"/>
  <c r="T157" i="82"/>
  <c r="T159" i="82"/>
  <c r="T161" i="82"/>
  <c r="T164" i="82"/>
  <c r="T166" i="82"/>
  <c r="T168" i="82"/>
  <c r="T171" i="82"/>
  <c r="T173" i="82"/>
  <c r="T175" i="82"/>
  <c r="T177" i="82"/>
  <c r="T181" i="82"/>
  <c r="T185" i="82"/>
  <c r="T150" i="82"/>
  <c r="T152" i="82"/>
  <c r="T154" i="82"/>
  <c r="T156" i="82"/>
  <c r="T158" i="82"/>
  <c r="T160" i="82"/>
  <c r="T163" i="82"/>
  <c r="T165" i="82"/>
  <c r="T167" i="82"/>
  <c r="T169" i="82"/>
  <c r="T172" i="82"/>
  <c r="T174" i="82"/>
  <c r="T176" i="82"/>
  <c r="T179" i="82"/>
  <c r="T183" i="82"/>
  <c r="T187" i="82"/>
  <c r="T188" i="82"/>
  <c r="T184" i="82"/>
  <c r="T180" i="82"/>
  <c r="T170" i="82"/>
  <c r="T186" i="82"/>
  <c r="T182" i="82"/>
  <c r="T178" i="82"/>
  <c r="AB178" i="82"/>
  <c r="AB151" i="82"/>
  <c r="AB153" i="82"/>
  <c r="AB155" i="82"/>
  <c r="AB157" i="82"/>
  <c r="AB159" i="82"/>
  <c r="AB161" i="82"/>
  <c r="AB163" i="82"/>
  <c r="AB165" i="82"/>
  <c r="AB167" i="82"/>
  <c r="AB169" i="82"/>
  <c r="AB171" i="82"/>
  <c r="AB173" i="82"/>
  <c r="AB175" i="82"/>
  <c r="AB177" i="82"/>
  <c r="AB181" i="82"/>
  <c r="AB184" i="82"/>
  <c r="AB186" i="82"/>
  <c r="AB188" i="82"/>
  <c r="AB150" i="82"/>
  <c r="AB152" i="82"/>
  <c r="AB154" i="82"/>
  <c r="AB156" i="82"/>
  <c r="AB158" i="82"/>
  <c r="AB160" i="82"/>
  <c r="AB162" i="82"/>
  <c r="AB164" i="82"/>
  <c r="AB166" i="82"/>
  <c r="AB168" i="82"/>
  <c r="AB170" i="82"/>
  <c r="AB172" i="82"/>
  <c r="AB174" i="82"/>
  <c r="AB176" i="82"/>
  <c r="AB179" i="82"/>
  <c r="AB183" i="82"/>
  <c r="AB185" i="82"/>
  <c r="AB187" i="82"/>
  <c r="AB180" i="82"/>
  <c r="AB182" i="82"/>
  <c r="AJ157" i="82"/>
  <c r="AJ169" i="82"/>
  <c r="AJ177" i="82"/>
  <c r="AJ185" i="82"/>
  <c r="AJ165" i="82"/>
  <c r="AJ173" i="82"/>
  <c r="AJ181" i="82"/>
  <c r="AJ152" i="82"/>
  <c r="AJ156" i="82"/>
  <c r="AJ160" i="82"/>
  <c r="AJ164" i="82"/>
  <c r="AJ155" i="82"/>
  <c r="AJ163" i="82"/>
  <c r="AJ168" i="82"/>
  <c r="AJ172" i="82"/>
  <c r="AJ176" i="82"/>
  <c r="AJ180" i="82"/>
  <c r="AJ184" i="82"/>
  <c r="AJ188" i="82"/>
  <c r="AJ183" i="82"/>
  <c r="AJ175" i="82"/>
  <c r="AJ167" i="82"/>
  <c r="AJ153" i="82"/>
  <c r="AJ150" i="82"/>
  <c r="AJ154" i="82"/>
  <c r="AJ158" i="82"/>
  <c r="AJ162" i="82"/>
  <c r="AJ151" i="82"/>
  <c r="AJ159" i="82"/>
  <c r="AJ166" i="82"/>
  <c r="AJ170" i="82"/>
  <c r="AJ174" i="82"/>
  <c r="AJ178" i="82"/>
  <c r="AJ182" i="82"/>
  <c r="AJ186" i="82"/>
  <c r="AJ187" i="82"/>
  <c r="AJ179" i="82"/>
  <c r="AJ171" i="82"/>
  <c r="AJ161" i="82"/>
  <c r="I150" i="82"/>
  <c r="I151" i="82"/>
  <c r="I155" i="82"/>
  <c r="I159" i="82"/>
  <c r="I163" i="82"/>
  <c r="I167" i="82"/>
  <c r="I171" i="82"/>
  <c r="I175" i="82"/>
  <c r="I179" i="82"/>
  <c r="I183" i="82"/>
  <c r="I187" i="82"/>
  <c r="I153" i="82"/>
  <c r="I161" i="82"/>
  <c r="I169" i="82"/>
  <c r="I177" i="82"/>
  <c r="I185" i="82"/>
  <c r="I157" i="82"/>
  <c r="I165" i="82"/>
  <c r="I173" i="82"/>
  <c r="I181" i="82"/>
  <c r="I188" i="82"/>
  <c r="I184" i="82"/>
  <c r="I180" i="82"/>
  <c r="I176" i="82"/>
  <c r="I172" i="82"/>
  <c r="I168" i="82"/>
  <c r="I164" i="82"/>
  <c r="I160" i="82"/>
  <c r="I156" i="82"/>
  <c r="I152" i="82"/>
  <c r="I186" i="82"/>
  <c r="I182" i="82"/>
  <c r="I178" i="82"/>
  <c r="I174" i="82"/>
  <c r="I170" i="82"/>
  <c r="I166" i="82"/>
  <c r="I162" i="82"/>
  <c r="I158" i="82"/>
  <c r="I154" i="82"/>
  <c r="Q150" i="82"/>
  <c r="Q153" i="82"/>
  <c r="Q157" i="82"/>
  <c r="Q161" i="82"/>
  <c r="Q165" i="82"/>
  <c r="Q169" i="82"/>
  <c r="Q173" i="82"/>
  <c r="Q177" i="82"/>
  <c r="Q181" i="82"/>
  <c r="Q185" i="82"/>
  <c r="Q151" i="82"/>
  <c r="Q155" i="82"/>
  <c r="Q159" i="82"/>
  <c r="Q163" i="82"/>
  <c r="Q167" i="82"/>
  <c r="Q171" i="82"/>
  <c r="Q175" i="82"/>
  <c r="Q179" i="82"/>
  <c r="Q183" i="82"/>
  <c r="Q187" i="82"/>
  <c r="Q188" i="82"/>
  <c r="Q184" i="82"/>
  <c r="Q180" i="82"/>
  <c r="Q176" i="82"/>
  <c r="Q172" i="82"/>
  <c r="Q168" i="82"/>
  <c r="Q164" i="82"/>
  <c r="Q160" i="82"/>
  <c r="Q156" i="82"/>
  <c r="Q152" i="82"/>
  <c r="Q186" i="82"/>
  <c r="Q182" i="82"/>
  <c r="Q178" i="82"/>
  <c r="Q174" i="82"/>
  <c r="Q170" i="82"/>
  <c r="Q166" i="82"/>
  <c r="Q162" i="82"/>
  <c r="Q158" i="82"/>
  <c r="Q154" i="82"/>
  <c r="Y151" i="82"/>
  <c r="Y153" i="82"/>
  <c r="Y155" i="82"/>
  <c r="Y157" i="82"/>
  <c r="Y159" i="82"/>
  <c r="Y161" i="82"/>
  <c r="Y163" i="82"/>
  <c r="Y165" i="82"/>
  <c r="Y167" i="82"/>
  <c r="Y169" i="82"/>
  <c r="Y171" i="82"/>
  <c r="Y173" i="82"/>
  <c r="Y175" i="82"/>
  <c r="Y177" i="82"/>
  <c r="Y179" i="82"/>
  <c r="Y181" i="82"/>
  <c r="Y183" i="82"/>
  <c r="Y185" i="82"/>
  <c r="Y187" i="82"/>
  <c r="Y150" i="82"/>
  <c r="Y152" i="82"/>
  <c r="Y154" i="82"/>
  <c r="Y156" i="82"/>
  <c r="Y158" i="82"/>
  <c r="Y160" i="82"/>
  <c r="Y162" i="82"/>
  <c r="Y164" i="82"/>
  <c r="Y166" i="82"/>
  <c r="Y168" i="82"/>
  <c r="Y170" i="82"/>
  <c r="Y172" i="82"/>
  <c r="Y174" i="82"/>
  <c r="Y176" i="82"/>
  <c r="Y178" i="82"/>
  <c r="Y180" i="82"/>
  <c r="Y182" i="82"/>
  <c r="Y184" i="82"/>
  <c r="Y186" i="82"/>
  <c r="Y188" i="82"/>
  <c r="AG153" i="82"/>
  <c r="AG161" i="82"/>
  <c r="AG169" i="82"/>
  <c r="AG177" i="82"/>
  <c r="AG185" i="82"/>
  <c r="AG157" i="82"/>
  <c r="AG165" i="82"/>
  <c r="AG173" i="82"/>
  <c r="AG181" i="82"/>
  <c r="AG187" i="82"/>
  <c r="AG150" i="82"/>
  <c r="AG154" i="82"/>
  <c r="AG158" i="82"/>
  <c r="AG162" i="82"/>
  <c r="AG166" i="82"/>
  <c r="AG170" i="82"/>
  <c r="AG174" i="82"/>
  <c r="AG178" i="82"/>
  <c r="AG182" i="82"/>
  <c r="AG186" i="82"/>
  <c r="AG179" i="82"/>
  <c r="AG171" i="82"/>
  <c r="AG163" i="82"/>
  <c r="AG155" i="82"/>
  <c r="AG152" i="82"/>
  <c r="AG156" i="82"/>
  <c r="AG160" i="82"/>
  <c r="AG164" i="82"/>
  <c r="AG168" i="82"/>
  <c r="AG172" i="82"/>
  <c r="AG176" i="82"/>
  <c r="AG180" i="82"/>
  <c r="AG184" i="82"/>
  <c r="AG188" i="82"/>
  <c r="AG183" i="82"/>
  <c r="AG175" i="82"/>
  <c r="AG167" i="82"/>
  <c r="AG159" i="82"/>
  <c r="AG151" i="82"/>
  <c r="AO151" i="82"/>
  <c r="AO153" i="82"/>
  <c r="AO155" i="82"/>
  <c r="AO157" i="82"/>
  <c r="AO159" i="82"/>
  <c r="AO161" i="82"/>
  <c r="AO163" i="82"/>
  <c r="AO165" i="82"/>
  <c r="AO167" i="82"/>
  <c r="AO169" i="82"/>
  <c r="AO171" i="82"/>
  <c r="AO173" i="82"/>
  <c r="AO175" i="82"/>
  <c r="AO177" i="82"/>
  <c r="AO179" i="82"/>
  <c r="AO181" i="82"/>
  <c r="AO183" i="82"/>
  <c r="AO185" i="82"/>
  <c r="AO187" i="82"/>
  <c r="AO150" i="82"/>
  <c r="AO154" i="82"/>
  <c r="AO158" i="82"/>
  <c r="AO162" i="82"/>
  <c r="AO166" i="82"/>
  <c r="AO170" i="82"/>
  <c r="AO174" i="82"/>
  <c r="AO178" i="82"/>
  <c r="AO182" i="82"/>
  <c r="AO186" i="82"/>
  <c r="AO152" i="82"/>
  <c r="AO156" i="82"/>
  <c r="AO160" i="82"/>
  <c r="AO164" i="82"/>
  <c r="AO168" i="82"/>
  <c r="AO172" i="82"/>
  <c r="AO176" i="82"/>
  <c r="AO180" i="82"/>
  <c r="AO184" i="82"/>
  <c r="AO188" i="82"/>
  <c r="J150" i="82"/>
  <c r="J151" i="82"/>
  <c r="J155" i="82"/>
  <c r="J159" i="82"/>
  <c r="J163" i="82"/>
  <c r="J167" i="82"/>
  <c r="J171" i="82"/>
  <c r="J175" i="82"/>
  <c r="J179" i="82"/>
  <c r="J183" i="82"/>
  <c r="J187" i="82"/>
  <c r="J153" i="82"/>
  <c r="J157" i="82"/>
  <c r="J161" i="82"/>
  <c r="J165" i="82"/>
  <c r="J169" i="82"/>
  <c r="J173" i="82"/>
  <c r="J177" i="82"/>
  <c r="J181" i="82"/>
  <c r="J185" i="82"/>
  <c r="J188" i="82"/>
  <c r="J184" i="82"/>
  <c r="J180" i="82"/>
  <c r="J176" i="82"/>
  <c r="J172" i="82"/>
  <c r="J168" i="82"/>
  <c r="J164" i="82"/>
  <c r="J160" i="82"/>
  <c r="J156" i="82"/>
  <c r="J152" i="82"/>
  <c r="J186" i="82"/>
  <c r="J182" i="82"/>
  <c r="J178" i="82"/>
  <c r="J174" i="82"/>
  <c r="J170" i="82"/>
  <c r="J166" i="82"/>
  <c r="J162" i="82"/>
  <c r="J158" i="82"/>
  <c r="J154" i="82"/>
  <c r="R151" i="82"/>
  <c r="R153" i="82"/>
  <c r="R155" i="82"/>
  <c r="R157" i="82"/>
  <c r="R159" i="82"/>
  <c r="R161" i="82"/>
  <c r="R163" i="82"/>
  <c r="R165" i="82"/>
  <c r="R167" i="82"/>
  <c r="R169" i="82"/>
  <c r="R171" i="82"/>
  <c r="R173" i="82"/>
  <c r="R175" i="82"/>
  <c r="R177" i="82"/>
  <c r="R179" i="82"/>
  <c r="R181" i="82"/>
  <c r="R183" i="82"/>
  <c r="R185" i="82"/>
  <c r="R187" i="82"/>
  <c r="R150" i="82"/>
  <c r="R152" i="82"/>
  <c r="R154" i="82"/>
  <c r="R156" i="82"/>
  <c r="R158" i="82"/>
  <c r="R160" i="82"/>
  <c r="R162" i="82"/>
  <c r="R164" i="82"/>
  <c r="R166" i="82"/>
  <c r="R168" i="82"/>
  <c r="R170" i="82"/>
  <c r="R172" i="82"/>
  <c r="R174" i="82"/>
  <c r="R176" i="82"/>
  <c r="R178" i="82"/>
  <c r="R180" i="82"/>
  <c r="R182" i="82"/>
  <c r="R184" i="82"/>
  <c r="R186" i="82"/>
  <c r="R188" i="82"/>
  <c r="Z150" i="82"/>
  <c r="Z151" i="82"/>
  <c r="Z155" i="82"/>
  <c r="Z159" i="82"/>
  <c r="Z163" i="82"/>
  <c r="Z167" i="82"/>
  <c r="Z171" i="82"/>
  <c r="Z175" i="82"/>
  <c r="Z179" i="82"/>
  <c r="Z183" i="82"/>
  <c r="Z187" i="82"/>
  <c r="Z153" i="82"/>
  <c r="Z157" i="82"/>
  <c r="Z161" i="82"/>
  <c r="Z165" i="82"/>
  <c r="Z169" i="82"/>
  <c r="Z173" i="82"/>
  <c r="Z177" i="82"/>
  <c r="Z181" i="82"/>
  <c r="Z185" i="82"/>
  <c r="Z188" i="82"/>
  <c r="Z184" i="82"/>
  <c r="Z180" i="82"/>
  <c r="Z176" i="82"/>
  <c r="Z172" i="82"/>
  <c r="Z168" i="82"/>
  <c r="Z164" i="82"/>
  <c r="Z160" i="82"/>
  <c r="Z156" i="82"/>
  <c r="Z152" i="82"/>
  <c r="Z186" i="82"/>
  <c r="Z182" i="82"/>
  <c r="Z178" i="82"/>
  <c r="Z174" i="82"/>
  <c r="Z170" i="82"/>
  <c r="Z166" i="82"/>
  <c r="Z162" i="82"/>
  <c r="Z158" i="82"/>
  <c r="Z154" i="82"/>
  <c r="AH150" i="82"/>
  <c r="AH151" i="82"/>
  <c r="AH155" i="82"/>
  <c r="AH159" i="82"/>
  <c r="AH163" i="82"/>
  <c r="AH167" i="82"/>
  <c r="AH171" i="82"/>
  <c r="AH175" i="82"/>
  <c r="AH179" i="82"/>
  <c r="AH183" i="82"/>
  <c r="AH187" i="82"/>
  <c r="AH153" i="82"/>
  <c r="AH157" i="82"/>
  <c r="AH161" i="82"/>
  <c r="AH165" i="82"/>
  <c r="AH169" i="82"/>
  <c r="AH173" i="82"/>
  <c r="AH177" i="82"/>
  <c r="AH181" i="82"/>
  <c r="AH185" i="82"/>
  <c r="AH186" i="82"/>
  <c r="AH182" i="82"/>
  <c r="AH178" i="82"/>
  <c r="AH174" i="82"/>
  <c r="AH170" i="82"/>
  <c r="AH166" i="82"/>
  <c r="AH162" i="82"/>
  <c r="AH158" i="82"/>
  <c r="AH154" i="82"/>
  <c r="AH188" i="82"/>
  <c r="AH184" i="82"/>
  <c r="AH180" i="82"/>
  <c r="AH176" i="82"/>
  <c r="AH172" i="82"/>
  <c r="AH168" i="82"/>
  <c r="AH164" i="82"/>
  <c r="AH160" i="82"/>
  <c r="AH156" i="82"/>
  <c r="AH152" i="82"/>
  <c r="AP151" i="82"/>
  <c r="AP153" i="82"/>
  <c r="AP155" i="82"/>
  <c r="AP157" i="82"/>
  <c r="AP159" i="82"/>
  <c r="AP161" i="82"/>
  <c r="AP163" i="82"/>
  <c r="AP165" i="82"/>
  <c r="AP167" i="82"/>
  <c r="AP169" i="82"/>
  <c r="AP171" i="82"/>
  <c r="AP173" i="82"/>
  <c r="AP175" i="82"/>
  <c r="AP177" i="82"/>
  <c r="AP179" i="82"/>
  <c r="AP181" i="82"/>
  <c r="AP183" i="82"/>
  <c r="AP185" i="82"/>
  <c r="AP187" i="82"/>
  <c r="AP150" i="82"/>
  <c r="AP152" i="82"/>
  <c r="AP154" i="82"/>
  <c r="AP156" i="82"/>
  <c r="AP158" i="82"/>
  <c r="AP160" i="82"/>
  <c r="AP162" i="82"/>
  <c r="AP164" i="82"/>
  <c r="AP166" i="82"/>
  <c r="AP168" i="82"/>
  <c r="AP170" i="82"/>
  <c r="AP172" i="82"/>
  <c r="AP174" i="82"/>
  <c r="AP176" i="82"/>
  <c r="AP178" i="82"/>
  <c r="AP180" i="82"/>
  <c r="AP182" i="82"/>
  <c r="AP184" i="82"/>
  <c r="AP186" i="82"/>
  <c r="AP188" i="82"/>
  <c r="AK153" i="62"/>
  <c r="AK161" i="62"/>
  <c r="AK169" i="62"/>
  <c r="AK177" i="62"/>
  <c r="AK185" i="62"/>
  <c r="AK157" i="62"/>
  <c r="AK165" i="62"/>
  <c r="AK173" i="62"/>
  <c r="AK181" i="62"/>
  <c r="AK150" i="62"/>
  <c r="AK154" i="62"/>
  <c r="AK158" i="62"/>
  <c r="AK162" i="62"/>
  <c r="AK166" i="62"/>
  <c r="AK170" i="62"/>
  <c r="AK174" i="62"/>
  <c r="AK178" i="62"/>
  <c r="AK182" i="62"/>
  <c r="AK186" i="62"/>
  <c r="AK187" i="62"/>
  <c r="AK179" i="62"/>
  <c r="AK171" i="62"/>
  <c r="AK163" i="62"/>
  <c r="AK155" i="62"/>
  <c r="AK152" i="62"/>
  <c r="AK156" i="62"/>
  <c r="AK160" i="62"/>
  <c r="AK164" i="62"/>
  <c r="AK168" i="62"/>
  <c r="AK172" i="62"/>
  <c r="AK176" i="62"/>
  <c r="AK180" i="62"/>
  <c r="AK184" i="62"/>
  <c r="AK188" i="62"/>
  <c r="AK183" i="62"/>
  <c r="AK175" i="62"/>
  <c r="AK167" i="62"/>
  <c r="AK159" i="62"/>
  <c r="AK151" i="62"/>
  <c r="AC151" i="62"/>
  <c r="AC153" i="62"/>
  <c r="AC161" i="62"/>
  <c r="AC169" i="62"/>
  <c r="AC177" i="62"/>
  <c r="AC185" i="62"/>
  <c r="AC157" i="62"/>
  <c r="AC165" i="62"/>
  <c r="AC173" i="62"/>
  <c r="AC181" i="62"/>
  <c r="AC187" i="62"/>
  <c r="AC179" i="62"/>
  <c r="AC171" i="62"/>
  <c r="AC163" i="62"/>
  <c r="AC155" i="62"/>
  <c r="AC152" i="62"/>
  <c r="AC156" i="62"/>
  <c r="AC160" i="62"/>
  <c r="AC164" i="62"/>
  <c r="AC168" i="62"/>
  <c r="AC172" i="62"/>
  <c r="AC176" i="62"/>
  <c r="AC180" i="62"/>
  <c r="AC184" i="62"/>
  <c r="AC188" i="62"/>
  <c r="AC183" i="62"/>
  <c r="AC175" i="62"/>
  <c r="AC167" i="62"/>
  <c r="AC159" i="62"/>
  <c r="AC150" i="62"/>
  <c r="AC154" i="62"/>
  <c r="AC158" i="62"/>
  <c r="AC162" i="62"/>
  <c r="AC166" i="62"/>
  <c r="AC170" i="62"/>
  <c r="AC174" i="62"/>
  <c r="AC178" i="62"/>
  <c r="AC182" i="62"/>
  <c r="AC186" i="62"/>
  <c r="U153" i="62"/>
  <c r="U157" i="62"/>
  <c r="U165" i="62"/>
  <c r="U173" i="62"/>
  <c r="U181" i="62"/>
  <c r="U169" i="62"/>
  <c r="U185" i="62"/>
  <c r="U161" i="62"/>
  <c r="U177" i="62"/>
  <c r="U183" i="62"/>
  <c r="U175" i="62"/>
  <c r="U167" i="62"/>
  <c r="U159" i="62"/>
  <c r="U152" i="62"/>
  <c r="U156" i="62"/>
  <c r="U155" i="62"/>
  <c r="U160" i="62"/>
  <c r="U164" i="62"/>
  <c r="U168" i="62"/>
  <c r="U172" i="62"/>
  <c r="U176" i="62"/>
  <c r="U180" i="62"/>
  <c r="U184" i="62"/>
  <c r="U188" i="62"/>
  <c r="U187" i="62"/>
  <c r="U179" i="62"/>
  <c r="U171" i="62"/>
  <c r="U163" i="62"/>
  <c r="U150" i="62"/>
  <c r="U151" i="62"/>
  <c r="U162" i="62"/>
  <c r="U170" i="62"/>
  <c r="U178" i="62"/>
  <c r="U186" i="62"/>
  <c r="U154" i="62"/>
  <c r="U158" i="62"/>
  <c r="U166" i="62"/>
  <c r="U174" i="62"/>
  <c r="U182" i="62"/>
  <c r="M151" i="62"/>
  <c r="M157" i="62"/>
  <c r="M165" i="62"/>
  <c r="M173" i="62"/>
  <c r="M181" i="62"/>
  <c r="M153" i="62"/>
  <c r="M161" i="62"/>
  <c r="M169" i="62"/>
  <c r="M177" i="62"/>
  <c r="M185" i="62"/>
  <c r="M187" i="62"/>
  <c r="M179" i="62"/>
  <c r="M171" i="62"/>
  <c r="M163" i="62"/>
  <c r="M155" i="62"/>
  <c r="M152" i="62"/>
  <c r="M156" i="62"/>
  <c r="M160" i="62"/>
  <c r="M164" i="62"/>
  <c r="M168" i="62"/>
  <c r="M172" i="62"/>
  <c r="M176" i="62"/>
  <c r="M180" i="62"/>
  <c r="M184" i="62"/>
  <c r="M188" i="62"/>
  <c r="M183" i="62"/>
  <c r="M175" i="62"/>
  <c r="M167" i="62"/>
  <c r="M159" i="62"/>
  <c r="M150" i="62"/>
  <c r="M154" i="62"/>
  <c r="M158" i="62"/>
  <c r="M162" i="62"/>
  <c r="M166" i="62"/>
  <c r="M170" i="62"/>
  <c r="M174" i="62"/>
  <c r="M178" i="62"/>
  <c r="M182" i="62"/>
  <c r="M186" i="62"/>
  <c r="AP151" i="62"/>
  <c r="AP153" i="62"/>
  <c r="AP161" i="62"/>
  <c r="AP169" i="62"/>
  <c r="AP177" i="62"/>
  <c r="AP185" i="62"/>
  <c r="AP165" i="62"/>
  <c r="AP181" i="62"/>
  <c r="AP157" i="62"/>
  <c r="AP173" i="62"/>
  <c r="AP183" i="62"/>
  <c r="AP175" i="62"/>
  <c r="AP167" i="62"/>
  <c r="AP159" i="62"/>
  <c r="AP152" i="62"/>
  <c r="AP156" i="62"/>
  <c r="AP160" i="62"/>
  <c r="AP164" i="62"/>
  <c r="AP168" i="62"/>
  <c r="AP172" i="62"/>
  <c r="AP176" i="62"/>
  <c r="AP180" i="62"/>
  <c r="AP184" i="62"/>
  <c r="AP188" i="62"/>
  <c r="AP187" i="62"/>
  <c r="AP179" i="62"/>
  <c r="AP171" i="62"/>
  <c r="AP163" i="62"/>
  <c r="AP155" i="62"/>
  <c r="AP150" i="62"/>
  <c r="AP154" i="62"/>
  <c r="AP158" i="62"/>
  <c r="AP162" i="62"/>
  <c r="AP166" i="62"/>
  <c r="AP170" i="62"/>
  <c r="AP174" i="62"/>
  <c r="AP178" i="62"/>
  <c r="AP182" i="62"/>
  <c r="AP186" i="62"/>
  <c r="AH151" i="62"/>
  <c r="AH157" i="62"/>
  <c r="AH165" i="62"/>
  <c r="AH173" i="62"/>
  <c r="AH181" i="62"/>
  <c r="AH153" i="62"/>
  <c r="AH161" i="62"/>
  <c r="AH169" i="62"/>
  <c r="AH177" i="62"/>
  <c r="AH185" i="62"/>
  <c r="AH187" i="62"/>
  <c r="AH179" i="62"/>
  <c r="AH171" i="62"/>
  <c r="AH163" i="62"/>
  <c r="AH155" i="62"/>
  <c r="AH150" i="62"/>
  <c r="AH154" i="62"/>
  <c r="AH158" i="62"/>
  <c r="AH162" i="62"/>
  <c r="AH166" i="62"/>
  <c r="AH170" i="62"/>
  <c r="AH174" i="62"/>
  <c r="AH178" i="62"/>
  <c r="AH182" i="62"/>
  <c r="AH186" i="62"/>
  <c r="AH183" i="62"/>
  <c r="AH175" i="62"/>
  <c r="AH167" i="62"/>
  <c r="AH159" i="62"/>
  <c r="AH152" i="62"/>
  <c r="AH156" i="62"/>
  <c r="AH160" i="62"/>
  <c r="AH164" i="62"/>
  <c r="AH168" i="62"/>
  <c r="AH172" i="62"/>
  <c r="AH176" i="62"/>
  <c r="AH180" i="62"/>
  <c r="AH184" i="62"/>
  <c r="AH188" i="62"/>
  <c r="Z151" i="62"/>
  <c r="Z157" i="62"/>
  <c r="Z165" i="62"/>
  <c r="Z173" i="62"/>
  <c r="Z181" i="62"/>
  <c r="Z153" i="62"/>
  <c r="Z161" i="62"/>
  <c r="Z169" i="62"/>
  <c r="Z177" i="62"/>
  <c r="Z185" i="62"/>
  <c r="Z187" i="62"/>
  <c r="Z179" i="62"/>
  <c r="Z171" i="62"/>
  <c r="Z163" i="62"/>
  <c r="Z155" i="62"/>
  <c r="Z150" i="62"/>
  <c r="Z154" i="62"/>
  <c r="Z158" i="62"/>
  <c r="Z162" i="62"/>
  <c r="Z166" i="62"/>
  <c r="Z170" i="62"/>
  <c r="Z174" i="62"/>
  <c r="Z178" i="62"/>
  <c r="Z182" i="62"/>
  <c r="Z186" i="62"/>
  <c r="Z183" i="62"/>
  <c r="Z175" i="62"/>
  <c r="Z167" i="62"/>
  <c r="Z159" i="62"/>
  <c r="Z152" i="62"/>
  <c r="Z156" i="62"/>
  <c r="Z160" i="62"/>
  <c r="Z164" i="62"/>
  <c r="Z168" i="62"/>
  <c r="Z172" i="62"/>
  <c r="Z176" i="62"/>
  <c r="Z180" i="62"/>
  <c r="Z184" i="62"/>
  <c r="Z188" i="62"/>
  <c r="R151" i="62"/>
  <c r="R153" i="62"/>
  <c r="R161" i="62"/>
  <c r="R169" i="62"/>
  <c r="R177" i="62"/>
  <c r="R185" i="62"/>
  <c r="R157" i="62"/>
  <c r="R165" i="62"/>
  <c r="R173" i="62"/>
  <c r="R181" i="62"/>
  <c r="R187" i="62"/>
  <c r="R179" i="62"/>
  <c r="R171" i="62"/>
  <c r="R163" i="62"/>
  <c r="R155" i="62"/>
  <c r="R152" i="62"/>
  <c r="R156" i="62"/>
  <c r="R160" i="62"/>
  <c r="R164" i="62"/>
  <c r="R168" i="62"/>
  <c r="R172" i="62"/>
  <c r="R176" i="62"/>
  <c r="R180" i="62"/>
  <c r="R184" i="62"/>
  <c r="R188" i="62"/>
  <c r="R183" i="62"/>
  <c r="R175" i="62"/>
  <c r="R167" i="62"/>
  <c r="R159" i="62"/>
  <c r="R150" i="62"/>
  <c r="R154" i="62"/>
  <c r="R158" i="62"/>
  <c r="R162" i="62"/>
  <c r="R166" i="62"/>
  <c r="R170" i="62"/>
  <c r="R174" i="62"/>
  <c r="R178" i="62"/>
  <c r="R182" i="62"/>
  <c r="R186" i="62"/>
  <c r="J150" i="62"/>
  <c r="J152" i="62"/>
  <c r="J154" i="62"/>
  <c r="J156" i="62"/>
  <c r="J158" i="62"/>
  <c r="J160" i="62"/>
  <c r="J162" i="62"/>
  <c r="J164" i="62"/>
  <c r="J166" i="62"/>
  <c r="J168" i="62"/>
  <c r="J170" i="62"/>
  <c r="J172" i="62"/>
  <c r="J174" i="62"/>
  <c r="J176" i="62"/>
  <c r="J178" i="62"/>
  <c r="J180" i="62"/>
  <c r="J182" i="62"/>
  <c r="J184" i="62"/>
  <c r="J186" i="62"/>
  <c r="J188" i="62"/>
  <c r="J151" i="62"/>
  <c r="J153" i="62"/>
  <c r="J155" i="62"/>
  <c r="J157" i="62"/>
  <c r="J159" i="62"/>
  <c r="J161" i="62"/>
  <c r="J163" i="62"/>
  <c r="J165" i="62"/>
  <c r="J167" i="62"/>
  <c r="J169" i="62"/>
  <c r="J171" i="62"/>
  <c r="J173" i="62"/>
  <c r="J175" i="62"/>
  <c r="J177" i="62"/>
  <c r="J179" i="62"/>
  <c r="J181" i="62"/>
  <c r="J183" i="62"/>
  <c r="J185" i="62"/>
  <c r="J187" i="62"/>
  <c r="AQ151" i="62"/>
  <c r="AQ153" i="62"/>
  <c r="AQ161" i="62"/>
  <c r="AQ169" i="62"/>
  <c r="AQ177" i="62"/>
  <c r="AQ185" i="62"/>
  <c r="AQ157" i="62"/>
  <c r="AQ165" i="62"/>
  <c r="AQ173" i="62"/>
  <c r="AQ181" i="62"/>
  <c r="AQ183" i="62"/>
  <c r="AQ175" i="62"/>
  <c r="AQ167" i="62"/>
  <c r="AQ159" i="62"/>
  <c r="AQ150" i="62"/>
  <c r="AQ154" i="62"/>
  <c r="AQ158" i="62"/>
  <c r="AQ162" i="62"/>
  <c r="AQ166" i="62"/>
  <c r="AQ170" i="62"/>
  <c r="AQ174" i="62"/>
  <c r="AQ178" i="62"/>
  <c r="AQ182" i="62"/>
  <c r="AQ186" i="62"/>
  <c r="AQ187" i="62"/>
  <c r="AQ179" i="62"/>
  <c r="AQ171" i="62"/>
  <c r="AQ163" i="62"/>
  <c r="AQ155" i="62"/>
  <c r="AQ152" i="62"/>
  <c r="AQ156" i="62"/>
  <c r="AQ160" i="62"/>
  <c r="AQ164" i="62"/>
  <c r="AQ168" i="62"/>
  <c r="AQ172" i="62"/>
  <c r="AQ176" i="62"/>
  <c r="AQ180" i="62"/>
  <c r="AQ184" i="62"/>
  <c r="AQ188" i="62"/>
  <c r="AI151" i="62"/>
  <c r="AI157" i="62"/>
  <c r="AI165" i="62"/>
  <c r="AI173" i="62"/>
  <c r="AI181" i="62"/>
  <c r="AI153" i="62"/>
  <c r="AI161" i="62"/>
  <c r="AI169" i="62"/>
  <c r="AI177" i="62"/>
  <c r="AI185" i="62"/>
  <c r="AI183" i="62"/>
  <c r="AI175" i="62"/>
  <c r="AI167" i="62"/>
  <c r="AI159" i="62"/>
  <c r="AI150" i="62"/>
  <c r="AI154" i="62"/>
  <c r="AI158" i="62"/>
  <c r="AI162" i="62"/>
  <c r="AI166" i="62"/>
  <c r="AI170" i="62"/>
  <c r="AI174" i="62"/>
  <c r="AI178" i="62"/>
  <c r="AI182" i="62"/>
  <c r="AI186" i="62"/>
  <c r="AI187" i="62"/>
  <c r="AI179" i="62"/>
  <c r="AI171" i="62"/>
  <c r="AI163" i="62"/>
  <c r="AI155" i="62"/>
  <c r="AI152" i="62"/>
  <c r="AI156" i="62"/>
  <c r="AI160" i="62"/>
  <c r="AI164" i="62"/>
  <c r="AI168" i="62"/>
  <c r="AI172" i="62"/>
  <c r="AI176" i="62"/>
  <c r="AI180" i="62"/>
  <c r="AI184" i="62"/>
  <c r="AI188" i="62"/>
  <c r="AA156" i="62"/>
  <c r="AA160" i="62"/>
  <c r="AA164" i="62"/>
  <c r="AA168" i="62"/>
  <c r="AA172" i="62"/>
  <c r="AA176" i="62"/>
  <c r="AA180" i="62"/>
  <c r="AA184" i="62"/>
  <c r="AA188" i="62"/>
  <c r="AA153" i="62"/>
  <c r="AA158" i="62"/>
  <c r="AA162" i="62"/>
  <c r="AA166" i="62"/>
  <c r="AA170" i="62"/>
  <c r="AA174" i="62"/>
  <c r="AA178" i="62"/>
  <c r="AA182" i="62"/>
  <c r="AA186" i="62"/>
  <c r="AA152" i="62"/>
  <c r="AA187" i="62"/>
  <c r="AA183" i="62"/>
  <c r="AA179" i="62"/>
  <c r="AA175" i="62"/>
  <c r="AA171" i="62"/>
  <c r="AA167" i="62"/>
  <c r="AA163" i="62"/>
  <c r="AA159" i="62"/>
  <c r="AA155" i="62"/>
  <c r="AA150" i="62"/>
  <c r="AA154" i="62"/>
  <c r="AA185" i="62"/>
  <c r="AA181" i="62"/>
  <c r="AA177" i="62"/>
  <c r="AA173" i="62"/>
  <c r="AA169" i="62"/>
  <c r="AA165" i="62"/>
  <c r="AA161" i="62"/>
  <c r="AA157" i="62"/>
  <c r="AA151" i="62"/>
  <c r="S151" i="62"/>
  <c r="S156" i="62"/>
  <c r="S160" i="62"/>
  <c r="S164" i="62"/>
  <c r="S168" i="62"/>
  <c r="S172" i="62"/>
  <c r="S176" i="62"/>
  <c r="S180" i="62"/>
  <c r="S184" i="62"/>
  <c r="S188" i="62"/>
  <c r="S153" i="62"/>
  <c r="S158" i="62"/>
  <c r="S162" i="62"/>
  <c r="S166" i="62"/>
  <c r="S170" i="62"/>
  <c r="S174" i="62"/>
  <c r="S178" i="62"/>
  <c r="S182" i="62"/>
  <c r="S186" i="62"/>
  <c r="S185" i="62"/>
  <c r="S181" i="62"/>
  <c r="S177" i="62"/>
  <c r="S173" i="62"/>
  <c r="S169" i="62"/>
  <c r="S165" i="62"/>
  <c r="S161" i="62"/>
  <c r="S157" i="62"/>
  <c r="S150" i="62"/>
  <c r="S154" i="62"/>
  <c r="S187" i="62"/>
  <c r="S183" i="62"/>
  <c r="S179" i="62"/>
  <c r="S175" i="62"/>
  <c r="S171" i="62"/>
  <c r="S167" i="62"/>
  <c r="S163" i="62"/>
  <c r="S159" i="62"/>
  <c r="S155" i="62"/>
  <c r="S152" i="62"/>
  <c r="K151" i="62"/>
  <c r="K153" i="62"/>
  <c r="K161" i="62"/>
  <c r="K169" i="62"/>
  <c r="K177" i="62"/>
  <c r="K185" i="62"/>
  <c r="K157" i="62"/>
  <c r="K165" i="62"/>
  <c r="K173" i="62"/>
  <c r="K181" i="62"/>
  <c r="K187" i="62"/>
  <c r="K179" i="62"/>
  <c r="K171" i="62"/>
  <c r="K163" i="62"/>
  <c r="K155" i="62"/>
  <c r="K152" i="62"/>
  <c r="K156" i="62"/>
  <c r="K160" i="62"/>
  <c r="K164" i="62"/>
  <c r="K168" i="62"/>
  <c r="K172" i="62"/>
  <c r="K176" i="62"/>
  <c r="K180" i="62"/>
  <c r="K184" i="62"/>
  <c r="K188" i="62"/>
  <c r="K183" i="62"/>
  <c r="K175" i="62"/>
  <c r="K167" i="62"/>
  <c r="K159" i="62"/>
  <c r="K150" i="62"/>
  <c r="K154" i="62"/>
  <c r="K158" i="62"/>
  <c r="K162" i="62"/>
  <c r="K166" i="62"/>
  <c r="K170" i="62"/>
  <c r="K174" i="62"/>
  <c r="K178" i="62"/>
  <c r="K182" i="62"/>
  <c r="K186" i="62"/>
  <c r="AN151" i="62"/>
  <c r="AN157" i="62"/>
  <c r="AN165" i="62"/>
  <c r="AN173" i="62"/>
  <c r="AN181" i="62"/>
  <c r="AN161" i="62"/>
  <c r="AN177" i="62"/>
  <c r="AN153" i="62"/>
  <c r="AN169" i="62"/>
  <c r="AN185" i="62"/>
  <c r="AN183" i="62"/>
  <c r="AN175" i="62"/>
  <c r="AN167" i="62"/>
  <c r="AN159" i="62"/>
  <c r="AN152" i="62"/>
  <c r="AN156" i="62"/>
  <c r="AN160" i="62"/>
  <c r="AN164" i="62"/>
  <c r="AN168" i="62"/>
  <c r="AN172" i="62"/>
  <c r="AN176" i="62"/>
  <c r="AN180" i="62"/>
  <c r="AN184" i="62"/>
  <c r="AN188" i="62"/>
  <c r="AN187" i="62"/>
  <c r="AN179" i="62"/>
  <c r="AN171" i="62"/>
  <c r="AN163" i="62"/>
  <c r="AN155" i="62"/>
  <c r="AN150" i="62"/>
  <c r="AN154" i="62"/>
  <c r="AN158" i="62"/>
  <c r="AN162" i="62"/>
  <c r="AN166" i="62"/>
  <c r="AN170" i="62"/>
  <c r="AN174" i="62"/>
  <c r="AN178" i="62"/>
  <c r="AN182" i="62"/>
  <c r="AN186" i="62"/>
  <c r="AF151" i="62"/>
  <c r="AF153" i="62"/>
  <c r="AF155" i="62"/>
  <c r="AF157" i="62"/>
  <c r="AF159" i="62"/>
  <c r="AF161" i="62"/>
  <c r="AF163" i="62"/>
  <c r="AF165" i="62"/>
  <c r="AF167" i="62"/>
  <c r="AF169" i="62"/>
  <c r="AF171" i="62"/>
  <c r="AF173" i="62"/>
  <c r="AF175" i="62"/>
  <c r="AF177" i="62"/>
  <c r="AF179" i="62"/>
  <c r="AF181" i="62"/>
  <c r="AF183" i="62"/>
  <c r="AF185" i="62"/>
  <c r="AF187" i="62"/>
  <c r="AF150" i="62"/>
  <c r="AF152" i="62"/>
  <c r="AF154" i="62"/>
  <c r="AF156" i="62"/>
  <c r="AF158" i="62"/>
  <c r="AF160" i="62"/>
  <c r="AF162" i="62"/>
  <c r="AF164" i="62"/>
  <c r="AF166" i="62"/>
  <c r="AF168" i="62"/>
  <c r="AF170" i="62"/>
  <c r="AF172" i="62"/>
  <c r="AF174" i="62"/>
  <c r="AF176" i="62"/>
  <c r="AF178" i="62"/>
  <c r="AF180" i="62"/>
  <c r="AF182" i="62"/>
  <c r="AF184" i="62"/>
  <c r="AF186" i="62"/>
  <c r="AF188" i="62"/>
  <c r="X151" i="62"/>
  <c r="X155" i="62"/>
  <c r="X159" i="62"/>
  <c r="X163" i="62"/>
  <c r="X167" i="62"/>
  <c r="X171" i="62"/>
  <c r="X175" i="62"/>
  <c r="X179" i="62"/>
  <c r="X183" i="62"/>
  <c r="X187" i="62"/>
  <c r="X153" i="62"/>
  <c r="X157" i="62"/>
  <c r="X161" i="62"/>
  <c r="X165" i="62"/>
  <c r="X169" i="62"/>
  <c r="X173" i="62"/>
  <c r="X177" i="62"/>
  <c r="X181" i="62"/>
  <c r="X185" i="62"/>
  <c r="X152" i="62"/>
  <c r="X156" i="62"/>
  <c r="X160" i="62"/>
  <c r="X164" i="62"/>
  <c r="X168" i="62"/>
  <c r="X172" i="62"/>
  <c r="X176" i="62"/>
  <c r="X180" i="62"/>
  <c r="X184" i="62"/>
  <c r="X188" i="62"/>
  <c r="X150" i="62"/>
  <c r="X154" i="62"/>
  <c r="X158" i="62"/>
  <c r="X162" i="62"/>
  <c r="X166" i="62"/>
  <c r="X170" i="62"/>
  <c r="X174" i="62"/>
  <c r="X178" i="62"/>
  <c r="X182" i="62"/>
  <c r="X186" i="62"/>
  <c r="P151" i="62"/>
  <c r="P157" i="62"/>
  <c r="P165" i="62"/>
  <c r="P173" i="62"/>
  <c r="P181" i="62"/>
  <c r="P153" i="62"/>
  <c r="P161" i="62"/>
  <c r="P169" i="62"/>
  <c r="P177" i="62"/>
  <c r="P185" i="62"/>
  <c r="P187" i="62"/>
  <c r="P179" i="62"/>
  <c r="P171" i="62"/>
  <c r="P163" i="62"/>
  <c r="P155" i="62"/>
  <c r="P150" i="62"/>
  <c r="P154" i="62"/>
  <c r="P158" i="62"/>
  <c r="P162" i="62"/>
  <c r="P166" i="62"/>
  <c r="P170" i="62"/>
  <c r="P174" i="62"/>
  <c r="P178" i="62"/>
  <c r="P182" i="62"/>
  <c r="P186" i="62"/>
  <c r="P183" i="62"/>
  <c r="P175" i="62"/>
  <c r="P167" i="62"/>
  <c r="P159" i="62"/>
  <c r="P152" i="62"/>
  <c r="P156" i="62"/>
  <c r="P160" i="62"/>
  <c r="P164" i="62"/>
  <c r="P168" i="62"/>
  <c r="P172" i="62"/>
  <c r="P176" i="62"/>
  <c r="P180" i="62"/>
  <c r="P184" i="62"/>
  <c r="P188" i="62"/>
  <c r="H153" i="62"/>
  <c r="H157" i="62"/>
  <c r="H161" i="62"/>
  <c r="H165" i="62"/>
  <c r="H169" i="62"/>
  <c r="H173" i="62"/>
  <c r="H177" i="62"/>
  <c r="H181" i="62"/>
  <c r="H185" i="62"/>
  <c r="H151" i="62"/>
  <c r="H159" i="62"/>
  <c r="H167" i="62"/>
  <c r="H175" i="62"/>
  <c r="H183" i="62"/>
  <c r="H155" i="62"/>
  <c r="H163" i="62"/>
  <c r="H171" i="62"/>
  <c r="H179" i="62"/>
  <c r="H187" i="62"/>
  <c r="H152" i="62"/>
  <c r="H156" i="62"/>
  <c r="H160" i="62"/>
  <c r="H164" i="62"/>
  <c r="H168" i="62"/>
  <c r="H172" i="62"/>
  <c r="H176" i="62"/>
  <c r="H180" i="62"/>
  <c r="H184" i="62"/>
  <c r="H188" i="62"/>
  <c r="H150" i="62"/>
  <c r="H154" i="62"/>
  <c r="H158" i="62"/>
  <c r="H162" i="62"/>
  <c r="H166" i="62"/>
  <c r="H170" i="62"/>
  <c r="H174" i="62"/>
  <c r="H178" i="62"/>
  <c r="H182" i="62"/>
  <c r="H186" i="62"/>
  <c r="U151" i="89"/>
  <c r="U153" i="89"/>
  <c r="U155" i="89"/>
  <c r="U157" i="89"/>
  <c r="U159" i="89"/>
  <c r="U161" i="89"/>
  <c r="U163" i="89"/>
  <c r="U165" i="89"/>
  <c r="U167" i="89"/>
  <c r="U169" i="89"/>
  <c r="U171" i="89"/>
  <c r="U173" i="89"/>
  <c r="U175" i="89"/>
  <c r="U177" i="89"/>
  <c r="U179" i="89"/>
  <c r="U181" i="89"/>
  <c r="U183" i="89"/>
  <c r="U185" i="89"/>
  <c r="U187" i="89"/>
  <c r="U152" i="89"/>
  <c r="U156" i="89"/>
  <c r="U160" i="89"/>
  <c r="U164" i="89"/>
  <c r="U168" i="89"/>
  <c r="U172" i="89"/>
  <c r="U176" i="89"/>
  <c r="U180" i="89"/>
  <c r="U184" i="89"/>
  <c r="U188" i="89"/>
  <c r="U150" i="89"/>
  <c r="U154" i="89"/>
  <c r="U158" i="89"/>
  <c r="U162" i="89"/>
  <c r="U166" i="89"/>
  <c r="U170" i="89"/>
  <c r="U174" i="89"/>
  <c r="U178" i="89"/>
  <c r="U182" i="89"/>
  <c r="U186" i="89"/>
  <c r="AK150" i="89"/>
  <c r="AK151" i="89"/>
  <c r="AK155" i="89"/>
  <c r="AK159" i="89"/>
  <c r="AK163" i="89"/>
  <c r="AK167" i="89"/>
  <c r="AK171" i="89"/>
  <c r="AK175" i="89"/>
  <c r="AK179" i="89"/>
  <c r="AK183" i="89"/>
  <c r="AK187" i="89"/>
  <c r="AK153" i="89"/>
  <c r="AK157" i="89"/>
  <c r="AK161" i="89"/>
  <c r="AK165" i="89"/>
  <c r="AK169" i="89"/>
  <c r="AK173" i="89"/>
  <c r="AK177" i="89"/>
  <c r="AK181" i="89"/>
  <c r="AK185" i="89"/>
  <c r="AK186" i="89"/>
  <c r="AK182" i="89"/>
  <c r="AK178" i="89"/>
  <c r="AK174" i="89"/>
  <c r="AK170" i="89"/>
  <c r="AK166" i="89"/>
  <c r="AK162" i="89"/>
  <c r="AK158" i="89"/>
  <c r="AK154" i="89"/>
  <c r="AK188" i="89"/>
  <c r="AK184" i="89"/>
  <c r="AK180" i="89"/>
  <c r="AK176" i="89"/>
  <c r="AK172" i="89"/>
  <c r="AK168" i="89"/>
  <c r="AK164" i="89"/>
  <c r="AK160" i="89"/>
  <c r="AK156" i="89"/>
  <c r="AK152" i="89"/>
  <c r="P150" i="89"/>
  <c r="P153" i="89"/>
  <c r="P157" i="89"/>
  <c r="P161" i="89"/>
  <c r="P165" i="89"/>
  <c r="P169" i="89"/>
  <c r="P173" i="89"/>
  <c r="P177" i="89"/>
  <c r="P181" i="89"/>
  <c r="P185" i="89"/>
  <c r="P151" i="89"/>
  <c r="P155" i="89"/>
  <c r="P159" i="89"/>
  <c r="P163" i="89"/>
  <c r="P167" i="89"/>
  <c r="P171" i="89"/>
  <c r="P175" i="89"/>
  <c r="P179" i="89"/>
  <c r="P183" i="89"/>
  <c r="P187" i="89"/>
  <c r="P188" i="89"/>
  <c r="P184" i="89"/>
  <c r="P180" i="89"/>
  <c r="P176" i="89"/>
  <c r="P172" i="89"/>
  <c r="P168" i="89"/>
  <c r="P164" i="89"/>
  <c r="P160" i="89"/>
  <c r="P156" i="89"/>
  <c r="P152" i="89"/>
  <c r="P186" i="89"/>
  <c r="P182" i="89"/>
  <c r="P178" i="89"/>
  <c r="P174" i="89"/>
  <c r="P170" i="89"/>
  <c r="P166" i="89"/>
  <c r="P162" i="89"/>
  <c r="P158" i="89"/>
  <c r="P154" i="89"/>
  <c r="AF150" i="89"/>
  <c r="AF153" i="89"/>
  <c r="AF157" i="89"/>
  <c r="AF161" i="89"/>
  <c r="AF165" i="89"/>
  <c r="AF169" i="89"/>
  <c r="AF173" i="89"/>
  <c r="AF177" i="89"/>
  <c r="AF181" i="89"/>
  <c r="AF185" i="89"/>
  <c r="AF151" i="89"/>
  <c r="AF155" i="89"/>
  <c r="AF159" i="89"/>
  <c r="AF163" i="89"/>
  <c r="AF167" i="89"/>
  <c r="AF171" i="89"/>
  <c r="AF175" i="89"/>
  <c r="AF179" i="89"/>
  <c r="AF183" i="89"/>
  <c r="AF187" i="89"/>
  <c r="AF188" i="89"/>
  <c r="AF184" i="89"/>
  <c r="AF180" i="89"/>
  <c r="AF176" i="89"/>
  <c r="AF172" i="89"/>
  <c r="AF168" i="89"/>
  <c r="AF164" i="89"/>
  <c r="AF160" i="89"/>
  <c r="AF156" i="89"/>
  <c r="AF152" i="89"/>
  <c r="AF186" i="89"/>
  <c r="AF182" i="89"/>
  <c r="AF178" i="89"/>
  <c r="AF174" i="89"/>
  <c r="AF170" i="89"/>
  <c r="AF166" i="89"/>
  <c r="AF162" i="89"/>
  <c r="AF158" i="89"/>
  <c r="AF154" i="89"/>
  <c r="K150" i="89"/>
  <c r="K152" i="89"/>
  <c r="K154" i="89"/>
  <c r="K156" i="89"/>
  <c r="K158" i="89"/>
  <c r="K160" i="89"/>
  <c r="K162" i="89"/>
  <c r="K164" i="89"/>
  <c r="K166" i="89"/>
  <c r="K168" i="89"/>
  <c r="K170" i="89"/>
  <c r="K172" i="89"/>
  <c r="K174" i="89"/>
  <c r="K176" i="89"/>
  <c r="K178" i="89"/>
  <c r="K180" i="89"/>
  <c r="K182" i="89"/>
  <c r="K184" i="89"/>
  <c r="K186" i="89"/>
  <c r="K188" i="89"/>
  <c r="K151" i="89"/>
  <c r="K153" i="89"/>
  <c r="K155" i="89"/>
  <c r="K157" i="89"/>
  <c r="K159" i="89"/>
  <c r="K161" i="89"/>
  <c r="K163" i="89"/>
  <c r="K165" i="89"/>
  <c r="K167" i="89"/>
  <c r="K169" i="89"/>
  <c r="K171" i="89"/>
  <c r="K173" i="89"/>
  <c r="K175" i="89"/>
  <c r="K177" i="89"/>
  <c r="K179" i="89"/>
  <c r="K181" i="89"/>
  <c r="K183" i="89"/>
  <c r="K185" i="89"/>
  <c r="K187" i="89"/>
  <c r="AA150" i="89"/>
  <c r="AA153" i="89"/>
  <c r="AA157" i="89"/>
  <c r="AA161" i="89"/>
  <c r="AA165" i="89"/>
  <c r="AA169" i="89"/>
  <c r="AA173" i="89"/>
  <c r="AA177" i="89"/>
  <c r="AA181" i="89"/>
  <c r="AA185" i="89"/>
  <c r="AA151" i="89"/>
  <c r="AA155" i="89"/>
  <c r="AA159" i="89"/>
  <c r="AA163" i="89"/>
  <c r="AA167" i="89"/>
  <c r="AA171" i="89"/>
  <c r="AA175" i="89"/>
  <c r="AA179" i="89"/>
  <c r="AA183" i="89"/>
  <c r="AA187" i="89"/>
  <c r="AA186" i="89"/>
  <c r="AA182" i="89"/>
  <c r="AA178" i="89"/>
  <c r="AA174" i="89"/>
  <c r="AA170" i="89"/>
  <c r="AA166" i="89"/>
  <c r="AA162" i="89"/>
  <c r="AA158" i="89"/>
  <c r="AA154" i="89"/>
  <c r="AA188" i="89"/>
  <c r="AA184" i="89"/>
  <c r="AA180" i="89"/>
  <c r="AA176" i="89"/>
  <c r="AA172" i="89"/>
  <c r="AA168" i="89"/>
  <c r="AA164" i="89"/>
  <c r="AA160" i="89"/>
  <c r="AA156" i="89"/>
  <c r="AA152" i="89"/>
  <c r="AQ150" i="89"/>
  <c r="AQ153" i="89"/>
  <c r="AQ157" i="89"/>
  <c r="AQ161" i="89"/>
  <c r="AQ165" i="89"/>
  <c r="AQ169" i="89"/>
  <c r="AQ173" i="89"/>
  <c r="AQ177" i="89"/>
  <c r="AQ181" i="89"/>
  <c r="AQ185" i="89"/>
  <c r="AQ151" i="89"/>
  <c r="AQ155" i="89"/>
  <c r="AQ159" i="89"/>
  <c r="AQ163" i="89"/>
  <c r="AQ167" i="89"/>
  <c r="AQ171" i="89"/>
  <c r="AQ175" i="89"/>
  <c r="AQ179" i="89"/>
  <c r="AQ183" i="89"/>
  <c r="AQ187" i="89"/>
  <c r="AQ186" i="89"/>
  <c r="AQ182" i="89"/>
  <c r="AQ178" i="89"/>
  <c r="AQ174" i="89"/>
  <c r="AQ170" i="89"/>
  <c r="AQ166" i="89"/>
  <c r="AQ162" i="89"/>
  <c r="AQ158" i="89"/>
  <c r="AQ154" i="89"/>
  <c r="AQ188" i="89"/>
  <c r="AQ184" i="89"/>
  <c r="AQ180" i="89"/>
  <c r="AQ176" i="89"/>
  <c r="AQ172" i="89"/>
  <c r="AQ168" i="89"/>
  <c r="AQ164" i="89"/>
  <c r="AQ160" i="89"/>
  <c r="AQ156" i="89"/>
  <c r="AQ152" i="89"/>
  <c r="R150" i="89"/>
  <c r="R153" i="89"/>
  <c r="R157" i="89"/>
  <c r="R161" i="89"/>
  <c r="R165" i="89"/>
  <c r="R169" i="89"/>
  <c r="R173" i="89"/>
  <c r="R177" i="89"/>
  <c r="R181" i="89"/>
  <c r="R185" i="89"/>
  <c r="R151" i="89"/>
  <c r="R155" i="89"/>
  <c r="R159" i="89"/>
  <c r="R163" i="89"/>
  <c r="R167" i="89"/>
  <c r="R171" i="89"/>
  <c r="R175" i="89"/>
  <c r="R179" i="89"/>
  <c r="R183" i="89"/>
  <c r="R187" i="89"/>
  <c r="R186" i="89"/>
  <c r="R182" i="89"/>
  <c r="R178" i="89"/>
  <c r="R174" i="89"/>
  <c r="R170" i="89"/>
  <c r="R166" i="89"/>
  <c r="R162" i="89"/>
  <c r="R158" i="89"/>
  <c r="R154" i="89"/>
  <c r="R188" i="89"/>
  <c r="R184" i="89"/>
  <c r="R180" i="89"/>
  <c r="R176" i="89"/>
  <c r="R172" i="89"/>
  <c r="R168" i="89"/>
  <c r="R164" i="89"/>
  <c r="R160" i="89"/>
  <c r="R156" i="89"/>
  <c r="R152" i="89"/>
  <c r="AH150" i="89"/>
  <c r="AH151" i="89"/>
  <c r="AH155" i="89"/>
  <c r="AH159" i="89"/>
  <c r="AH163" i="89"/>
  <c r="AH167" i="89"/>
  <c r="AH171" i="89"/>
  <c r="AH175" i="89"/>
  <c r="AH179" i="89"/>
  <c r="AH183" i="89"/>
  <c r="AH187" i="89"/>
  <c r="AH153" i="89"/>
  <c r="AH157" i="89"/>
  <c r="AH161" i="89"/>
  <c r="AH165" i="89"/>
  <c r="AH169" i="89"/>
  <c r="AH173" i="89"/>
  <c r="AH177" i="89"/>
  <c r="AH181" i="89"/>
  <c r="AH185" i="89"/>
  <c r="AH188" i="89"/>
  <c r="AH184" i="89"/>
  <c r="AH180" i="89"/>
  <c r="AH176" i="89"/>
  <c r="AH172" i="89"/>
  <c r="AH168" i="89"/>
  <c r="AH164" i="89"/>
  <c r="AH160" i="89"/>
  <c r="AH156" i="89"/>
  <c r="AH152" i="89"/>
  <c r="AH186" i="89"/>
  <c r="AH182" i="89"/>
  <c r="AH178" i="89"/>
  <c r="AH174" i="89"/>
  <c r="AH170" i="89"/>
  <c r="AH166" i="89"/>
  <c r="AH162" i="89"/>
  <c r="AH158" i="89"/>
  <c r="AH154" i="89"/>
  <c r="I150" i="89"/>
  <c r="I151" i="89"/>
  <c r="I155" i="89"/>
  <c r="I159" i="89"/>
  <c r="I163" i="89"/>
  <c r="I167" i="89"/>
  <c r="I171" i="89"/>
  <c r="I175" i="89"/>
  <c r="I179" i="89"/>
  <c r="I183" i="89"/>
  <c r="I187" i="89"/>
  <c r="I153" i="89"/>
  <c r="I161" i="89"/>
  <c r="I169" i="89"/>
  <c r="I177" i="89"/>
  <c r="I185" i="89"/>
  <c r="I157" i="89"/>
  <c r="I165" i="89"/>
  <c r="I173" i="89"/>
  <c r="I181" i="89"/>
  <c r="I186" i="89"/>
  <c r="I182" i="89"/>
  <c r="I178" i="89"/>
  <c r="I174" i="89"/>
  <c r="I170" i="89"/>
  <c r="I166" i="89"/>
  <c r="I162" i="89"/>
  <c r="I158" i="89"/>
  <c r="I154" i="89"/>
  <c r="I188" i="89"/>
  <c r="I184" i="89"/>
  <c r="I180" i="89"/>
  <c r="I176" i="89"/>
  <c r="I172" i="89"/>
  <c r="I168" i="89"/>
  <c r="I164" i="89"/>
  <c r="I160" i="89"/>
  <c r="I156" i="89"/>
  <c r="I152" i="89"/>
  <c r="Y150" i="89"/>
  <c r="Y153" i="89"/>
  <c r="Y157" i="89"/>
  <c r="Y161" i="89"/>
  <c r="Y165" i="89"/>
  <c r="Y169" i="89"/>
  <c r="Y173" i="89"/>
  <c r="Y177" i="89"/>
  <c r="Y181" i="89"/>
  <c r="Y185" i="89"/>
  <c r="Y151" i="89"/>
  <c r="Y155" i="89"/>
  <c r="Y159" i="89"/>
  <c r="Y163" i="89"/>
  <c r="Y167" i="89"/>
  <c r="Y171" i="89"/>
  <c r="Y175" i="89"/>
  <c r="Y179" i="89"/>
  <c r="Y183" i="89"/>
  <c r="Y187" i="89"/>
  <c r="Y188" i="89"/>
  <c r="Y184" i="89"/>
  <c r="Y180" i="89"/>
  <c r="Y176" i="89"/>
  <c r="Y172" i="89"/>
  <c r="Y168" i="89"/>
  <c r="Y164" i="89"/>
  <c r="Y160" i="89"/>
  <c r="Y156" i="89"/>
  <c r="Y152" i="89"/>
  <c r="Y186" i="89"/>
  <c r="Y182" i="89"/>
  <c r="Y178" i="89"/>
  <c r="Y174" i="89"/>
  <c r="Y170" i="89"/>
  <c r="Y166" i="89"/>
  <c r="Y162" i="89"/>
  <c r="Y158" i="89"/>
  <c r="Y154" i="89"/>
  <c r="AO150" i="89"/>
  <c r="AO153" i="89"/>
  <c r="AO157" i="89"/>
  <c r="AO161" i="89"/>
  <c r="AO165" i="89"/>
  <c r="AO169" i="89"/>
  <c r="AO173" i="89"/>
  <c r="AO177" i="89"/>
  <c r="AO181" i="89"/>
  <c r="AO185" i="89"/>
  <c r="AO151" i="89"/>
  <c r="AO159" i="89"/>
  <c r="AO167" i="89"/>
  <c r="AO175" i="89"/>
  <c r="AO183" i="89"/>
  <c r="AO155" i="89"/>
  <c r="AO163" i="89"/>
  <c r="AO171" i="89"/>
  <c r="AO179" i="89"/>
  <c r="AO187" i="89"/>
  <c r="AO188" i="89"/>
  <c r="AO184" i="89"/>
  <c r="AO180" i="89"/>
  <c r="AO176" i="89"/>
  <c r="AO172" i="89"/>
  <c r="AO168" i="89"/>
  <c r="AO164" i="89"/>
  <c r="AO160" i="89"/>
  <c r="AO156" i="89"/>
  <c r="AO152" i="89"/>
  <c r="AO186" i="89"/>
  <c r="AO182" i="89"/>
  <c r="AO178" i="89"/>
  <c r="AO174" i="89"/>
  <c r="AO170" i="89"/>
  <c r="AO166" i="89"/>
  <c r="AO162" i="89"/>
  <c r="AO158" i="89"/>
  <c r="AO154" i="89"/>
  <c r="T150" i="89"/>
  <c r="T153" i="89"/>
  <c r="T157" i="89"/>
  <c r="T161" i="89"/>
  <c r="T165" i="89"/>
  <c r="T169" i="89"/>
  <c r="T173" i="89"/>
  <c r="T177" i="89"/>
  <c r="T181" i="89"/>
  <c r="T185" i="89"/>
  <c r="T151" i="89"/>
  <c r="T155" i="89"/>
  <c r="T159" i="89"/>
  <c r="T163" i="89"/>
  <c r="T167" i="89"/>
  <c r="T171" i="89"/>
  <c r="T175" i="89"/>
  <c r="T179" i="89"/>
  <c r="T183" i="89"/>
  <c r="T187" i="89"/>
  <c r="T186" i="89"/>
  <c r="T182" i="89"/>
  <c r="T178" i="89"/>
  <c r="T174" i="89"/>
  <c r="T170" i="89"/>
  <c r="T166" i="89"/>
  <c r="T162" i="89"/>
  <c r="T158" i="89"/>
  <c r="T154" i="89"/>
  <c r="T188" i="89"/>
  <c r="T184" i="89"/>
  <c r="T180" i="89"/>
  <c r="T176" i="89"/>
  <c r="T172" i="89"/>
  <c r="T168" i="89"/>
  <c r="T164" i="89"/>
  <c r="T160" i="89"/>
  <c r="T156" i="89"/>
  <c r="T152" i="89"/>
  <c r="AJ153" i="89"/>
  <c r="AJ157" i="89"/>
  <c r="AJ161" i="89"/>
  <c r="AJ165" i="89"/>
  <c r="AJ169" i="89"/>
  <c r="AJ173" i="89"/>
  <c r="AJ177" i="89"/>
  <c r="AJ181" i="89"/>
  <c r="AJ185" i="89"/>
  <c r="AJ155" i="89"/>
  <c r="AJ159" i="89"/>
  <c r="AJ163" i="89"/>
  <c r="AJ167" i="89"/>
  <c r="AJ171" i="89"/>
  <c r="AJ175" i="89"/>
  <c r="AJ179" i="89"/>
  <c r="AJ183" i="89"/>
  <c r="AJ187" i="89"/>
  <c r="AJ152" i="89"/>
  <c r="AJ188" i="89"/>
  <c r="AJ184" i="89"/>
  <c r="AJ180" i="89"/>
  <c r="AJ176" i="89"/>
  <c r="AJ172" i="89"/>
  <c r="AJ168" i="89"/>
  <c r="AJ164" i="89"/>
  <c r="AJ160" i="89"/>
  <c r="AJ156" i="89"/>
  <c r="AJ151" i="89"/>
  <c r="AJ150" i="89"/>
  <c r="AJ186" i="89"/>
  <c r="AJ182" i="89"/>
  <c r="AJ178" i="89"/>
  <c r="AJ174" i="89"/>
  <c r="AJ170" i="89"/>
  <c r="AJ166" i="89"/>
  <c r="AJ162" i="89"/>
  <c r="AJ158" i="89"/>
  <c r="AJ154" i="89"/>
  <c r="O150" i="89"/>
  <c r="O151" i="89"/>
  <c r="O155" i="89"/>
  <c r="O159" i="89"/>
  <c r="O163" i="89"/>
  <c r="O167" i="89"/>
  <c r="O171" i="89"/>
  <c r="O175" i="89"/>
  <c r="O179" i="89"/>
  <c r="O183" i="89"/>
  <c r="O187" i="89"/>
  <c r="O153" i="89"/>
  <c r="O157" i="89"/>
  <c r="O161" i="89"/>
  <c r="O165" i="89"/>
  <c r="O169" i="89"/>
  <c r="O173" i="89"/>
  <c r="O177" i="89"/>
  <c r="O181" i="89"/>
  <c r="O185" i="89"/>
  <c r="O188" i="89"/>
  <c r="O184" i="89"/>
  <c r="O180" i="89"/>
  <c r="O176" i="89"/>
  <c r="O172" i="89"/>
  <c r="O168" i="89"/>
  <c r="O164" i="89"/>
  <c r="O160" i="89"/>
  <c r="O156" i="89"/>
  <c r="O152" i="89"/>
  <c r="O186" i="89"/>
  <c r="O182" i="89"/>
  <c r="O178" i="89"/>
  <c r="O174" i="89"/>
  <c r="O170" i="89"/>
  <c r="O166" i="89"/>
  <c r="O162" i="89"/>
  <c r="O158" i="89"/>
  <c r="O154" i="89"/>
  <c r="AE151" i="89"/>
  <c r="AE153" i="89"/>
  <c r="AE155" i="89"/>
  <c r="AE157" i="89"/>
  <c r="AE159" i="89"/>
  <c r="AE161" i="89"/>
  <c r="AE163" i="89"/>
  <c r="AE165" i="89"/>
  <c r="AE167" i="89"/>
  <c r="AE169" i="89"/>
  <c r="AE171" i="89"/>
  <c r="AE173" i="89"/>
  <c r="AE175" i="89"/>
  <c r="AE177" i="89"/>
  <c r="AE179" i="89"/>
  <c r="AE181" i="89"/>
  <c r="AE183" i="89"/>
  <c r="AE185" i="89"/>
  <c r="AE187" i="89"/>
  <c r="AE150" i="89"/>
  <c r="AE152" i="89"/>
  <c r="AE154" i="89"/>
  <c r="AE156" i="89"/>
  <c r="AE158" i="89"/>
  <c r="AE160" i="89"/>
  <c r="AE162" i="89"/>
  <c r="AE164" i="89"/>
  <c r="AE166" i="89"/>
  <c r="AE168" i="89"/>
  <c r="AE170" i="89"/>
  <c r="AE172" i="89"/>
  <c r="AE174" i="89"/>
  <c r="AE176" i="89"/>
  <c r="AE178" i="89"/>
  <c r="AE180" i="89"/>
  <c r="AE182" i="89"/>
  <c r="AE184" i="89"/>
  <c r="AE186" i="89"/>
  <c r="AE188" i="89"/>
  <c r="F150" i="89"/>
  <c r="F153" i="89"/>
  <c r="F157" i="89"/>
  <c r="F161" i="89"/>
  <c r="F165" i="89"/>
  <c r="F169" i="89"/>
  <c r="F173" i="89"/>
  <c r="F177" i="89"/>
  <c r="F181" i="89"/>
  <c r="F185" i="89"/>
  <c r="F151" i="89"/>
  <c r="F155" i="89"/>
  <c r="F159" i="89"/>
  <c r="F163" i="89"/>
  <c r="F167" i="89"/>
  <c r="F171" i="89"/>
  <c r="F175" i="89"/>
  <c r="F179" i="89"/>
  <c r="F183" i="89"/>
  <c r="F187" i="89"/>
  <c r="F188" i="89"/>
  <c r="F184" i="89"/>
  <c r="F180" i="89"/>
  <c r="F176" i="89"/>
  <c r="F172" i="89"/>
  <c r="F168" i="89"/>
  <c r="F164" i="89"/>
  <c r="F160" i="89"/>
  <c r="F156" i="89"/>
  <c r="F152" i="89"/>
  <c r="F186" i="89"/>
  <c r="F182" i="89"/>
  <c r="F178" i="89"/>
  <c r="F174" i="89"/>
  <c r="F170" i="89"/>
  <c r="F166" i="89"/>
  <c r="F162" i="89"/>
  <c r="F158" i="89"/>
  <c r="F154" i="89"/>
  <c r="V150" i="89"/>
  <c r="V151" i="89"/>
  <c r="V155" i="89"/>
  <c r="V159" i="89"/>
  <c r="V163" i="89"/>
  <c r="V167" i="89"/>
  <c r="V171" i="89"/>
  <c r="V175" i="89"/>
  <c r="V179" i="89"/>
  <c r="V183" i="89"/>
  <c r="V187" i="89"/>
  <c r="V157" i="89"/>
  <c r="V165" i="89"/>
  <c r="V173" i="89"/>
  <c r="V181" i="89"/>
  <c r="V153" i="89"/>
  <c r="V161" i="89"/>
  <c r="V169" i="89"/>
  <c r="V177" i="89"/>
  <c r="V185" i="89"/>
  <c r="V186" i="89"/>
  <c r="V182" i="89"/>
  <c r="V178" i="89"/>
  <c r="V174" i="89"/>
  <c r="V170" i="89"/>
  <c r="V166" i="89"/>
  <c r="V162" i="89"/>
  <c r="V158" i="89"/>
  <c r="V154" i="89"/>
  <c r="V188" i="89"/>
  <c r="V184" i="89"/>
  <c r="V180" i="89"/>
  <c r="V176" i="89"/>
  <c r="V172" i="89"/>
  <c r="V168" i="89"/>
  <c r="V164" i="89"/>
  <c r="V160" i="89"/>
  <c r="V156" i="89"/>
  <c r="V152" i="89"/>
  <c r="AL178" i="89"/>
  <c r="AL150" i="89"/>
  <c r="AL152" i="89"/>
  <c r="AL154" i="89"/>
  <c r="AL156" i="89"/>
  <c r="AL158" i="89"/>
  <c r="AL160" i="89"/>
  <c r="AL162" i="89"/>
  <c r="AL164" i="89"/>
  <c r="AL166" i="89"/>
  <c r="AL168" i="89"/>
  <c r="AL170" i="89"/>
  <c r="AL172" i="89"/>
  <c r="AL174" i="89"/>
  <c r="AL176" i="89"/>
  <c r="AL179" i="89"/>
  <c r="AL181" i="89"/>
  <c r="AL183" i="89"/>
  <c r="AL185" i="89"/>
  <c r="AL187" i="89"/>
  <c r="AL151" i="89"/>
  <c r="AL153" i="89"/>
  <c r="AL155" i="89"/>
  <c r="AL157" i="89"/>
  <c r="AL159" i="89"/>
  <c r="AL161" i="89"/>
  <c r="AL163" i="89"/>
  <c r="AL165" i="89"/>
  <c r="AL167" i="89"/>
  <c r="AL169" i="89"/>
  <c r="AL171" i="89"/>
  <c r="AL173" i="89"/>
  <c r="AL175" i="89"/>
  <c r="AL177" i="89"/>
  <c r="AL180" i="89"/>
  <c r="AL182" i="89"/>
  <c r="AL184" i="89"/>
  <c r="AL186" i="89"/>
  <c r="AL188" i="89"/>
  <c r="AM150" i="69"/>
  <c r="AM152" i="69"/>
  <c r="AM154" i="69"/>
  <c r="AM156" i="69"/>
  <c r="AM158" i="69"/>
  <c r="AM160" i="69"/>
  <c r="AM162" i="69"/>
  <c r="AM164" i="69"/>
  <c r="AM166" i="69"/>
  <c r="AM168" i="69"/>
  <c r="AM170" i="69"/>
  <c r="AM172" i="69"/>
  <c r="AM174" i="69"/>
  <c r="AM176" i="69"/>
  <c r="AM178" i="69"/>
  <c r="AM180" i="69"/>
  <c r="AM182" i="69"/>
  <c r="AM184" i="69"/>
  <c r="AM186" i="69"/>
  <c r="AM188" i="69"/>
  <c r="AM151" i="69"/>
  <c r="AM153" i="69"/>
  <c r="AM155" i="69"/>
  <c r="AM157" i="69"/>
  <c r="AM159" i="69"/>
  <c r="AM161" i="69"/>
  <c r="AM163" i="69"/>
  <c r="AM165" i="69"/>
  <c r="AM167" i="69"/>
  <c r="AM169" i="69"/>
  <c r="AM171" i="69"/>
  <c r="AM173" i="69"/>
  <c r="AM175" i="69"/>
  <c r="AM177" i="69"/>
  <c r="AM179" i="69"/>
  <c r="AM181" i="69"/>
  <c r="AM183" i="69"/>
  <c r="AM185" i="69"/>
  <c r="AM187" i="69"/>
  <c r="W151" i="69"/>
  <c r="W157" i="69"/>
  <c r="W165" i="69"/>
  <c r="W173" i="69"/>
  <c r="W181" i="69"/>
  <c r="W153" i="69"/>
  <c r="W161" i="69"/>
  <c r="W169" i="69"/>
  <c r="W177" i="69"/>
  <c r="W185" i="69"/>
  <c r="W187" i="69"/>
  <c r="W179" i="69"/>
  <c r="W171" i="69"/>
  <c r="W163" i="69"/>
  <c r="W155" i="69"/>
  <c r="W152" i="69"/>
  <c r="W156" i="69"/>
  <c r="W160" i="69"/>
  <c r="W164" i="69"/>
  <c r="W168" i="69"/>
  <c r="W172" i="69"/>
  <c r="W176" i="69"/>
  <c r="W180" i="69"/>
  <c r="W184" i="69"/>
  <c r="W188" i="69"/>
  <c r="W183" i="69"/>
  <c r="W175" i="69"/>
  <c r="W167" i="69"/>
  <c r="W159" i="69"/>
  <c r="W150" i="69"/>
  <c r="W154" i="69"/>
  <c r="W158" i="69"/>
  <c r="W162" i="69"/>
  <c r="W166" i="69"/>
  <c r="W170" i="69"/>
  <c r="W174" i="69"/>
  <c r="W178" i="69"/>
  <c r="W182" i="69"/>
  <c r="W186" i="69"/>
  <c r="G155" i="69"/>
  <c r="G163" i="69"/>
  <c r="G171" i="69"/>
  <c r="G179" i="69"/>
  <c r="G187" i="69"/>
  <c r="G159" i="69"/>
  <c r="G167" i="69"/>
  <c r="G175" i="69"/>
  <c r="G183" i="69"/>
  <c r="G152" i="69"/>
  <c r="G154" i="69"/>
  <c r="G158" i="69"/>
  <c r="G162" i="69"/>
  <c r="G166" i="69"/>
  <c r="G170" i="69"/>
  <c r="G174" i="69"/>
  <c r="G178" i="69"/>
  <c r="G182" i="69"/>
  <c r="G186" i="69"/>
  <c r="G181" i="69"/>
  <c r="G173" i="69"/>
  <c r="G165" i="69"/>
  <c r="G157" i="69"/>
  <c r="G150" i="69"/>
  <c r="G151" i="69"/>
  <c r="G156" i="69"/>
  <c r="G160" i="69"/>
  <c r="G164" i="69"/>
  <c r="G168" i="69"/>
  <c r="G172" i="69"/>
  <c r="G176" i="69"/>
  <c r="G180" i="69"/>
  <c r="G184" i="69"/>
  <c r="G188" i="69"/>
  <c r="G185" i="69"/>
  <c r="G177" i="69"/>
  <c r="G169" i="69"/>
  <c r="G161" i="69"/>
  <c r="G153" i="69"/>
  <c r="AB151" i="69"/>
  <c r="AB153" i="69"/>
  <c r="AB155" i="69"/>
  <c r="AB157" i="69"/>
  <c r="AB159" i="69"/>
  <c r="AB161" i="69"/>
  <c r="AB163" i="69"/>
  <c r="AB165" i="69"/>
  <c r="AB167" i="69"/>
  <c r="AB169" i="69"/>
  <c r="AB171" i="69"/>
  <c r="AB173" i="69"/>
  <c r="AB175" i="69"/>
  <c r="AB177" i="69"/>
  <c r="AB179" i="69"/>
  <c r="AB181" i="69"/>
  <c r="AB183" i="69"/>
  <c r="AB185" i="69"/>
  <c r="AB187" i="69"/>
  <c r="AB150" i="69"/>
  <c r="AB152" i="69"/>
  <c r="AB154" i="69"/>
  <c r="AB156" i="69"/>
  <c r="AB158" i="69"/>
  <c r="AB160" i="69"/>
  <c r="AB162" i="69"/>
  <c r="AB164" i="69"/>
  <c r="AB166" i="69"/>
  <c r="AB168" i="69"/>
  <c r="AB170" i="69"/>
  <c r="AB172" i="69"/>
  <c r="AB174" i="69"/>
  <c r="AB176" i="69"/>
  <c r="AB178" i="69"/>
  <c r="AB180" i="69"/>
  <c r="AB182" i="69"/>
  <c r="AB184" i="69"/>
  <c r="AB186" i="69"/>
  <c r="AB188" i="69"/>
  <c r="L150" i="69"/>
  <c r="L152" i="69"/>
  <c r="L154" i="69"/>
  <c r="L156" i="69"/>
  <c r="L158" i="69"/>
  <c r="L160" i="69"/>
  <c r="L162" i="69"/>
  <c r="L164" i="69"/>
  <c r="L166" i="69"/>
  <c r="L168" i="69"/>
  <c r="L170" i="69"/>
  <c r="L172" i="69"/>
  <c r="L174" i="69"/>
  <c r="L176" i="69"/>
  <c r="L178" i="69"/>
  <c r="L180" i="69"/>
  <c r="L182" i="69"/>
  <c r="L184" i="69"/>
  <c r="L186" i="69"/>
  <c r="L188" i="69"/>
  <c r="L151" i="69"/>
  <c r="L153" i="69"/>
  <c r="L155" i="69"/>
  <c r="L157" i="69"/>
  <c r="L159" i="69"/>
  <c r="L161" i="69"/>
  <c r="L163" i="69"/>
  <c r="L165" i="69"/>
  <c r="L167" i="69"/>
  <c r="L169" i="69"/>
  <c r="L171" i="69"/>
  <c r="L173" i="69"/>
  <c r="L175" i="69"/>
  <c r="L177" i="69"/>
  <c r="L179" i="69"/>
  <c r="L181" i="69"/>
  <c r="L183" i="69"/>
  <c r="L185" i="69"/>
  <c r="L187" i="69"/>
  <c r="AG153" i="69"/>
  <c r="AG165" i="69"/>
  <c r="AG181" i="69"/>
  <c r="AG157" i="69"/>
  <c r="AG173" i="69"/>
  <c r="AG185" i="69"/>
  <c r="AG169" i="69"/>
  <c r="AG150" i="69"/>
  <c r="AG154" i="69"/>
  <c r="AG158" i="69"/>
  <c r="AG162" i="69"/>
  <c r="AG166" i="69"/>
  <c r="AG170" i="69"/>
  <c r="AG174" i="69"/>
  <c r="AG178" i="69"/>
  <c r="AG182" i="69"/>
  <c r="AG186" i="69"/>
  <c r="AG151" i="69"/>
  <c r="AG159" i="69"/>
  <c r="AG167" i="69"/>
  <c r="AG175" i="69"/>
  <c r="AG183" i="69"/>
  <c r="AG177" i="69"/>
  <c r="AG161" i="69"/>
  <c r="AG152" i="69"/>
  <c r="AG156" i="69"/>
  <c r="AG160" i="69"/>
  <c r="AG164" i="69"/>
  <c r="AG168" i="69"/>
  <c r="AG172" i="69"/>
  <c r="AG176" i="69"/>
  <c r="AG180" i="69"/>
  <c r="AG184" i="69"/>
  <c r="AG188" i="69"/>
  <c r="AG155" i="69"/>
  <c r="AG163" i="69"/>
  <c r="AG171" i="69"/>
  <c r="AG179" i="69"/>
  <c r="AG187" i="69"/>
  <c r="Q157" i="69"/>
  <c r="Q165" i="69"/>
  <c r="Q173" i="69"/>
  <c r="Q181" i="69"/>
  <c r="Q153" i="69"/>
  <c r="Q161" i="69"/>
  <c r="Q169" i="69"/>
  <c r="Q177" i="69"/>
  <c r="Q185" i="69"/>
  <c r="Q152" i="69"/>
  <c r="Q156" i="69"/>
  <c r="Q160" i="69"/>
  <c r="Q164" i="69"/>
  <c r="Q168" i="69"/>
  <c r="Q172" i="69"/>
  <c r="Q176" i="69"/>
  <c r="Q180" i="69"/>
  <c r="Q184" i="69"/>
  <c r="Q188" i="69"/>
  <c r="Q183" i="69"/>
  <c r="Q175" i="69"/>
  <c r="Q167" i="69"/>
  <c r="Q159" i="69"/>
  <c r="Q151" i="69"/>
  <c r="Q150" i="69"/>
  <c r="Q154" i="69"/>
  <c r="Q158" i="69"/>
  <c r="Q162" i="69"/>
  <c r="Q166" i="69"/>
  <c r="Q170" i="69"/>
  <c r="Q174" i="69"/>
  <c r="Q178" i="69"/>
  <c r="Q182" i="69"/>
  <c r="Q186" i="69"/>
  <c r="Q187" i="69"/>
  <c r="Q179" i="69"/>
  <c r="Q171" i="69"/>
  <c r="Q163" i="69"/>
  <c r="Q155" i="69"/>
  <c r="AL150" i="69"/>
  <c r="AL152" i="69"/>
  <c r="AL154" i="69"/>
  <c r="AL156" i="69"/>
  <c r="AL158" i="69"/>
  <c r="AL160" i="69"/>
  <c r="AL162" i="69"/>
  <c r="AL164" i="69"/>
  <c r="AL166" i="69"/>
  <c r="AL168" i="69"/>
  <c r="AL170" i="69"/>
  <c r="AL172" i="69"/>
  <c r="AL174" i="69"/>
  <c r="AL176" i="69"/>
  <c r="AL178" i="69"/>
  <c r="AL180" i="69"/>
  <c r="AL182" i="69"/>
  <c r="AL184" i="69"/>
  <c r="AL186" i="69"/>
  <c r="AL188" i="69"/>
  <c r="AL151" i="69"/>
  <c r="AL153" i="69"/>
  <c r="AL155" i="69"/>
  <c r="AL157" i="69"/>
  <c r="AL159" i="69"/>
  <c r="AL161" i="69"/>
  <c r="AL163" i="69"/>
  <c r="AL165" i="69"/>
  <c r="AL167" i="69"/>
  <c r="AL169" i="69"/>
  <c r="AL171" i="69"/>
  <c r="AL173" i="69"/>
  <c r="AL175" i="69"/>
  <c r="AL177" i="69"/>
  <c r="AL179" i="69"/>
  <c r="AL181" i="69"/>
  <c r="AL183" i="69"/>
  <c r="AL185" i="69"/>
  <c r="AL187" i="69"/>
  <c r="V151" i="69"/>
  <c r="V153" i="69"/>
  <c r="V155" i="69"/>
  <c r="V157" i="69"/>
  <c r="V159" i="69"/>
  <c r="V161" i="69"/>
  <c r="V163" i="69"/>
  <c r="V165" i="69"/>
  <c r="V167" i="69"/>
  <c r="V169" i="69"/>
  <c r="V171" i="69"/>
  <c r="V173" i="69"/>
  <c r="V175" i="69"/>
  <c r="V177" i="69"/>
  <c r="V179" i="69"/>
  <c r="V181" i="69"/>
  <c r="V183" i="69"/>
  <c r="V185" i="69"/>
  <c r="V187" i="69"/>
  <c r="V150" i="69"/>
  <c r="V152" i="69"/>
  <c r="V154" i="69"/>
  <c r="V156" i="69"/>
  <c r="V158" i="69"/>
  <c r="V160" i="69"/>
  <c r="V162" i="69"/>
  <c r="V164" i="69"/>
  <c r="V166" i="69"/>
  <c r="V168" i="69"/>
  <c r="V170" i="69"/>
  <c r="V172" i="69"/>
  <c r="V174" i="69"/>
  <c r="V176" i="69"/>
  <c r="V178" i="69"/>
  <c r="V180" i="69"/>
  <c r="V182" i="69"/>
  <c r="V184" i="69"/>
  <c r="V186" i="69"/>
  <c r="V188" i="69"/>
  <c r="F150" i="69"/>
  <c r="F151" i="69"/>
  <c r="F155" i="69"/>
  <c r="F159" i="69"/>
  <c r="F163" i="69"/>
  <c r="F167" i="69"/>
  <c r="F171" i="69"/>
  <c r="F175" i="69"/>
  <c r="F179" i="69"/>
  <c r="F183" i="69"/>
  <c r="F187" i="69"/>
  <c r="F153" i="69"/>
  <c r="F157" i="69"/>
  <c r="F161" i="69"/>
  <c r="F165" i="69"/>
  <c r="F169" i="69"/>
  <c r="F173" i="69"/>
  <c r="F177" i="69"/>
  <c r="F181" i="69"/>
  <c r="F185" i="69"/>
  <c r="F186" i="69"/>
  <c r="F182" i="69"/>
  <c r="F178" i="69"/>
  <c r="F174" i="69"/>
  <c r="F170" i="69"/>
  <c r="F166" i="69"/>
  <c r="F162" i="69"/>
  <c r="F158" i="69"/>
  <c r="F154" i="69"/>
  <c r="F188" i="69"/>
  <c r="F184" i="69"/>
  <c r="F180" i="69"/>
  <c r="F176" i="69"/>
  <c r="F172" i="69"/>
  <c r="F168" i="69"/>
  <c r="F164" i="69"/>
  <c r="F160" i="69"/>
  <c r="F156" i="69"/>
  <c r="F152" i="69"/>
  <c r="AI151" i="69"/>
  <c r="AI155" i="69"/>
  <c r="AI159" i="69"/>
  <c r="AI163" i="69"/>
  <c r="AI167" i="69"/>
  <c r="AI171" i="69"/>
  <c r="AI175" i="69"/>
  <c r="AI179" i="69"/>
  <c r="AI183" i="69"/>
  <c r="AI187" i="69"/>
  <c r="AI153" i="69"/>
  <c r="AI157" i="69"/>
  <c r="AI161" i="69"/>
  <c r="AI165" i="69"/>
  <c r="AI169" i="69"/>
  <c r="AI173" i="69"/>
  <c r="AI177" i="69"/>
  <c r="AI181" i="69"/>
  <c r="AI185" i="69"/>
  <c r="AI152" i="69"/>
  <c r="AI156" i="69"/>
  <c r="AI160" i="69"/>
  <c r="AI164" i="69"/>
  <c r="AI168" i="69"/>
  <c r="AI172" i="69"/>
  <c r="AI176" i="69"/>
  <c r="AI180" i="69"/>
  <c r="AI184" i="69"/>
  <c r="AI188" i="69"/>
  <c r="AI150" i="69"/>
  <c r="AI154" i="69"/>
  <c r="AI158" i="69"/>
  <c r="AI162" i="69"/>
  <c r="AI166" i="69"/>
  <c r="AI170" i="69"/>
  <c r="AI174" i="69"/>
  <c r="AI178" i="69"/>
  <c r="AI182" i="69"/>
  <c r="AI186" i="69"/>
  <c r="S150" i="69"/>
  <c r="S151" i="69"/>
  <c r="S155" i="69"/>
  <c r="S159" i="69"/>
  <c r="S163" i="69"/>
  <c r="S167" i="69"/>
  <c r="S171" i="69"/>
  <c r="S175" i="69"/>
  <c r="S179" i="69"/>
  <c r="S183" i="69"/>
  <c r="S187" i="69"/>
  <c r="S153" i="69"/>
  <c r="S157" i="69"/>
  <c r="S161" i="69"/>
  <c r="S165" i="69"/>
  <c r="S169" i="69"/>
  <c r="S173" i="69"/>
  <c r="S177" i="69"/>
  <c r="S181" i="69"/>
  <c r="S185" i="69"/>
  <c r="S188" i="69"/>
  <c r="S184" i="69"/>
  <c r="S180" i="69"/>
  <c r="S176" i="69"/>
  <c r="S172" i="69"/>
  <c r="S168" i="69"/>
  <c r="S164" i="69"/>
  <c r="S160" i="69"/>
  <c r="S156" i="69"/>
  <c r="S152" i="69"/>
  <c r="S186" i="69"/>
  <c r="S182" i="69"/>
  <c r="S178" i="69"/>
  <c r="S174" i="69"/>
  <c r="S170" i="69"/>
  <c r="S166" i="69"/>
  <c r="S162" i="69"/>
  <c r="S158" i="69"/>
  <c r="S154" i="69"/>
  <c r="AN150" i="69"/>
  <c r="AN152" i="69"/>
  <c r="AN154" i="69"/>
  <c r="AN156" i="69"/>
  <c r="AN158" i="69"/>
  <c r="AN160" i="69"/>
  <c r="AN162" i="69"/>
  <c r="AN164" i="69"/>
  <c r="AN166" i="69"/>
  <c r="AN168" i="69"/>
  <c r="AN170" i="69"/>
  <c r="AN172" i="69"/>
  <c r="AN174" i="69"/>
  <c r="AN176" i="69"/>
  <c r="AN178" i="69"/>
  <c r="AN180" i="69"/>
  <c r="AN182" i="69"/>
  <c r="AN184" i="69"/>
  <c r="AN186" i="69"/>
  <c r="AN188" i="69"/>
  <c r="AN151" i="69"/>
  <c r="AN153" i="69"/>
  <c r="AN155" i="69"/>
  <c r="AN157" i="69"/>
  <c r="AN159" i="69"/>
  <c r="AN161" i="69"/>
  <c r="AN163" i="69"/>
  <c r="AN165" i="69"/>
  <c r="AN167" i="69"/>
  <c r="AN169" i="69"/>
  <c r="AN171" i="69"/>
  <c r="AN173" i="69"/>
  <c r="AN175" i="69"/>
  <c r="AN177" i="69"/>
  <c r="AN179" i="69"/>
  <c r="AN181" i="69"/>
  <c r="AN183" i="69"/>
  <c r="AN185" i="69"/>
  <c r="AN187" i="69"/>
  <c r="X151" i="69"/>
  <c r="X157" i="69"/>
  <c r="X165" i="69"/>
  <c r="X173" i="69"/>
  <c r="X181" i="69"/>
  <c r="X153" i="69"/>
  <c r="X161" i="69"/>
  <c r="X169" i="69"/>
  <c r="X177" i="69"/>
  <c r="X185" i="69"/>
  <c r="X183" i="69"/>
  <c r="X175" i="69"/>
  <c r="X167" i="69"/>
  <c r="X159" i="69"/>
  <c r="X152" i="69"/>
  <c r="X156" i="69"/>
  <c r="X160" i="69"/>
  <c r="X164" i="69"/>
  <c r="X168" i="69"/>
  <c r="X172" i="69"/>
  <c r="X176" i="69"/>
  <c r="X180" i="69"/>
  <c r="X184" i="69"/>
  <c r="X188" i="69"/>
  <c r="X187" i="69"/>
  <c r="X179" i="69"/>
  <c r="X171" i="69"/>
  <c r="X163" i="69"/>
  <c r="X155" i="69"/>
  <c r="X150" i="69"/>
  <c r="X154" i="69"/>
  <c r="X158" i="69"/>
  <c r="X162" i="69"/>
  <c r="X166" i="69"/>
  <c r="X170" i="69"/>
  <c r="X174" i="69"/>
  <c r="X178" i="69"/>
  <c r="X182" i="69"/>
  <c r="X186" i="69"/>
  <c r="H151" i="69"/>
  <c r="H153" i="69"/>
  <c r="H161" i="69"/>
  <c r="H169" i="69"/>
  <c r="H177" i="69"/>
  <c r="H185" i="69"/>
  <c r="H165" i="69"/>
  <c r="H181" i="69"/>
  <c r="H157" i="69"/>
  <c r="H173" i="69"/>
  <c r="H183" i="69"/>
  <c r="H175" i="69"/>
  <c r="H167" i="69"/>
  <c r="H159" i="69"/>
  <c r="H152" i="69"/>
  <c r="H156" i="69"/>
  <c r="H160" i="69"/>
  <c r="H164" i="69"/>
  <c r="H168" i="69"/>
  <c r="H172" i="69"/>
  <c r="H176" i="69"/>
  <c r="H180" i="69"/>
  <c r="H184" i="69"/>
  <c r="H188" i="69"/>
  <c r="H187" i="69"/>
  <c r="H179" i="69"/>
  <c r="H171" i="69"/>
  <c r="H163" i="69"/>
  <c r="H155" i="69"/>
  <c r="H150" i="69"/>
  <c r="H154" i="69"/>
  <c r="H158" i="69"/>
  <c r="H162" i="69"/>
  <c r="H166" i="69"/>
  <c r="H170" i="69"/>
  <c r="H174" i="69"/>
  <c r="H178" i="69"/>
  <c r="H182" i="69"/>
  <c r="H186" i="69"/>
  <c r="AC151" i="69"/>
  <c r="AC153" i="69"/>
  <c r="AC161" i="69"/>
  <c r="AC169" i="69"/>
  <c r="AC177" i="69"/>
  <c r="AC185" i="69"/>
  <c r="AC157" i="69"/>
  <c r="AC165" i="69"/>
  <c r="AC173" i="69"/>
  <c r="AC181" i="69"/>
  <c r="AC187" i="69"/>
  <c r="AC179" i="69"/>
  <c r="AC171" i="69"/>
  <c r="AC163" i="69"/>
  <c r="AC155" i="69"/>
  <c r="AC150" i="69"/>
  <c r="AC154" i="69"/>
  <c r="AC158" i="69"/>
  <c r="AC162" i="69"/>
  <c r="AC166" i="69"/>
  <c r="AC170" i="69"/>
  <c r="AC174" i="69"/>
  <c r="AC178" i="69"/>
  <c r="AC182" i="69"/>
  <c r="AC186" i="69"/>
  <c r="AC183" i="69"/>
  <c r="AC175" i="69"/>
  <c r="AC167" i="69"/>
  <c r="AC159" i="69"/>
  <c r="AC152" i="69"/>
  <c r="AC156" i="69"/>
  <c r="AC160" i="69"/>
  <c r="AC164" i="69"/>
  <c r="AC168" i="69"/>
  <c r="AC172" i="69"/>
  <c r="AC176" i="69"/>
  <c r="AC180" i="69"/>
  <c r="AC184" i="69"/>
  <c r="AC188" i="69"/>
  <c r="M150" i="69"/>
  <c r="M152" i="69"/>
  <c r="M154" i="69"/>
  <c r="M156" i="69"/>
  <c r="M158" i="69"/>
  <c r="M160" i="69"/>
  <c r="M162" i="69"/>
  <c r="M164" i="69"/>
  <c r="M166" i="69"/>
  <c r="M168" i="69"/>
  <c r="M170" i="69"/>
  <c r="M172" i="69"/>
  <c r="M174" i="69"/>
  <c r="M176" i="69"/>
  <c r="M178" i="69"/>
  <c r="M180" i="69"/>
  <c r="M182" i="69"/>
  <c r="M184" i="69"/>
  <c r="M186" i="69"/>
  <c r="M188" i="69"/>
  <c r="M151" i="69"/>
  <c r="M153" i="69"/>
  <c r="M155" i="69"/>
  <c r="M157" i="69"/>
  <c r="M159" i="69"/>
  <c r="M161" i="69"/>
  <c r="M163" i="69"/>
  <c r="M165" i="69"/>
  <c r="M167" i="69"/>
  <c r="M169" i="69"/>
  <c r="M171" i="69"/>
  <c r="M173" i="69"/>
  <c r="M175" i="69"/>
  <c r="M177" i="69"/>
  <c r="M179" i="69"/>
  <c r="M181" i="69"/>
  <c r="M183" i="69"/>
  <c r="M185" i="69"/>
  <c r="M187" i="69"/>
  <c r="AH150" i="69"/>
  <c r="AH152" i="69"/>
  <c r="AH154" i="69"/>
  <c r="AH156" i="69"/>
  <c r="AH158" i="69"/>
  <c r="AH160" i="69"/>
  <c r="AH162" i="69"/>
  <c r="AH164" i="69"/>
  <c r="AH166" i="69"/>
  <c r="AH168" i="69"/>
  <c r="AH170" i="69"/>
  <c r="AH172" i="69"/>
  <c r="AH174" i="69"/>
  <c r="AH176" i="69"/>
  <c r="AH178" i="69"/>
  <c r="AH180" i="69"/>
  <c r="AH182" i="69"/>
  <c r="AH184" i="69"/>
  <c r="AH186" i="69"/>
  <c r="AH188" i="69"/>
  <c r="AH151" i="69"/>
  <c r="AH153" i="69"/>
  <c r="AH155" i="69"/>
  <c r="AH157" i="69"/>
  <c r="AH159" i="69"/>
  <c r="AH161" i="69"/>
  <c r="AH163" i="69"/>
  <c r="AH165" i="69"/>
  <c r="AH167" i="69"/>
  <c r="AH169" i="69"/>
  <c r="AH171" i="69"/>
  <c r="AH173" i="69"/>
  <c r="AH175" i="69"/>
  <c r="AH177" i="69"/>
  <c r="AH179" i="69"/>
  <c r="AH181" i="69"/>
  <c r="AH183" i="69"/>
  <c r="AH185" i="69"/>
  <c r="AH187" i="69"/>
  <c r="R151" i="69"/>
  <c r="R153" i="69"/>
  <c r="R155" i="69"/>
  <c r="R157" i="69"/>
  <c r="R159" i="69"/>
  <c r="R161" i="69"/>
  <c r="R163" i="69"/>
  <c r="R165" i="69"/>
  <c r="R167" i="69"/>
  <c r="R169" i="69"/>
  <c r="R171" i="69"/>
  <c r="R173" i="69"/>
  <c r="R175" i="69"/>
  <c r="R177" i="69"/>
  <c r="R179" i="69"/>
  <c r="R181" i="69"/>
  <c r="R183" i="69"/>
  <c r="R185" i="69"/>
  <c r="R187" i="69"/>
  <c r="R150" i="69"/>
  <c r="R152" i="69"/>
  <c r="R154" i="69"/>
  <c r="R156" i="69"/>
  <c r="R158" i="69"/>
  <c r="R160" i="69"/>
  <c r="R162" i="69"/>
  <c r="R164" i="69"/>
  <c r="R166" i="69"/>
  <c r="R168" i="69"/>
  <c r="R170" i="69"/>
  <c r="R172" i="69"/>
  <c r="R174" i="69"/>
  <c r="R176" i="69"/>
  <c r="R178" i="69"/>
  <c r="R180" i="69"/>
  <c r="R182" i="69"/>
  <c r="R184" i="69"/>
  <c r="R186" i="69"/>
  <c r="R188" i="69"/>
  <c r="O150" i="88"/>
  <c r="O151" i="88"/>
  <c r="O155" i="88"/>
  <c r="O159" i="88"/>
  <c r="O163" i="88"/>
  <c r="O167" i="88"/>
  <c r="O171" i="88"/>
  <c r="O175" i="88"/>
  <c r="O179" i="88"/>
  <c r="O183" i="88"/>
  <c r="O187" i="88"/>
  <c r="O153" i="88"/>
  <c r="O157" i="88"/>
  <c r="O161" i="88"/>
  <c r="O165" i="88"/>
  <c r="O169" i="88"/>
  <c r="O173" i="88"/>
  <c r="O177" i="88"/>
  <c r="O181" i="88"/>
  <c r="O185" i="88"/>
  <c r="O188" i="88"/>
  <c r="O184" i="88"/>
  <c r="O180" i="88"/>
  <c r="O176" i="88"/>
  <c r="O172" i="88"/>
  <c r="O168" i="88"/>
  <c r="O164" i="88"/>
  <c r="O160" i="88"/>
  <c r="O156" i="88"/>
  <c r="O152" i="88"/>
  <c r="O186" i="88"/>
  <c r="O182" i="88"/>
  <c r="O178" i="88"/>
  <c r="O174" i="88"/>
  <c r="O170" i="88"/>
  <c r="O166" i="88"/>
  <c r="O162" i="88"/>
  <c r="O158" i="88"/>
  <c r="O154" i="88"/>
  <c r="W150" i="88"/>
  <c r="W151" i="88"/>
  <c r="W155" i="88"/>
  <c r="W159" i="88"/>
  <c r="W163" i="88"/>
  <c r="W167" i="88"/>
  <c r="W171" i="88"/>
  <c r="W175" i="88"/>
  <c r="W179" i="88"/>
  <c r="W183" i="88"/>
  <c r="W187" i="88"/>
  <c r="W153" i="88"/>
  <c r="W157" i="88"/>
  <c r="W161" i="88"/>
  <c r="W165" i="88"/>
  <c r="W169" i="88"/>
  <c r="W173" i="88"/>
  <c r="W177" i="88"/>
  <c r="W181" i="88"/>
  <c r="W185" i="88"/>
  <c r="W186" i="88"/>
  <c r="W182" i="88"/>
  <c r="W178" i="88"/>
  <c r="W174" i="88"/>
  <c r="W170" i="88"/>
  <c r="W166" i="88"/>
  <c r="W162" i="88"/>
  <c r="W158" i="88"/>
  <c r="W154" i="88"/>
  <c r="W188" i="88"/>
  <c r="W184" i="88"/>
  <c r="W180" i="88"/>
  <c r="W176" i="88"/>
  <c r="W172" i="88"/>
  <c r="W168" i="88"/>
  <c r="W164" i="88"/>
  <c r="W160" i="88"/>
  <c r="W156" i="88"/>
  <c r="W152" i="88"/>
  <c r="AE151" i="88"/>
  <c r="AE153" i="88"/>
  <c r="AE155" i="88"/>
  <c r="AE157" i="88"/>
  <c r="AE159" i="88"/>
  <c r="AE161" i="88"/>
  <c r="AE163" i="88"/>
  <c r="AE165" i="88"/>
  <c r="AE167" i="88"/>
  <c r="AE169" i="88"/>
  <c r="AE171" i="88"/>
  <c r="AE173" i="88"/>
  <c r="AE175" i="88"/>
  <c r="AE177" i="88"/>
  <c r="AE179" i="88"/>
  <c r="AE181" i="88"/>
  <c r="AE183" i="88"/>
  <c r="AE185" i="88"/>
  <c r="AE187" i="88"/>
  <c r="AE150" i="88"/>
  <c r="AE152" i="88"/>
  <c r="AE154" i="88"/>
  <c r="AE156" i="88"/>
  <c r="AE158" i="88"/>
  <c r="AE160" i="88"/>
  <c r="AE162" i="88"/>
  <c r="AE164" i="88"/>
  <c r="AE166" i="88"/>
  <c r="AE168" i="88"/>
  <c r="AE170" i="88"/>
  <c r="AE172" i="88"/>
  <c r="AE174" i="88"/>
  <c r="AE176" i="88"/>
  <c r="AE178" i="88"/>
  <c r="AE180" i="88"/>
  <c r="AE182" i="88"/>
  <c r="AE184" i="88"/>
  <c r="AE186" i="88"/>
  <c r="AE188" i="88"/>
  <c r="AM150" i="88"/>
  <c r="AM153" i="88"/>
  <c r="AM157" i="88"/>
  <c r="AM161" i="88"/>
  <c r="AM165" i="88"/>
  <c r="AM169" i="88"/>
  <c r="AM173" i="88"/>
  <c r="AM177" i="88"/>
  <c r="AM181" i="88"/>
  <c r="AM185" i="88"/>
  <c r="AM151" i="88"/>
  <c r="AM155" i="88"/>
  <c r="AM159" i="88"/>
  <c r="AM163" i="88"/>
  <c r="AM167" i="88"/>
  <c r="AM171" i="88"/>
  <c r="AM175" i="88"/>
  <c r="AM179" i="88"/>
  <c r="AM183" i="88"/>
  <c r="AM187" i="88"/>
  <c r="AM188" i="88"/>
  <c r="AM184" i="88"/>
  <c r="AM180" i="88"/>
  <c r="AM176" i="88"/>
  <c r="AM172" i="88"/>
  <c r="AM168" i="88"/>
  <c r="AM164" i="88"/>
  <c r="AM160" i="88"/>
  <c r="AM156" i="88"/>
  <c r="AM152" i="88"/>
  <c r="AM186" i="88"/>
  <c r="AM182" i="88"/>
  <c r="AM178" i="88"/>
  <c r="AM174" i="88"/>
  <c r="AM170" i="88"/>
  <c r="AM166" i="88"/>
  <c r="AM162" i="88"/>
  <c r="AM158" i="88"/>
  <c r="AM154" i="88"/>
  <c r="H150" i="88"/>
  <c r="H151" i="88"/>
  <c r="H155" i="88"/>
  <c r="H159" i="88"/>
  <c r="H163" i="88"/>
  <c r="H167" i="88"/>
  <c r="H171" i="88"/>
  <c r="H175" i="88"/>
  <c r="H179" i="88"/>
  <c r="H183" i="88"/>
  <c r="H187" i="88"/>
  <c r="H153" i="88"/>
  <c r="H161" i="88"/>
  <c r="H169" i="88"/>
  <c r="H177" i="88"/>
  <c r="H185" i="88"/>
  <c r="H157" i="88"/>
  <c r="H165" i="88"/>
  <c r="H173" i="88"/>
  <c r="H181" i="88"/>
  <c r="H186" i="88"/>
  <c r="H182" i="88"/>
  <c r="H178" i="88"/>
  <c r="H174" i="88"/>
  <c r="H170" i="88"/>
  <c r="H166" i="88"/>
  <c r="H162" i="88"/>
  <c r="H158" i="88"/>
  <c r="H154" i="88"/>
  <c r="H188" i="88"/>
  <c r="H184" i="88"/>
  <c r="H180" i="88"/>
  <c r="H176" i="88"/>
  <c r="H172" i="88"/>
  <c r="H168" i="88"/>
  <c r="H164" i="88"/>
  <c r="H160" i="88"/>
  <c r="H156" i="88"/>
  <c r="H152" i="88"/>
  <c r="P150" i="88"/>
  <c r="P153" i="88"/>
  <c r="P157" i="88"/>
  <c r="P161" i="88"/>
  <c r="P165" i="88"/>
  <c r="P169" i="88"/>
  <c r="P173" i="88"/>
  <c r="P177" i="88"/>
  <c r="P181" i="88"/>
  <c r="P185" i="88"/>
  <c r="P151" i="88"/>
  <c r="P155" i="88"/>
  <c r="P159" i="88"/>
  <c r="P163" i="88"/>
  <c r="P167" i="88"/>
  <c r="P171" i="88"/>
  <c r="P175" i="88"/>
  <c r="P179" i="88"/>
  <c r="P183" i="88"/>
  <c r="P187" i="88"/>
  <c r="P188" i="88"/>
  <c r="P184" i="88"/>
  <c r="P180" i="88"/>
  <c r="P176" i="88"/>
  <c r="P172" i="88"/>
  <c r="P168" i="88"/>
  <c r="P164" i="88"/>
  <c r="P160" i="88"/>
  <c r="P156" i="88"/>
  <c r="P152" i="88"/>
  <c r="P186" i="88"/>
  <c r="P182" i="88"/>
  <c r="P178" i="88"/>
  <c r="P174" i="88"/>
  <c r="P170" i="88"/>
  <c r="P166" i="88"/>
  <c r="P162" i="88"/>
  <c r="P158" i="88"/>
  <c r="P154" i="88"/>
  <c r="X150" i="88"/>
  <c r="X153" i="88"/>
  <c r="X157" i="88"/>
  <c r="X161" i="88"/>
  <c r="X165" i="88"/>
  <c r="X169" i="88"/>
  <c r="X173" i="88"/>
  <c r="X177" i="88"/>
  <c r="X181" i="88"/>
  <c r="X185" i="88"/>
  <c r="X151" i="88"/>
  <c r="X155" i="88"/>
  <c r="X159" i="88"/>
  <c r="X163" i="88"/>
  <c r="X167" i="88"/>
  <c r="X171" i="88"/>
  <c r="X175" i="88"/>
  <c r="X179" i="88"/>
  <c r="X183" i="88"/>
  <c r="X187" i="88"/>
  <c r="X186" i="88"/>
  <c r="X182" i="88"/>
  <c r="X178" i="88"/>
  <c r="X174" i="88"/>
  <c r="X170" i="88"/>
  <c r="X166" i="88"/>
  <c r="X162" i="88"/>
  <c r="X158" i="88"/>
  <c r="X154" i="88"/>
  <c r="X188" i="88"/>
  <c r="X184" i="88"/>
  <c r="X180" i="88"/>
  <c r="X176" i="88"/>
  <c r="X172" i="88"/>
  <c r="X168" i="88"/>
  <c r="X164" i="88"/>
  <c r="X160" i="88"/>
  <c r="X156" i="88"/>
  <c r="X152" i="88"/>
  <c r="AF150" i="88"/>
  <c r="AF153" i="88"/>
  <c r="AF157" i="88"/>
  <c r="AF161" i="88"/>
  <c r="AF165" i="88"/>
  <c r="AF169" i="88"/>
  <c r="AF173" i="88"/>
  <c r="AF177" i="88"/>
  <c r="AF181" i="88"/>
  <c r="AF185" i="88"/>
  <c r="AF151" i="88"/>
  <c r="AF155" i="88"/>
  <c r="AF159" i="88"/>
  <c r="AF163" i="88"/>
  <c r="AF167" i="88"/>
  <c r="AF171" i="88"/>
  <c r="AF175" i="88"/>
  <c r="AF179" i="88"/>
  <c r="AF183" i="88"/>
  <c r="AF187" i="88"/>
  <c r="AF188" i="88"/>
  <c r="AF184" i="88"/>
  <c r="AF180" i="88"/>
  <c r="AF176" i="88"/>
  <c r="AF172" i="88"/>
  <c r="AF168" i="88"/>
  <c r="AF164" i="88"/>
  <c r="AF160" i="88"/>
  <c r="AF156" i="88"/>
  <c r="AF152" i="88"/>
  <c r="AF186" i="88"/>
  <c r="AF182" i="88"/>
  <c r="AF178" i="88"/>
  <c r="AF174" i="88"/>
  <c r="AF170" i="88"/>
  <c r="AF166" i="88"/>
  <c r="AF162" i="88"/>
  <c r="AF158" i="88"/>
  <c r="AF154" i="88"/>
  <c r="AN150" i="88"/>
  <c r="AN153" i="88"/>
  <c r="AN157" i="88"/>
  <c r="AN161" i="88"/>
  <c r="AN165" i="88"/>
  <c r="AN169" i="88"/>
  <c r="AN173" i="88"/>
  <c r="AN177" i="88"/>
  <c r="AN181" i="88"/>
  <c r="AN185" i="88"/>
  <c r="AN151" i="88"/>
  <c r="AN155" i="88"/>
  <c r="AN159" i="88"/>
  <c r="AN163" i="88"/>
  <c r="AN167" i="88"/>
  <c r="AN171" i="88"/>
  <c r="AN175" i="88"/>
  <c r="AN179" i="88"/>
  <c r="AN183" i="88"/>
  <c r="AN187" i="88"/>
  <c r="AN188" i="88"/>
  <c r="AN184" i="88"/>
  <c r="AN180" i="88"/>
  <c r="AN176" i="88"/>
  <c r="AN172" i="88"/>
  <c r="AN168" i="88"/>
  <c r="AN164" i="88"/>
  <c r="AN160" i="88"/>
  <c r="AN156" i="88"/>
  <c r="AN152" i="88"/>
  <c r="AN186" i="88"/>
  <c r="AN182" i="88"/>
  <c r="AN178" i="88"/>
  <c r="AN174" i="88"/>
  <c r="AN170" i="88"/>
  <c r="AN166" i="88"/>
  <c r="AN162" i="88"/>
  <c r="AN158" i="88"/>
  <c r="AN154" i="88"/>
  <c r="I150" i="88"/>
  <c r="I151" i="88"/>
  <c r="I155" i="88"/>
  <c r="I159" i="88"/>
  <c r="I163" i="88"/>
  <c r="I167" i="88"/>
  <c r="I171" i="88"/>
  <c r="I175" i="88"/>
  <c r="I179" i="88"/>
  <c r="I183" i="88"/>
  <c r="I187" i="88"/>
  <c r="I153" i="88"/>
  <c r="I161" i="88"/>
  <c r="I169" i="88"/>
  <c r="I177" i="88"/>
  <c r="I185" i="88"/>
  <c r="I157" i="88"/>
  <c r="I165" i="88"/>
  <c r="I173" i="88"/>
  <c r="I181" i="88"/>
  <c r="I186" i="88"/>
  <c r="I182" i="88"/>
  <c r="I178" i="88"/>
  <c r="I174" i="88"/>
  <c r="I170" i="88"/>
  <c r="I166" i="88"/>
  <c r="I162" i="88"/>
  <c r="I158" i="88"/>
  <c r="I154" i="88"/>
  <c r="I188" i="88"/>
  <c r="I184" i="88"/>
  <c r="I180" i="88"/>
  <c r="I176" i="88"/>
  <c r="I172" i="88"/>
  <c r="I168" i="88"/>
  <c r="I164" i="88"/>
  <c r="I160" i="88"/>
  <c r="I156" i="88"/>
  <c r="I152" i="88"/>
  <c r="Q150" i="88"/>
  <c r="Q153" i="88"/>
  <c r="Q157" i="88"/>
  <c r="Q161" i="88"/>
  <c r="Q165" i="88"/>
  <c r="Q169" i="88"/>
  <c r="Q173" i="88"/>
  <c r="Q177" i="88"/>
  <c r="Q181" i="88"/>
  <c r="Q185" i="88"/>
  <c r="Q151" i="88"/>
  <c r="Q155" i="88"/>
  <c r="Q159" i="88"/>
  <c r="Q163" i="88"/>
  <c r="Q167" i="88"/>
  <c r="Q171" i="88"/>
  <c r="Q175" i="88"/>
  <c r="Q179" i="88"/>
  <c r="Q183" i="88"/>
  <c r="Q187" i="88"/>
  <c r="Q186" i="88"/>
  <c r="Q182" i="88"/>
  <c r="Q178" i="88"/>
  <c r="Q174" i="88"/>
  <c r="Q170" i="88"/>
  <c r="Q166" i="88"/>
  <c r="Q162" i="88"/>
  <c r="Q158" i="88"/>
  <c r="Q154" i="88"/>
  <c r="Q188" i="88"/>
  <c r="Q184" i="88"/>
  <c r="Q180" i="88"/>
  <c r="Q176" i="88"/>
  <c r="Q172" i="88"/>
  <c r="Q168" i="88"/>
  <c r="Q164" i="88"/>
  <c r="Q160" i="88"/>
  <c r="Q156" i="88"/>
  <c r="Q152" i="88"/>
  <c r="Y150" i="88"/>
  <c r="Y153" i="88"/>
  <c r="Y157" i="88"/>
  <c r="Y161" i="88"/>
  <c r="Y165" i="88"/>
  <c r="Y169" i="88"/>
  <c r="Y173" i="88"/>
  <c r="Y177" i="88"/>
  <c r="Y181" i="88"/>
  <c r="Y185" i="88"/>
  <c r="Y151" i="88"/>
  <c r="Y155" i="88"/>
  <c r="Y159" i="88"/>
  <c r="Y163" i="88"/>
  <c r="Y167" i="88"/>
  <c r="Y171" i="88"/>
  <c r="Y175" i="88"/>
  <c r="Y179" i="88"/>
  <c r="Y183" i="88"/>
  <c r="Y187" i="88"/>
  <c r="Y188" i="88"/>
  <c r="Y184" i="88"/>
  <c r="Y180" i="88"/>
  <c r="Y176" i="88"/>
  <c r="Y172" i="88"/>
  <c r="Y168" i="88"/>
  <c r="Y164" i="88"/>
  <c r="Y160" i="88"/>
  <c r="Y156" i="88"/>
  <c r="Y152" i="88"/>
  <c r="Y186" i="88"/>
  <c r="Y182" i="88"/>
  <c r="Y178" i="88"/>
  <c r="Y174" i="88"/>
  <c r="Y170" i="88"/>
  <c r="Y166" i="88"/>
  <c r="Y162" i="88"/>
  <c r="Y158" i="88"/>
  <c r="Y154" i="88"/>
  <c r="AG150" i="88"/>
  <c r="AG153" i="88"/>
  <c r="AG157" i="88"/>
  <c r="AG161" i="88"/>
  <c r="AG165" i="88"/>
  <c r="AG169" i="88"/>
  <c r="AG173" i="88"/>
  <c r="AG177" i="88"/>
  <c r="AG181" i="88"/>
  <c r="AG185" i="88"/>
  <c r="AG151" i="88"/>
  <c r="AG155" i="88"/>
  <c r="AG159" i="88"/>
  <c r="AG163" i="88"/>
  <c r="AG167" i="88"/>
  <c r="AG171" i="88"/>
  <c r="AG175" i="88"/>
  <c r="AG179" i="88"/>
  <c r="AG183" i="88"/>
  <c r="AG187" i="88"/>
  <c r="AG188" i="88"/>
  <c r="AG184" i="88"/>
  <c r="AG180" i="88"/>
  <c r="AG176" i="88"/>
  <c r="AG172" i="88"/>
  <c r="AG168" i="88"/>
  <c r="AG164" i="88"/>
  <c r="AG160" i="88"/>
  <c r="AG156" i="88"/>
  <c r="AG152" i="88"/>
  <c r="AG186" i="88"/>
  <c r="AG182" i="88"/>
  <c r="AG178" i="88"/>
  <c r="AG174" i="88"/>
  <c r="AG170" i="88"/>
  <c r="AG166" i="88"/>
  <c r="AG162" i="88"/>
  <c r="AG158" i="88"/>
  <c r="AG154" i="88"/>
  <c r="AO150" i="88"/>
  <c r="AO153" i="88"/>
  <c r="AO157" i="88"/>
  <c r="AO161" i="88"/>
  <c r="AO165" i="88"/>
  <c r="AO169" i="88"/>
  <c r="AO173" i="88"/>
  <c r="AO177" i="88"/>
  <c r="AO181" i="88"/>
  <c r="AO185" i="88"/>
  <c r="AO151" i="88"/>
  <c r="AO159" i="88"/>
  <c r="AO167" i="88"/>
  <c r="AO175" i="88"/>
  <c r="AO183" i="88"/>
  <c r="AO155" i="88"/>
  <c r="AO163" i="88"/>
  <c r="AO171" i="88"/>
  <c r="AO179" i="88"/>
  <c r="AO187" i="88"/>
  <c r="AO188" i="88"/>
  <c r="AO184" i="88"/>
  <c r="AO180" i="88"/>
  <c r="AO176" i="88"/>
  <c r="AO172" i="88"/>
  <c r="AO168" i="88"/>
  <c r="AO164" i="88"/>
  <c r="AO160" i="88"/>
  <c r="AO156" i="88"/>
  <c r="AO152" i="88"/>
  <c r="AO186" i="88"/>
  <c r="AO182" i="88"/>
  <c r="AO178" i="88"/>
  <c r="AO174" i="88"/>
  <c r="AO170" i="88"/>
  <c r="AO166" i="88"/>
  <c r="AO162" i="88"/>
  <c r="AO158" i="88"/>
  <c r="AO154" i="88"/>
  <c r="J150" i="88"/>
  <c r="J151" i="88"/>
  <c r="J155" i="88"/>
  <c r="J159" i="88"/>
  <c r="J163" i="88"/>
  <c r="J167" i="88"/>
  <c r="J171" i="88"/>
  <c r="J175" i="88"/>
  <c r="J179" i="88"/>
  <c r="J183" i="88"/>
  <c r="J187" i="88"/>
  <c r="J153" i="88"/>
  <c r="J157" i="88"/>
  <c r="J161" i="88"/>
  <c r="J165" i="88"/>
  <c r="J169" i="88"/>
  <c r="J173" i="88"/>
  <c r="J177" i="88"/>
  <c r="J181" i="88"/>
  <c r="J185" i="88"/>
  <c r="J186" i="88"/>
  <c r="J182" i="88"/>
  <c r="J178" i="88"/>
  <c r="J174" i="88"/>
  <c r="J170" i="88"/>
  <c r="J166" i="88"/>
  <c r="J162" i="88"/>
  <c r="J158" i="88"/>
  <c r="J154" i="88"/>
  <c r="J188" i="88"/>
  <c r="J184" i="88"/>
  <c r="J180" i="88"/>
  <c r="J176" i="88"/>
  <c r="J172" i="88"/>
  <c r="J168" i="88"/>
  <c r="J164" i="88"/>
  <c r="J160" i="88"/>
  <c r="J156" i="88"/>
  <c r="J152" i="88"/>
  <c r="R150" i="88"/>
  <c r="R153" i="88"/>
  <c r="R157" i="88"/>
  <c r="R161" i="88"/>
  <c r="R165" i="88"/>
  <c r="R169" i="88"/>
  <c r="R173" i="88"/>
  <c r="R177" i="88"/>
  <c r="R181" i="88"/>
  <c r="R185" i="88"/>
  <c r="R151" i="88"/>
  <c r="R155" i="88"/>
  <c r="R159" i="88"/>
  <c r="R163" i="88"/>
  <c r="R167" i="88"/>
  <c r="R171" i="88"/>
  <c r="R175" i="88"/>
  <c r="R179" i="88"/>
  <c r="R183" i="88"/>
  <c r="R187" i="88"/>
  <c r="R186" i="88"/>
  <c r="R182" i="88"/>
  <c r="R178" i="88"/>
  <c r="R174" i="88"/>
  <c r="R170" i="88"/>
  <c r="R166" i="88"/>
  <c r="R162" i="88"/>
  <c r="R158" i="88"/>
  <c r="R154" i="88"/>
  <c r="R188" i="88"/>
  <c r="R184" i="88"/>
  <c r="R180" i="88"/>
  <c r="R176" i="88"/>
  <c r="R172" i="88"/>
  <c r="R168" i="88"/>
  <c r="R164" i="88"/>
  <c r="R160" i="88"/>
  <c r="R156" i="88"/>
  <c r="R152" i="88"/>
  <c r="Z150" i="88"/>
  <c r="Z151" i="88"/>
  <c r="Z155" i="88"/>
  <c r="Z159" i="88"/>
  <c r="Z163" i="88"/>
  <c r="Z167" i="88"/>
  <c r="Z171" i="88"/>
  <c r="Z175" i="88"/>
  <c r="Z179" i="88"/>
  <c r="Z183" i="88"/>
  <c r="Z187" i="88"/>
  <c r="Z153" i="88"/>
  <c r="Z157" i="88"/>
  <c r="Z161" i="88"/>
  <c r="Z165" i="88"/>
  <c r="Z169" i="88"/>
  <c r="Z173" i="88"/>
  <c r="Z177" i="88"/>
  <c r="Z181" i="88"/>
  <c r="Z185" i="88"/>
  <c r="Z186" i="88"/>
  <c r="Z182" i="88"/>
  <c r="Z178" i="88"/>
  <c r="Z174" i="88"/>
  <c r="Z170" i="88"/>
  <c r="Z166" i="88"/>
  <c r="Z162" i="88"/>
  <c r="Z158" i="88"/>
  <c r="Z154" i="88"/>
  <c r="Z188" i="88"/>
  <c r="Z184" i="88"/>
  <c r="Z180" i="88"/>
  <c r="Z176" i="88"/>
  <c r="Z172" i="88"/>
  <c r="Z168" i="88"/>
  <c r="Z164" i="88"/>
  <c r="Z160" i="88"/>
  <c r="Z156" i="88"/>
  <c r="Z152" i="88"/>
  <c r="AH150" i="88"/>
  <c r="AH151" i="88"/>
  <c r="AH155" i="88"/>
  <c r="AH159" i="88"/>
  <c r="AH163" i="88"/>
  <c r="AH167" i="88"/>
  <c r="AH171" i="88"/>
  <c r="AH175" i="88"/>
  <c r="AH179" i="88"/>
  <c r="AH183" i="88"/>
  <c r="AH187" i="88"/>
  <c r="AH153" i="88"/>
  <c r="AH157" i="88"/>
  <c r="AH161" i="88"/>
  <c r="AH165" i="88"/>
  <c r="AH169" i="88"/>
  <c r="AH173" i="88"/>
  <c r="AH177" i="88"/>
  <c r="AH181" i="88"/>
  <c r="AH185" i="88"/>
  <c r="AH188" i="88"/>
  <c r="AH184" i="88"/>
  <c r="AH180" i="88"/>
  <c r="AH176" i="88"/>
  <c r="AH172" i="88"/>
  <c r="AH168" i="88"/>
  <c r="AH164" i="88"/>
  <c r="AH160" i="88"/>
  <c r="AH156" i="88"/>
  <c r="AH152" i="88"/>
  <c r="AH186" i="88"/>
  <c r="AH182" i="88"/>
  <c r="AH178" i="88"/>
  <c r="AH174" i="88"/>
  <c r="AH170" i="88"/>
  <c r="AH166" i="88"/>
  <c r="AH162" i="88"/>
  <c r="AH158" i="88"/>
  <c r="AH154" i="88"/>
  <c r="AP150" i="88"/>
  <c r="AP153" i="88"/>
  <c r="AP157" i="88"/>
  <c r="AP161" i="88"/>
  <c r="AP165" i="88"/>
  <c r="AP169" i="88"/>
  <c r="AP173" i="88"/>
  <c r="AP177" i="88"/>
  <c r="AP181" i="88"/>
  <c r="AP185" i="88"/>
  <c r="AP151" i="88"/>
  <c r="AP155" i="88"/>
  <c r="AP159" i="88"/>
  <c r="AP163" i="88"/>
  <c r="AP167" i="88"/>
  <c r="AP171" i="88"/>
  <c r="AP175" i="88"/>
  <c r="AP179" i="88"/>
  <c r="AP183" i="88"/>
  <c r="AP187" i="88"/>
  <c r="AP188" i="88"/>
  <c r="AP184" i="88"/>
  <c r="AP180" i="88"/>
  <c r="AP176" i="88"/>
  <c r="AP172" i="88"/>
  <c r="AP168" i="88"/>
  <c r="AP164" i="88"/>
  <c r="AP160" i="88"/>
  <c r="AP156" i="88"/>
  <c r="AP152" i="88"/>
  <c r="AP186" i="88"/>
  <c r="AP182" i="88"/>
  <c r="AP178" i="88"/>
  <c r="AP174" i="88"/>
  <c r="AP170" i="88"/>
  <c r="AP166" i="88"/>
  <c r="AP162" i="88"/>
  <c r="AP158" i="88"/>
  <c r="AP154" i="88"/>
  <c r="F157" i="75"/>
  <c r="F165" i="75"/>
  <c r="F173" i="75"/>
  <c r="F181" i="75"/>
  <c r="F153" i="75"/>
  <c r="F161" i="75"/>
  <c r="F169" i="75"/>
  <c r="F177" i="75"/>
  <c r="F185" i="75"/>
  <c r="F152" i="75"/>
  <c r="F156" i="75"/>
  <c r="F160" i="75"/>
  <c r="F164" i="75"/>
  <c r="F168" i="75"/>
  <c r="F172" i="75"/>
  <c r="F176" i="75"/>
  <c r="F180" i="75"/>
  <c r="F184" i="75"/>
  <c r="F188" i="75"/>
  <c r="F187" i="75"/>
  <c r="F179" i="75"/>
  <c r="F171" i="75"/>
  <c r="F163" i="75"/>
  <c r="F155" i="75"/>
  <c r="F150" i="75"/>
  <c r="F154" i="75"/>
  <c r="F158" i="75"/>
  <c r="F162" i="75"/>
  <c r="F166" i="75"/>
  <c r="F170" i="75"/>
  <c r="F174" i="75"/>
  <c r="F178" i="75"/>
  <c r="F182" i="75"/>
  <c r="F186" i="75"/>
  <c r="F183" i="75"/>
  <c r="F175" i="75"/>
  <c r="F167" i="75"/>
  <c r="F159" i="75"/>
  <c r="F151" i="75"/>
  <c r="V157" i="75"/>
  <c r="V165" i="75"/>
  <c r="V173" i="75"/>
  <c r="V181" i="75"/>
  <c r="V153" i="75"/>
  <c r="V161" i="75"/>
  <c r="V169" i="75"/>
  <c r="V177" i="75"/>
  <c r="V185" i="75"/>
  <c r="V150" i="75"/>
  <c r="V154" i="75"/>
  <c r="V158" i="75"/>
  <c r="V162" i="75"/>
  <c r="V166" i="75"/>
  <c r="V170" i="75"/>
  <c r="V174" i="75"/>
  <c r="V178" i="75"/>
  <c r="V182" i="75"/>
  <c r="V186" i="75"/>
  <c r="V183" i="75"/>
  <c r="V175" i="75"/>
  <c r="V167" i="75"/>
  <c r="V159" i="75"/>
  <c r="V151" i="75"/>
  <c r="V152" i="75"/>
  <c r="V156" i="75"/>
  <c r="V160" i="75"/>
  <c r="V164" i="75"/>
  <c r="V168" i="75"/>
  <c r="V172" i="75"/>
  <c r="V176" i="75"/>
  <c r="V180" i="75"/>
  <c r="V184" i="75"/>
  <c r="V188" i="75"/>
  <c r="V187" i="75"/>
  <c r="V179" i="75"/>
  <c r="V171" i="75"/>
  <c r="V163" i="75"/>
  <c r="V155" i="75"/>
  <c r="AI153" i="75"/>
  <c r="AI161" i="75"/>
  <c r="AI168" i="75"/>
  <c r="AI172" i="75"/>
  <c r="AI176" i="75"/>
  <c r="AI180" i="75"/>
  <c r="AI184" i="75"/>
  <c r="AI188" i="75"/>
  <c r="AI157" i="75"/>
  <c r="AI165" i="75"/>
  <c r="AI170" i="75"/>
  <c r="AI174" i="75"/>
  <c r="AI178" i="75"/>
  <c r="AI182" i="75"/>
  <c r="AI186" i="75"/>
  <c r="AI150" i="75"/>
  <c r="AI154" i="75"/>
  <c r="AI158" i="75"/>
  <c r="AI162" i="75"/>
  <c r="AI166" i="75"/>
  <c r="AI185" i="75"/>
  <c r="AI181" i="75"/>
  <c r="AI177" i="75"/>
  <c r="AI173" i="75"/>
  <c r="AI169" i="75"/>
  <c r="AI163" i="75"/>
  <c r="AI155" i="75"/>
  <c r="AI152" i="75"/>
  <c r="AI156" i="75"/>
  <c r="AI160" i="75"/>
  <c r="AI164" i="75"/>
  <c r="AI187" i="75"/>
  <c r="AI183" i="75"/>
  <c r="AI179" i="75"/>
  <c r="AI175" i="75"/>
  <c r="AI171" i="75"/>
  <c r="AI167" i="75"/>
  <c r="AI159" i="75"/>
  <c r="AI151" i="75"/>
  <c r="AQ157" i="75"/>
  <c r="AQ165" i="75"/>
  <c r="AQ173" i="75"/>
  <c r="AQ181" i="75"/>
  <c r="AQ153" i="75"/>
  <c r="AQ161" i="75"/>
  <c r="AQ169" i="75"/>
  <c r="AQ177" i="75"/>
  <c r="AQ185" i="75"/>
  <c r="AQ152" i="75"/>
  <c r="AQ156" i="75"/>
  <c r="AQ160" i="75"/>
  <c r="AQ164" i="75"/>
  <c r="AQ168" i="75"/>
  <c r="AQ172" i="75"/>
  <c r="AQ176" i="75"/>
  <c r="AQ180" i="75"/>
  <c r="AQ184" i="75"/>
  <c r="AQ188" i="75"/>
  <c r="AQ187" i="75"/>
  <c r="AQ179" i="75"/>
  <c r="AQ171" i="75"/>
  <c r="AQ163" i="75"/>
  <c r="AQ155" i="75"/>
  <c r="AQ150" i="75"/>
  <c r="AQ154" i="75"/>
  <c r="AQ158" i="75"/>
  <c r="AQ162" i="75"/>
  <c r="AQ166" i="75"/>
  <c r="AQ170" i="75"/>
  <c r="AQ174" i="75"/>
  <c r="AQ178" i="75"/>
  <c r="AQ182" i="75"/>
  <c r="AQ186" i="75"/>
  <c r="AQ183" i="75"/>
  <c r="AQ175" i="75"/>
  <c r="AQ167" i="75"/>
  <c r="AQ159" i="75"/>
  <c r="AQ151" i="75"/>
  <c r="Y153" i="75"/>
  <c r="Y157" i="75"/>
  <c r="Y161" i="75"/>
  <c r="Y165" i="75"/>
  <c r="Y169" i="75"/>
  <c r="Y173" i="75"/>
  <c r="Y177" i="75"/>
  <c r="Y181" i="75"/>
  <c r="Y185" i="75"/>
  <c r="Y151" i="75"/>
  <c r="Y155" i="75"/>
  <c r="Y159" i="75"/>
  <c r="Y163" i="75"/>
  <c r="Y167" i="75"/>
  <c r="Y171" i="75"/>
  <c r="Y175" i="75"/>
  <c r="Y179" i="75"/>
  <c r="Y183" i="75"/>
  <c r="Y187" i="75"/>
  <c r="Y150" i="75"/>
  <c r="Y154" i="75"/>
  <c r="Y158" i="75"/>
  <c r="Y162" i="75"/>
  <c r="Y166" i="75"/>
  <c r="Y170" i="75"/>
  <c r="Y174" i="75"/>
  <c r="Y178" i="75"/>
  <c r="Y182" i="75"/>
  <c r="Y186" i="75"/>
  <c r="Y152" i="75"/>
  <c r="Y156" i="75"/>
  <c r="Y160" i="75"/>
  <c r="Y164" i="75"/>
  <c r="Y168" i="75"/>
  <c r="Y172" i="75"/>
  <c r="Y176" i="75"/>
  <c r="Y180" i="75"/>
  <c r="Y184" i="75"/>
  <c r="Y188" i="75"/>
  <c r="Q150" i="75"/>
  <c r="Q153" i="75"/>
  <c r="Q157" i="75"/>
  <c r="Q161" i="75"/>
  <c r="Q165" i="75"/>
  <c r="Q169" i="75"/>
  <c r="Q173" i="75"/>
  <c r="Q177" i="75"/>
  <c r="Q181" i="75"/>
  <c r="Q185" i="75"/>
  <c r="Q151" i="75"/>
  <c r="Q155" i="75"/>
  <c r="Q159" i="75"/>
  <c r="Q163" i="75"/>
  <c r="Q167" i="75"/>
  <c r="Q171" i="75"/>
  <c r="Q175" i="75"/>
  <c r="Q179" i="75"/>
  <c r="Q183" i="75"/>
  <c r="Q187" i="75"/>
  <c r="Q186" i="75"/>
  <c r="Q182" i="75"/>
  <c r="Q178" i="75"/>
  <c r="Q174" i="75"/>
  <c r="Q170" i="75"/>
  <c r="Q166" i="75"/>
  <c r="Q162" i="75"/>
  <c r="Q158" i="75"/>
  <c r="Q154" i="75"/>
  <c r="Q188" i="75"/>
  <c r="Q184" i="75"/>
  <c r="Q180" i="75"/>
  <c r="Q176" i="75"/>
  <c r="Q172" i="75"/>
  <c r="Q168" i="75"/>
  <c r="Q164" i="75"/>
  <c r="Q160" i="75"/>
  <c r="Q156" i="75"/>
  <c r="Q152" i="75"/>
  <c r="I157" i="75"/>
  <c r="I165" i="75"/>
  <c r="I173" i="75"/>
  <c r="I181" i="75"/>
  <c r="I153" i="75"/>
  <c r="I161" i="75"/>
  <c r="I169" i="75"/>
  <c r="I177" i="75"/>
  <c r="I185" i="75"/>
  <c r="I150" i="75"/>
  <c r="I154" i="75"/>
  <c r="I158" i="75"/>
  <c r="I162" i="75"/>
  <c r="I166" i="75"/>
  <c r="I170" i="75"/>
  <c r="I174" i="75"/>
  <c r="I178" i="75"/>
  <c r="I182" i="75"/>
  <c r="I186" i="75"/>
  <c r="I183" i="75"/>
  <c r="I175" i="75"/>
  <c r="I167" i="75"/>
  <c r="I159" i="75"/>
  <c r="I151" i="75"/>
  <c r="I152" i="75"/>
  <c r="I156" i="75"/>
  <c r="I160" i="75"/>
  <c r="I164" i="75"/>
  <c r="I168" i="75"/>
  <c r="I172" i="75"/>
  <c r="I176" i="75"/>
  <c r="I180" i="75"/>
  <c r="I184" i="75"/>
  <c r="I188" i="75"/>
  <c r="I187" i="75"/>
  <c r="I179" i="75"/>
  <c r="I171" i="75"/>
  <c r="I163" i="75"/>
  <c r="I155" i="75"/>
  <c r="X151" i="75"/>
  <c r="X153" i="75"/>
  <c r="X155" i="75"/>
  <c r="X157" i="75"/>
  <c r="X159" i="75"/>
  <c r="X161" i="75"/>
  <c r="X163" i="75"/>
  <c r="X165" i="75"/>
  <c r="X167" i="75"/>
  <c r="X169" i="75"/>
  <c r="X171" i="75"/>
  <c r="X173" i="75"/>
  <c r="X175" i="75"/>
  <c r="X177" i="75"/>
  <c r="X179" i="75"/>
  <c r="X181" i="75"/>
  <c r="X183" i="75"/>
  <c r="X185" i="75"/>
  <c r="X187" i="75"/>
  <c r="X150" i="75"/>
  <c r="X152" i="75"/>
  <c r="X154" i="75"/>
  <c r="X156" i="75"/>
  <c r="X158" i="75"/>
  <c r="X160" i="75"/>
  <c r="X162" i="75"/>
  <c r="X164" i="75"/>
  <c r="X166" i="75"/>
  <c r="X168" i="75"/>
  <c r="X170" i="75"/>
  <c r="X172" i="75"/>
  <c r="X174" i="75"/>
  <c r="X176" i="75"/>
  <c r="X178" i="75"/>
  <c r="X180" i="75"/>
  <c r="X182" i="75"/>
  <c r="X184" i="75"/>
  <c r="X186" i="75"/>
  <c r="X188" i="75"/>
  <c r="AJ165" i="75"/>
  <c r="AJ181" i="75"/>
  <c r="AJ157" i="75"/>
  <c r="AJ173" i="75"/>
  <c r="AJ152" i="75"/>
  <c r="AJ156" i="75"/>
  <c r="AJ160" i="75"/>
  <c r="AJ164" i="75"/>
  <c r="AJ168" i="75"/>
  <c r="AJ172" i="75"/>
  <c r="AJ176" i="75"/>
  <c r="AJ180" i="75"/>
  <c r="AJ184" i="75"/>
  <c r="AJ188" i="75"/>
  <c r="AJ155" i="75"/>
  <c r="AJ163" i="75"/>
  <c r="AJ171" i="75"/>
  <c r="AJ179" i="75"/>
  <c r="AJ187" i="75"/>
  <c r="AJ177" i="75"/>
  <c r="AJ161" i="75"/>
  <c r="AJ150" i="75"/>
  <c r="AJ154" i="75"/>
  <c r="AJ158" i="75"/>
  <c r="AJ162" i="75"/>
  <c r="AJ166" i="75"/>
  <c r="AJ170" i="75"/>
  <c r="AJ174" i="75"/>
  <c r="AJ178" i="75"/>
  <c r="AJ182" i="75"/>
  <c r="AJ186" i="75"/>
  <c r="AJ151" i="75"/>
  <c r="AJ159" i="75"/>
  <c r="AJ167" i="75"/>
  <c r="AJ175" i="75"/>
  <c r="AJ183" i="75"/>
  <c r="AJ185" i="75"/>
  <c r="AJ169" i="75"/>
  <c r="AJ153" i="75"/>
  <c r="R157" i="75"/>
  <c r="R165" i="75"/>
  <c r="R173" i="75"/>
  <c r="R181" i="75"/>
  <c r="R153" i="75"/>
  <c r="R161" i="75"/>
  <c r="R169" i="75"/>
  <c r="R177" i="75"/>
  <c r="R185" i="75"/>
  <c r="R152" i="75"/>
  <c r="R156" i="75"/>
  <c r="R160" i="75"/>
  <c r="R164" i="75"/>
  <c r="R168" i="75"/>
  <c r="R172" i="75"/>
  <c r="R176" i="75"/>
  <c r="R180" i="75"/>
  <c r="R184" i="75"/>
  <c r="R188" i="75"/>
  <c r="R187" i="75"/>
  <c r="R179" i="75"/>
  <c r="R171" i="75"/>
  <c r="R163" i="75"/>
  <c r="R155" i="75"/>
  <c r="R150" i="75"/>
  <c r="R154" i="75"/>
  <c r="R158" i="75"/>
  <c r="R162" i="75"/>
  <c r="R166" i="75"/>
  <c r="R170" i="75"/>
  <c r="R174" i="75"/>
  <c r="R178" i="75"/>
  <c r="R182" i="75"/>
  <c r="R186" i="75"/>
  <c r="R183" i="75"/>
  <c r="R175" i="75"/>
  <c r="R167" i="75"/>
  <c r="R159" i="75"/>
  <c r="R151" i="75"/>
  <c r="AG151" i="75"/>
  <c r="AG155" i="75"/>
  <c r="AG159" i="75"/>
  <c r="AG163" i="75"/>
  <c r="AG167" i="75"/>
  <c r="AG171" i="75"/>
  <c r="AG175" i="75"/>
  <c r="AG179" i="75"/>
  <c r="AG183" i="75"/>
  <c r="AG187" i="75"/>
  <c r="AG153" i="75"/>
  <c r="AG157" i="75"/>
  <c r="AG161" i="75"/>
  <c r="AG165" i="75"/>
  <c r="AG169" i="75"/>
  <c r="AG173" i="75"/>
  <c r="AG177" i="75"/>
  <c r="AG181" i="75"/>
  <c r="AG185" i="75"/>
  <c r="AG150" i="75"/>
  <c r="AG154" i="75"/>
  <c r="AG158" i="75"/>
  <c r="AG162" i="75"/>
  <c r="AG166" i="75"/>
  <c r="AG170" i="75"/>
  <c r="AG174" i="75"/>
  <c r="AG178" i="75"/>
  <c r="AG182" i="75"/>
  <c r="AG186" i="75"/>
  <c r="AG152" i="75"/>
  <c r="AG156" i="75"/>
  <c r="AG160" i="75"/>
  <c r="AG164" i="75"/>
  <c r="AG168" i="75"/>
  <c r="AG172" i="75"/>
  <c r="AG176" i="75"/>
  <c r="AG180" i="75"/>
  <c r="AG184" i="75"/>
  <c r="AG188" i="75"/>
  <c r="AO153" i="75"/>
  <c r="AO161" i="75"/>
  <c r="AO169" i="75"/>
  <c r="AO177" i="75"/>
  <c r="AO185" i="75"/>
  <c r="AO157" i="75"/>
  <c r="AO165" i="75"/>
  <c r="AO173" i="75"/>
  <c r="AO181" i="75"/>
  <c r="AO150" i="75"/>
  <c r="AO154" i="75"/>
  <c r="AO158" i="75"/>
  <c r="AO162" i="75"/>
  <c r="AO166" i="75"/>
  <c r="AO170" i="75"/>
  <c r="AO174" i="75"/>
  <c r="AO178" i="75"/>
  <c r="AO182" i="75"/>
  <c r="AO186" i="75"/>
  <c r="AO183" i="75"/>
  <c r="AO175" i="75"/>
  <c r="AO167" i="75"/>
  <c r="AO159" i="75"/>
  <c r="AO151" i="75"/>
  <c r="AO152" i="75"/>
  <c r="AO156" i="75"/>
  <c r="AO160" i="75"/>
  <c r="AO164" i="75"/>
  <c r="AO168" i="75"/>
  <c r="AO172" i="75"/>
  <c r="AO176" i="75"/>
  <c r="AO180" i="75"/>
  <c r="AO184" i="75"/>
  <c r="AO188" i="75"/>
  <c r="AO187" i="75"/>
  <c r="AO179" i="75"/>
  <c r="AO171" i="75"/>
  <c r="AO163" i="75"/>
  <c r="AO155" i="75"/>
  <c r="AA150" i="75"/>
  <c r="AA152" i="75"/>
  <c r="AA154" i="75"/>
  <c r="AA156" i="75"/>
  <c r="AA158" i="75"/>
  <c r="AA160" i="75"/>
  <c r="AA162" i="75"/>
  <c r="AA164" i="75"/>
  <c r="AA166" i="75"/>
  <c r="AA168" i="75"/>
  <c r="AA170" i="75"/>
  <c r="AA172" i="75"/>
  <c r="AA174" i="75"/>
  <c r="AA176" i="75"/>
  <c r="AA178" i="75"/>
  <c r="AA180" i="75"/>
  <c r="AA182" i="75"/>
  <c r="AA184" i="75"/>
  <c r="AA186" i="75"/>
  <c r="AA188" i="75"/>
  <c r="AA153" i="75"/>
  <c r="AA157" i="75"/>
  <c r="AA161" i="75"/>
  <c r="AA165" i="75"/>
  <c r="AA169" i="75"/>
  <c r="AA173" i="75"/>
  <c r="AA177" i="75"/>
  <c r="AA181" i="75"/>
  <c r="AA185" i="75"/>
  <c r="AA151" i="75"/>
  <c r="AA155" i="75"/>
  <c r="AA159" i="75"/>
  <c r="AA163" i="75"/>
  <c r="AA167" i="75"/>
  <c r="AA171" i="75"/>
  <c r="AA175" i="75"/>
  <c r="AA179" i="75"/>
  <c r="AA183" i="75"/>
  <c r="AA187" i="75"/>
  <c r="S153" i="75"/>
  <c r="S161" i="75"/>
  <c r="S169" i="75"/>
  <c r="S177" i="75"/>
  <c r="S185" i="75"/>
  <c r="S157" i="75"/>
  <c r="S165" i="75"/>
  <c r="S173" i="75"/>
  <c r="S181" i="75"/>
  <c r="S150" i="75"/>
  <c r="S154" i="75"/>
  <c r="S158" i="75"/>
  <c r="S162" i="75"/>
  <c r="S166" i="75"/>
  <c r="S170" i="75"/>
  <c r="S174" i="75"/>
  <c r="S178" i="75"/>
  <c r="S182" i="75"/>
  <c r="S186" i="75"/>
  <c r="S183" i="75"/>
  <c r="S175" i="75"/>
  <c r="S167" i="75"/>
  <c r="S159" i="75"/>
  <c r="S151" i="75"/>
  <c r="S152" i="75"/>
  <c r="S156" i="75"/>
  <c r="S160" i="75"/>
  <c r="S164" i="75"/>
  <c r="S168" i="75"/>
  <c r="S172" i="75"/>
  <c r="S176" i="75"/>
  <c r="S180" i="75"/>
  <c r="S184" i="75"/>
  <c r="S188" i="75"/>
  <c r="S187" i="75"/>
  <c r="S179" i="75"/>
  <c r="S171" i="75"/>
  <c r="S163" i="75"/>
  <c r="S155" i="75"/>
  <c r="K151" i="75"/>
  <c r="K153" i="75"/>
  <c r="K161" i="75"/>
  <c r="K169" i="75"/>
  <c r="K177" i="75"/>
  <c r="K185" i="75"/>
  <c r="K157" i="75"/>
  <c r="K165" i="75"/>
  <c r="K173" i="75"/>
  <c r="K181" i="75"/>
  <c r="K183" i="75"/>
  <c r="K175" i="75"/>
  <c r="K167" i="75"/>
  <c r="K159" i="75"/>
  <c r="K150" i="75"/>
  <c r="K154" i="75"/>
  <c r="K158" i="75"/>
  <c r="K162" i="75"/>
  <c r="K166" i="75"/>
  <c r="K170" i="75"/>
  <c r="K174" i="75"/>
  <c r="K178" i="75"/>
  <c r="K182" i="75"/>
  <c r="K186" i="75"/>
  <c r="K187" i="75"/>
  <c r="K179" i="75"/>
  <c r="K171" i="75"/>
  <c r="K163" i="75"/>
  <c r="K155" i="75"/>
  <c r="K152" i="75"/>
  <c r="K156" i="75"/>
  <c r="K160" i="75"/>
  <c r="K164" i="75"/>
  <c r="K168" i="75"/>
  <c r="K172" i="75"/>
  <c r="K176" i="75"/>
  <c r="K180" i="75"/>
  <c r="K184" i="75"/>
  <c r="K188" i="75"/>
  <c r="L153" i="75"/>
  <c r="L165" i="75"/>
  <c r="L181" i="75"/>
  <c r="L157" i="75"/>
  <c r="L173" i="75"/>
  <c r="L185" i="75"/>
  <c r="L169" i="75"/>
  <c r="L150" i="75"/>
  <c r="L154" i="75"/>
  <c r="L158" i="75"/>
  <c r="L162" i="75"/>
  <c r="L166" i="75"/>
  <c r="L170" i="75"/>
  <c r="L174" i="75"/>
  <c r="L178" i="75"/>
  <c r="L182" i="75"/>
  <c r="L186" i="75"/>
  <c r="L151" i="75"/>
  <c r="L159" i="75"/>
  <c r="L167" i="75"/>
  <c r="L175" i="75"/>
  <c r="L183" i="75"/>
  <c r="L177" i="75"/>
  <c r="L161" i="75"/>
  <c r="L152" i="75"/>
  <c r="L156" i="75"/>
  <c r="L160" i="75"/>
  <c r="L164" i="75"/>
  <c r="L168" i="75"/>
  <c r="L172" i="75"/>
  <c r="L176" i="75"/>
  <c r="L180" i="75"/>
  <c r="L184" i="75"/>
  <c r="L188" i="75"/>
  <c r="L155" i="75"/>
  <c r="L163" i="75"/>
  <c r="L171" i="75"/>
  <c r="L179" i="75"/>
  <c r="L187" i="75"/>
  <c r="AB157" i="75"/>
  <c r="AB165" i="75"/>
  <c r="AB173" i="75"/>
  <c r="AB181" i="75"/>
  <c r="AB153" i="75"/>
  <c r="AB161" i="75"/>
  <c r="AB169" i="75"/>
  <c r="AB177" i="75"/>
  <c r="AB185" i="75"/>
  <c r="AB150" i="75"/>
  <c r="AB154" i="75"/>
  <c r="AB158" i="75"/>
  <c r="AB162" i="75"/>
  <c r="AB166" i="75"/>
  <c r="AB170" i="75"/>
  <c r="AB174" i="75"/>
  <c r="AB178" i="75"/>
  <c r="AB182" i="75"/>
  <c r="AB186" i="75"/>
  <c r="AB183" i="75"/>
  <c r="AB175" i="75"/>
  <c r="AB167" i="75"/>
  <c r="AB159" i="75"/>
  <c r="AB151" i="75"/>
  <c r="AB152" i="75"/>
  <c r="AB156" i="75"/>
  <c r="AB160" i="75"/>
  <c r="AB164" i="75"/>
  <c r="AB168" i="75"/>
  <c r="AB172" i="75"/>
  <c r="AB176" i="75"/>
  <c r="AB180" i="75"/>
  <c r="AB184" i="75"/>
  <c r="AB188" i="75"/>
  <c r="AB187" i="75"/>
  <c r="AB179" i="75"/>
  <c r="AB171" i="75"/>
  <c r="AB163" i="75"/>
  <c r="AB155" i="75"/>
  <c r="AL151" i="75"/>
  <c r="AL155" i="75"/>
  <c r="AL159" i="75"/>
  <c r="AL163" i="75"/>
  <c r="AL167" i="75"/>
  <c r="AL171" i="75"/>
  <c r="AL175" i="75"/>
  <c r="AL179" i="75"/>
  <c r="AL183" i="75"/>
  <c r="AL187" i="75"/>
  <c r="AL153" i="75"/>
  <c r="AL157" i="75"/>
  <c r="AL161" i="75"/>
  <c r="AL165" i="75"/>
  <c r="AL169" i="75"/>
  <c r="AL173" i="75"/>
  <c r="AL177" i="75"/>
  <c r="AL181" i="75"/>
  <c r="AL185" i="75"/>
  <c r="AL150" i="75"/>
  <c r="AL154" i="75"/>
  <c r="AL158" i="75"/>
  <c r="AL162" i="75"/>
  <c r="AL166" i="75"/>
  <c r="AL170" i="75"/>
  <c r="AL174" i="75"/>
  <c r="AL178" i="75"/>
  <c r="AL182" i="75"/>
  <c r="AL186" i="75"/>
  <c r="AL152" i="75"/>
  <c r="AL156" i="75"/>
  <c r="AL160" i="75"/>
  <c r="AL164" i="75"/>
  <c r="AL168" i="75"/>
  <c r="AL172" i="75"/>
  <c r="AL176" i="75"/>
  <c r="AL180" i="75"/>
  <c r="AL184" i="75"/>
  <c r="AL188" i="75"/>
  <c r="H150" i="75"/>
  <c r="H152" i="75"/>
  <c r="H154" i="75"/>
  <c r="H156" i="75"/>
  <c r="H158" i="75"/>
  <c r="H160" i="75"/>
  <c r="H162" i="75"/>
  <c r="H164" i="75"/>
  <c r="H166" i="75"/>
  <c r="H168" i="75"/>
  <c r="H170" i="75"/>
  <c r="H172" i="75"/>
  <c r="H174" i="75"/>
  <c r="H176" i="75"/>
  <c r="H178" i="75"/>
  <c r="H180" i="75"/>
  <c r="H182" i="75"/>
  <c r="H184" i="75"/>
  <c r="H186" i="75"/>
  <c r="H188" i="75"/>
  <c r="H151" i="75"/>
  <c r="H155" i="75"/>
  <c r="H159" i="75"/>
  <c r="H163" i="75"/>
  <c r="H167" i="75"/>
  <c r="H171" i="75"/>
  <c r="H175" i="75"/>
  <c r="H179" i="75"/>
  <c r="H183" i="75"/>
  <c r="H187" i="75"/>
  <c r="H153" i="75"/>
  <c r="H157" i="75"/>
  <c r="H161" i="75"/>
  <c r="H165" i="75"/>
  <c r="H169" i="75"/>
  <c r="H173" i="75"/>
  <c r="H177" i="75"/>
  <c r="H181" i="75"/>
  <c r="H185" i="75"/>
  <c r="AL153" i="79"/>
  <c r="AL161" i="79"/>
  <c r="AL169" i="79"/>
  <c r="AL177" i="79"/>
  <c r="AL185" i="79"/>
  <c r="AL157" i="79"/>
  <c r="AL165" i="79"/>
  <c r="AL173" i="79"/>
  <c r="AL181" i="79"/>
  <c r="AL150" i="79"/>
  <c r="AL154" i="79"/>
  <c r="AL158" i="79"/>
  <c r="AL162" i="79"/>
  <c r="AL166" i="79"/>
  <c r="AL170" i="79"/>
  <c r="AL174" i="79"/>
  <c r="AL178" i="79"/>
  <c r="AL182" i="79"/>
  <c r="AL186" i="79"/>
  <c r="AL183" i="79"/>
  <c r="AL175" i="79"/>
  <c r="AL167" i="79"/>
  <c r="AL159" i="79"/>
  <c r="AL151" i="79"/>
  <c r="AL152" i="79"/>
  <c r="AL156" i="79"/>
  <c r="AL160" i="79"/>
  <c r="AL164" i="79"/>
  <c r="AL168" i="79"/>
  <c r="AL172" i="79"/>
  <c r="AL176" i="79"/>
  <c r="AL180" i="79"/>
  <c r="AL184" i="79"/>
  <c r="AL188" i="79"/>
  <c r="AL187" i="79"/>
  <c r="AL179" i="79"/>
  <c r="AL171" i="79"/>
  <c r="AL163" i="79"/>
  <c r="AL155" i="79"/>
  <c r="V150" i="79"/>
  <c r="V152" i="79"/>
  <c r="V154" i="79"/>
  <c r="V156" i="79"/>
  <c r="V158" i="79"/>
  <c r="V160" i="79"/>
  <c r="V162" i="79"/>
  <c r="V164" i="79"/>
  <c r="V166" i="79"/>
  <c r="V168" i="79"/>
  <c r="V170" i="79"/>
  <c r="V172" i="79"/>
  <c r="V174" i="79"/>
  <c r="V176" i="79"/>
  <c r="V178" i="79"/>
  <c r="V180" i="79"/>
  <c r="V182" i="79"/>
  <c r="V184" i="79"/>
  <c r="V186" i="79"/>
  <c r="V188" i="79"/>
  <c r="V153" i="79"/>
  <c r="V157" i="79"/>
  <c r="V161" i="79"/>
  <c r="V165" i="79"/>
  <c r="V169" i="79"/>
  <c r="V173" i="79"/>
  <c r="V177" i="79"/>
  <c r="V181" i="79"/>
  <c r="V185" i="79"/>
  <c r="V151" i="79"/>
  <c r="V155" i="79"/>
  <c r="V159" i="79"/>
  <c r="V163" i="79"/>
  <c r="V167" i="79"/>
  <c r="V171" i="79"/>
  <c r="V175" i="79"/>
  <c r="V179" i="79"/>
  <c r="V183" i="79"/>
  <c r="V187" i="79"/>
  <c r="F151" i="79"/>
  <c r="F153" i="79"/>
  <c r="F155" i="79"/>
  <c r="F157" i="79"/>
  <c r="F159" i="79"/>
  <c r="F161" i="79"/>
  <c r="F163" i="79"/>
  <c r="F165" i="79"/>
  <c r="F167" i="79"/>
  <c r="F169" i="79"/>
  <c r="F171" i="79"/>
  <c r="F173" i="79"/>
  <c r="F175" i="79"/>
  <c r="F177" i="79"/>
  <c r="F179" i="79"/>
  <c r="F181" i="79"/>
  <c r="F183" i="79"/>
  <c r="F185" i="79"/>
  <c r="F187" i="79"/>
  <c r="F150" i="79"/>
  <c r="F152" i="79"/>
  <c r="F154" i="79"/>
  <c r="F156" i="79"/>
  <c r="F158" i="79"/>
  <c r="F160" i="79"/>
  <c r="F162" i="79"/>
  <c r="F164" i="79"/>
  <c r="F166" i="79"/>
  <c r="F168" i="79"/>
  <c r="F170" i="79"/>
  <c r="F172" i="79"/>
  <c r="F174" i="79"/>
  <c r="F176" i="79"/>
  <c r="F178" i="79"/>
  <c r="F180" i="79"/>
  <c r="F182" i="79"/>
  <c r="F184" i="79"/>
  <c r="F186" i="79"/>
  <c r="F188" i="79"/>
  <c r="AH150" i="79"/>
  <c r="AH152" i="79"/>
  <c r="AH154" i="79"/>
  <c r="AH156" i="79"/>
  <c r="AH158" i="79"/>
  <c r="AH160" i="79"/>
  <c r="AH162" i="79"/>
  <c r="AH164" i="79"/>
  <c r="AH166" i="79"/>
  <c r="AH168" i="79"/>
  <c r="AH170" i="79"/>
  <c r="AH172" i="79"/>
  <c r="AH174" i="79"/>
  <c r="AH176" i="79"/>
  <c r="AH178" i="79"/>
  <c r="AH180" i="79"/>
  <c r="AH182" i="79"/>
  <c r="AH184" i="79"/>
  <c r="AH186" i="79"/>
  <c r="AH188" i="79"/>
  <c r="AH151" i="79"/>
  <c r="AH155" i="79"/>
  <c r="AH159" i="79"/>
  <c r="AH163" i="79"/>
  <c r="AH167" i="79"/>
  <c r="AH171" i="79"/>
  <c r="AH175" i="79"/>
  <c r="AH179" i="79"/>
  <c r="AH183" i="79"/>
  <c r="AH187" i="79"/>
  <c r="AH153" i="79"/>
  <c r="AH157" i="79"/>
  <c r="AH161" i="79"/>
  <c r="AH165" i="79"/>
  <c r="AH169" i="79"/>
  <c r="AH173" i="79"/>
  <c r="AH177" i="79"/>
  <c r="AH181" i="79"/>
  <c r="AH185" i="79"/>
  <c r="R151" i="79"/>
  <c r="R153" i="79"/>
  <c r="R155" i="79"/>
  <c r="R157" i="79"/>
  <c r="R159" i="79"/>
  <c r="R161" i="79"/>
  <c r="R163" i="79"/>
  <c r="R165" i="79"/>
  <c r="R167" i="79"/>
  <c r="R169" i="79"/>
  <c r="R171" i="79"/>
  <c r="R173" i="79"/>
  <c r="R175" i="79"/>
  <c r="R177" i="79"/>
  <c r="R179" i="79"/>
  <c r="R181" i="79"/>
  <c r="R183" i="79"/>
  <c r="R185" i="79"/>
  <c r="R187" i="79"/>
  <c r="R150" i="79"/>
  <c r="R152" i="79"/>
  <c r="R154" i="79"/>
  <c r="R156" i="79"/>
  <c r="R158" i="79"/>
  <c r="R160" i="79"/>
  <c r="R162" i="79"/>
  <c r="R164" i="79"/>
  <c r="R166" i="79"/>
  <c r="R168" i="79"/>
  <c r="R170" i="79"/>
  <c r="R172" i="79"/>
  <c r="R174" i="79"/>
  <c r="R176" i="79"/>
  <c r="R178" i="79"/>
  <c r="R180" i="79"/>
  <c r="R182" i="79"/>
  <c r="R184" i="79"/>
  <c r="R186" i="79"/>
  <c r="R188" i="79"/>
  <c r="K151" i="79"/>
  <c r="K153" i="79"/>
  <c r="K161" i="79"/>
  <c r="K169" i="79"/>
  <c r="K177" i="79"/>
  <c r="K185" i="79"/>
  <c r="K157" i="79"/>
  <c r="K165" i="79"/>
  <c r="K173" i="79"/>
  <c r="K181" i="79"/>
  <c r="K183" i="79"/>
  <c r="K175" i="79"/>
  <c r="K167" i="79"/>
  <c r="K159" i="79"/>
  <c r="K150" i="79"/>
  <c r="K154" i="79"/>
  <c r="K158" i="79"/>
  <c r="K162" i="79"/>
  <c r="K166" i="79"/>
  <c r="K170" i="79"/>
  <c r="K174" i="79"/>
  <c r="K178" i="79"/>
  <c r="K182" i="79"/>
  <c r="K186" i="79"/>
  <c r="K187" i="79"/>
  <c r="K179" i="79"/>
  <c r="K171" i="79"/>
  <c r="K163" i="79"/>
  <c r="K155" i="79"/>
  <c r="K152" i="79"/>
  <c r="K156" i="79"/>
  <c r="K160" i="79"/>
  <c r="K164" i="79"/>
  <c r="K168" i="79"/>
  <c r="K172" i="79"/>
  <c r="K176" i="79"/>
  <c r="K180" i="79"/>
  <c r="K184" i="79"/>
  <c r="K188" i="79"/>
  <c r="S150" i="79"/>
  <c r="S152" i="79"/>
  <c r="S154" i="79"/>
  <c r="S156" i="79"/>
  <c r="S158" i="79"/>
  <c r="S160" i="79"/>
  <c r="S162" i="79"/>
  <c r="S164" i="79"/>
  <c r="S166" i="79"/>
  <c r="S168" i="79"/>
  <c r="S170" i="79"/>
  <c r="S172" i="79"/>
  <c r="S174" i="79"/>
  <c r="S176" i="79"/>
  <c r="S178" i="79"/>
  <c r="S180" i="79"/>
  <c r="S182" i="79"/>
  <c r="S184" i="79"/>
  <c r="S186" i="79"/>
  <c r="S188" i="79"/>
  <c r="S151" i="79"/>
  <c r="S153" i="79"/>
  <c r="S155" i="79"/>
  <c r="S157" i="79"/>
  <c r="S159" i="79"/>
  <c r="S161" i="79"/>
  <c r="S163" i="79"/>
  <c r="S165" i="79"/>
  <c r="S167" i="79"/>
  <c r="S169" i="79"/>
  <c r="S171" i="79"/>
  <c r="S173" i="79"/>
  <c r="S175" i="79"/>
  <c r="S177" i="79"/>
  <c r="S179" i="79"/>
  <c r="S181" i="79"/>
  <c r="S183" i="79"/>
  <c r="S185" i="79"/>
  <c r="S187" i="79"/>
  <c r="AA151" i="79"/>
  <c r="AA153" i="79"/>
  <c r="AA155" i="79"/>
  <c r="AA157" i="79"/>
  <c r="AA159" i="79"/>
  <c r="AA161" i="79"/>
  <c r="AA163" i="79"/>
  <c r="AA165" i="79"/>
  <c r="AA167" i="79"/>
  <c r="AA169" i="79"/>
  <c r="AA171" i="79"/>
  <c r="AA173" i="79"/>
  <c r="AA175" i="79"/>
  <c r="AA177" i="79"/>
  <c r="AA179" i="79"/>
  <c r="AA181" i="79"/>
  <c r="AA183" i="79"/>
  <c r="AA185" i="79"/>
  <c r="AA187" i="79"/>
  <c r="AA150" i="79"/>
  <c r="AA152" i="79"/>
  <c r="AA154" i="79"/>
  <c r="AA156" i="79"/>
  <c r="AA158" i="79"/>
  <c r="AA160" i="79"/>
  <c r="AA162" i="79"/>
  <c r="AA164" i="79"/>
  <c r="AA166" i="79"/>
  <c r="AA168" i="79"/>
  <c r="AA170" i="79"/>
  <c r="AA172" i="79"/>
  <c r="AA174" i="79"/>
  <c r="AA176" i="79"/>
  <c r="AA178" i="79"/>
  <c r="AA180" i="79"/>
  <c r="AA182" i="79"/>
  <c r="AA184" i="79"/>
  <c r="AA186" i="79"/>
  <c r="AA188" i="79"/>
  <c r="AI170" i="79"/>
  <c r="AI150" i="79"/>
  <c r="AI152" i="79"/>
  <c r="AI154" i="79"/>
  <c r="AI156" i="79"/>
  <c r="AI158" i="79"/>
  <c r="AI160" i="79"/>
  <c r="AI162" i="79"/>
  <c r="AI164" i="79"/>
  <c r="AI166" i="79"/>
  <c r="AI168" i="79"/>
  <c r="AI171" i="79"/>
  <c r="AI173" i="79"/>
  <c r="AI175" i="79"/>
  <c r="AI177" i="79"/>
  <c r="AI181" i="79"/>
  <c r="AI185" i="79"/>
  <c r="AI151" i="79"/>
  <c r="AI153" i="79"/>
  <c r="AI155" i="79"/>
  <c r="AI157" i="79"/>
  <c r="AI159" i="79"/>
  <c r="AI161" i="79"/>
  <c r="AI163" i="79"/>
  <c r="AI165" i="79"/>
  <c r="AI167" i="79"/>
  <c r="AI169" i="79"/>
  <c r="AI172" i="79"/>
  <c r="AI174" i="79"/>
  <c r="AI176" i="79"/>
  <c r="AI179" i="79"/>
  <c r="AI183" i="79"/>
  <c r="AI187" i="79"/>
  <c r="AI188" i="79"/>
  <c r="AI184" i="79"/>
  <c r="AI180" i="79"/>
  <c r="AI186" i="79"/>
  <c r="AI182" i="79"/>
  <c r="AI178" i="79"/>
  <c r="AQ151" i="79"/>
  <c r="AQ153" i="79"/>
  <c r="AQ155" i="79"/>
  <c r="AQ157" i="79"/>
  <c r="AQ159" i="79"/>
  <c r="AQ161" i="79"/>
  <c r="AQ163" i="79"/>
  <c r="AQ165" i="79"/>
  <c r="AQ167" i="79"/>
  <c r="AQ169" i="79"/>
  <c r="AQ171" i="79"/>
  <c r="AQ173" i="79"/>
  <c r="AQ175" i="79"/>
  <c r="AQ177" i="79"/>
  <c r="AQ179" i="79"/>
  <c r="AQ181" i="79"/>
  <c r="AQ183" i="79"/>
  <c r="AQ185" i="79"/>
  <c r="AQ187" i="79"/>
  <c r="AQ150" i="79"/>
  <c r="AQ152" i="79"/>
  <c r="AQ154" i="79"/>
  <c r="AQ156" i="79"/>
  <c r="AQ158" i="79"/>
  <c r="AQ160" i="79"/>
  <c r="AQ162" i="79"/>
  <c r="AQ164" i="79"/>
  <c r="AQ166" i="79"/>
  <c r="AQ168" i="79"/>
  <c r="AQ170" i="79"/>
  <c r="AQ172" i="79"/>
  <c r="AQ174" i="79"/>
  <c r="AQ176" i="79"/>
  <c r="AQ178" i="79"/>
  <c r="AQ180" i="79"/>
  <c r="AQ182" i="79"/>
  <c r="AQ184" i="79"/>
  <c r="AQ186" i="79"/>
  <c r="AQ188" i="79"/>
  <c r="T151" i="79"/>
  <c r="T153" i="79"/>
  <c r="T155" i="79"/>
  <c r="T157" i="79"/>
  <c r="T159" i="79"/>
  <c r="T161" i="79"/>
  <c r="T163" i="79"/>
  <c r="T165" i="79"/>
  <c r="T167" i="79"/>
  <c r="T169" i="79"/>
  <c r="T171" i="79"/>
  <c r="T173" i="79"/>
  <c r="T175" i="79"/>
  <c r="T177" i="79"/>
  <c r="T179" i="79"/>
  <c r="T181" i="79"/>
  <c r="T183" i="79"/>
  <c r="T185" i="79"/>
  <c r="T187" i="79"/>
  <c r="T150" i="79"/>
  <c r="T152" i="79"/>
  <c r="T154" i="79"/>
  <c r="T156" i="79"/>
  <c r="T158" i="79"/>
  <c r="T160" i="79"/>
  <c r="T162" i="79"/>
  <c r="T164" i="79"/>
  <c r="T166" i="79"/>
  <c r="T168" i="79"/>
  <c r="T170" i="79"/>
  <c r="T172" i="79"/>
  <c r="T174" i="79"/>
  <c r="T176" i="79"/>
  <c r="T178" i="79"/>
  <c r="T180" i="79"/>
  <c r="T182" i="79"/>
  <c r="T184" i="79"/>
  <c r="T186" i="79"/>
  <c r="T188" i="79"/>
  <c r="AJ165" i="79"/>
  <c r="AJ181" i="79"/>
  <c r="AJ157" i="79"/>
  <c r="AJ173" i="79"/>
  <c r="AJ152" i="79"/>
  <c r="AJ156" i="79"/>
  <c r="AJ160" i="79"/>
  <c r="AJ164" i="79"/>
  <c r="AJ168" i="79"/>
  <c r="AJ172" i="79"/>
  <c r="AJ176" i="79"/>
  <c r="AJ180" i="79"/>
  <c r="AJ184" i="79"/>
  <c r="AJ188" i="79"/>
  <c r="AJ155" i="79"/>
  <c r="AJ163" i="79"/>
  <c r="AJ171" i="79"/>
  <c r="AJ179" i="79"/>
  <c r="AJ187" i="79"/>
  <c r="AJ177" i="79"/>
  <c r="AJ161" i="79"/>
  <c r="AJ150" i="79"/>
  <c r="AJ154" i="79"/>
  <c r="AJ158" i="79"/>
  <c r="AJ162" i="79"/>
  <c r="AJ166" i="79"/>
  <c r="AJ170" i="79"/>
  <c r="AJ174" i="79"/>
  <c r="AJ178" i="79"/>
  <c r="AJ182" i="79"/>
  <c r="AJ186" i="79"/>
  <c r="AJ151" i="79"/>
  <c r="AJ159" i="79"/>
  <c r="AJ167" i="79"/>
  <c r="AJ175" i="79"/>
  <c r="AJ183" i="79"/>
  <c r="AJ185" i="79"/>
  <c r="AJ169" i="79"/>
  <c r="AJ153" i="79"/>
  <c r="M153" i="79"/>
  <c r="M161" i="79"/>
  <c r="M168" i="79"/>
  <c r="M172" i="79"/>
  <c r="M176" i="79"/>
  <c r="M180" i="79"/>
  <c r="M184" i="79"/>
  <c r="M188" i="79"/>
  <c r="M157" i="79"/>
  <c r="M165" i="79"/>
  <c r="M170" i="79"/>
  <c r="M174" i="79"/>
  <c r="M178" i="79"/>
  <c r="M182" i="79"/>
  <c r="M186" i="79"/>
  <c r="M150" i="79"/>
  <c r="M154" i="79"/>
  <c r="M158" i="79"/>
  <c r="M162" i="79"/>
  <c r="M166" i="79"/>
  <c r="M185" i="79"/>
  <c r="M181" i="79"/>
  <c r="M177" i="79"/>
  <c r="M173" i="79"/>
  <c r="M169" i="79"/>
  <c r="M163" i="79"/>
  <c r="M155" i="79"/>
  <c r="M152" i="79"/>
  <c r="M156" i="79"/>
  <c r="M160" i="79"/>
  <c r="M164" i="79"/>
  <c r="M187" i="79"/>
  <c r="M183" i="79"/>
  <c r="M179" i="79"/>
  <c r="M175" i="79"/>
  <c r="M171" i="79"/>
  <c r="M167" i="79"/>
  <c r="M159" i="79"/>
  <c r="M151" i="79"/>
  <c r="U151" i="79"/>
  <c r="U153" i="79"/>
  <c r="U161" i="79"/>
  <c r="U169" i="79"/>
  <c r="U177" i="79"/>
  <c r="U185" i="79"/>
  <c r="U165" i="79"/>
  <c r="U181" i="79"/>
  <c r="U157" i="79"/>
  <c r="U173" i="79"/>
  <c r="U187" i="79"/>
  <c r="U179" i="79"/>
  <c r="U171" i="79"/>
  <c r="U163" i="79"/>
  <c r="U155" i="79"/>
  <c r="U150" i="79"/>
  <c r="U154" i="79"/>
  <c r="U158" i="79"/>
  <c r="U162" i="79"/>
  <c r="U166" i="79"/>
  <c r="U170" i="79"/>
  <c r="U174" i="79"/>
  <c r="U178" i="79"/>
  <c r="U182" i="79"/>
  <c r="U186" i="79"/>
  <c r="U183" i="79"/>
  <c r="U175" i="79"/>
  <c r="U167" i="79"/>
  <c r="U159" i="79"/>
  <c r="U152" i="79"/>
  <c r="U156" i="79"/>
  <c r="U160" i="79"/>
  <c r="U164" i="79"/>
  <c r="U168" i="79"/>
  <c r="U172" i="79"/>
  <c r="U176" i="79"/>
  <c r="U180" i="79"/>
  <c r="U184" i="79"/>
  <c r="U188" i="79"/>
  <c r="AC151" i="79"/>
  <c r="AC153" i="79"/>
  <c r="AC161" i="79"/>
  <c r="AC169" i="79"/>
  <c r="AC177" i="79"/>
  <c r="AC185" i="79"/>
  <c r="AC157" i="79"/>
  <c r="AC165" i="79"/>
  <c r="AC173" i="79"/>
  <c r="AC181" i="79"/>
  <c r="AC187" i="79"/>
  <c r="AC179" i="79"/>
  <c r="AC171" i="79"/>
  <c r="AC163" i="79"/>
  <c r="AC155" i="79"/>
  <c r="AC150" i="79"/>
  <c r="AC154" i="79"/>
  <c r="AC158" i="79"/>
  <c r="AC162" i="79"/>
  <c r="AC166" i="79"/>
  <c r="AC170" i="79"/>
  <c r="AC174" i="79"/>
  <c r="AC178" i="79"/>
  <c r="AC182" i="79"/>
  <c r="AC186" i="79"/>
  <c r="AC183" i="79"/>
  <c r="AC175" i="79"/>
  <c r="AC167" i="79"/>
  <c r="AC159" i="79"/>
  <c r="AC152" i="79"/>
  <c r="AC156" i="79"/>
  <c r="AC160" i="79"/>
  <c r="AC164" i="79"/>
  <c r="AC168" i="79"/>
  <c r="AC172" i="79"/>
  <c r="AC176" i="79"/>
  <c r="AC180" i="79"/>
  <c r="AC184" i="79"/>
  <c r="AC188" i="79"/>
  <c r="AK150" i="79"/>
  <c r="AK151" i="79"/>
  <c r="AK155" i="79"/>
  <c r="AK159" i="79"/>
  <c r="AK163" i="79"/>
  <c r="AK167" i="79"/>
  <c r="AK171" i="79"/>
  <c r="AK175" i="79"/>
  <c r="AK179" i="79"/>
  <c r="AK183" i="79"/>
  <c r="AK187" i="79"/>
  <c r="AK153" i="79"/>
  <c r="AK157" i="79"/>
  <c r="AK161" i="79"/>
  <c r="AK165" i="79"/>
  <c r="AK169" i="79"/>
  <c r="AK173" i="79"/>
  <c r="AK177" i="79"/>
  <c r="AK181" i="79"/>
  <c r="AK185" i="79"/>
  <c r="AK186" i="79"/>
  <c r="AK182" i="79"/>
  <c r="AK178" i="79"/>
  <c r="AK174" i="79"/>
  <c r="AK170" i="79"/>
  <c r="AK166" i="79"/>
  <c r="AK162" i="79"/>
  <c r="AK158" i="79"/>
  <c r="AK154" i="79"/>
  <c r="AK188" i="79"/>
  <c r="AK184" i="79"/>
  <c r="AK180" i="79"/>
  <c r="AK176" i="79"/>
  <c r="AK172" i="79"/>
  <c r="AK168" i="79"/>
  <c r="AK164" i="79"/>
  <c r="AK160" i="79"/>
  <c r="AK156" i="79"/>
  <c r="AK152" i="79"/>
  <c r="H150" i="79"/>
  <c r="H152" i="79"/>
  <c r="H154" i="79"/>
  <c r="H156" i="79"/>
  <c r="H158" i="79"/>
  <c r="H160" i="79"/>
  <c r="H162" i="79"/>
  <c r="H164" i="79"/>
  <c r="H166" i="79"/>
  <c r="H168" i="79"/>
  <c r="H170" i="79"/>
  <c r="H172" i="79"/>
  <c r="H174" i="79"/>
  <c r="H176" i="79"/>
  <c r="H178" i="79"/>
  <c r="H180" i="79"/>
  <c r="H182" i="79"/>
  <c r="H184" i="79"/>
  <c r="H186" i="79"/>
  <c r="H188" i="79"/>
  <c r="H151" i="79"/>
  <c r="H155" i="79"/>
  <c r="H159" i="79"/>
  <c r="H163" i="79"/>
  <c r="H167" i="79"/>
  <c r="H171" i="79"/>
  <c r="H175" i="79"/>
  <c r="H179" i="79"/>
  <c r="H183" i="79"/>
  <c r="H187" i="79"/>
  <c r="H153" i="79"/>
  <c r="H157" i="79"/>
  <c r="H161" i="79"/>
  <c r="H165" i="79"/>
  <c r="H169" i="79"/>
  <c r="H173" i="79"/>
  <c r="H177" i="79"/>
  <c r="H181" i="79"/>
  <c r="H185" i="79"/>
  <c r="X151" i="79"/>
  <c r="X153" i="79"/>
  <c r="X155" i="79"/>
  <c r="X157" i="79"/>
  <c r="X159" i="79"/>
  <c r="X161" i="79"/>
  <c r="X163" i="79"/>
  <c r="X165" i="79"/>
  <c r="X167" i="79"/>
  <c r="X169" i="79"/>
  <c r="X171" i="79"/>
  <c r="X173" i="79"/>
  <c r="X175" i="79"/>
  <c r="X177" i="79"/>
  <c r="X179" i="79"/>
  <c r="X181" i="79"/>
  <c r="X183" i="79"/>
  <c r="X185" i="79"/>
  <c r="X187" i="79"/>
  <c r="X150" i="79"/>
  <c r="X152" i="79"/>
  <c r="X154" i="79"/>
  <c r="X156" i="79"/>
  <c r="X158" i="79"/>
  <c r="X160" i="79"/>
  <c r="X162" i="79"/>
  <c r="X164" i="79"/>
  <c r="X166" i="79"/>
  <c r="X168" i="79"/>
  <c r="X170" i="79"/>
  <c r="X172" i="79"/>
  <c r="X174" i="79"/>
  <c r="X176" i="79"/>
  <c r="X178" i="79"/>
  <c r="X180" i="79"/>
  <c r="X182" i="79"/>
  <c r="X184" i="79"/>
  <c r="X186" i="79"/>
  <c r="X188" i="79"/>
  <c r="AN157" i="79"/>
  <c r="AN165" i="79"/>
  <c r="AN173" i="79"/>
  <c r="AN181" i="79"/>
  <c r="AN153" i="79"/>
  <c r="AN161" i="79"/>
  <c r="AN169" i="79"/>
  <c r="AN177" i="79"/>
  <c r="AN185" i="79"/>
  <c r="AN152" i="79"/>
  <c r="AN156" i="79"/>
  <c r="AN160" i="79"/>
  <c r="AN164" i="79"/>
  <c r="AN168" i="79"/>
  <c r="AN172" i="79"/>
  <c r="AN176" i="79"/>
  <c r="AN180" i="79"/>
  <c r="AN184" i="79"/>
  <c r="AN188" i="79"/>
  <c r="AN187" i="79"/>
  <c r="AN179" i="79"/>
  <c r="AN171" i="79"/>
  <c r="AN163" i="79"/>
  <c r="AN155" i="79"/>
  <c r="AN150" i="79"/>
  <c r="AN154" i="79"/>
  <c r="AN158" i="79"/>
  <c r="AN162" i="79"/>
  <c r="AN166" i="79"/>
  <c r="AN170" i="79"/>
  <c r="AN174" i="79"/>
  <c r="AN178" i="79"/>
  <c r="AN182" i="79"/>
  <c r="AN186" i="79"/>
  <c r="AN183" i="79"/>
  <c r="AN175" i="79"/>
  <c r="AN167" i="79"/>
  <c r="AN159" i="79"/>
  <c r="AN151" i="79"/>
  <c r="AM151" i="63"/>
  <c r="AM157" i="63"/>
  <c r="AM165" i="63"/>
  <c r="AM173" i="63"/>
  <c r="AM181" i="63"/>
  <c r="AM153" i="63"/>
  <c r="AM161" i="63"/>
  <c r="AM169" i="63"/>
  <c r="AM177" i="63"/>
  <c r="AM185" i="63"/>
  <c r="AM187" i="63"/>
  <c r="AM179" i="63"/>
  <c r="AM171" i="63"/>
  <c r="AM163" i="63"/>
  <c r="AM155" i="63"/>
  <c r="AM152" i="63"/>
  <c r="AM156" i="63"/>
  <c r="AM160" i="63"/>
  <c r="AM164" i="63"/>
  <c r="AM168" i="63"/>
  <c r="AM172" i="63"/>
  <c r="AM176" i="63"/>
  <c r="AM180" i="63"/>
  <c r="AM184" i="63"/>
  <c r="AM188" i="63"/>
  <c r="AM183" i="63"/>
  <c r="AM175" i="63"/>
  <c r="AM167" i="63"/>
  <c r="AM159" i="63"/>
  <c r="AM150" i="63"/>
  <c r="AM154" i="63"/>
  <c r="AM158" i="63"/>
  <c r="AM162" i="63"/>
  <c r="AM166" i="63"/>
  <c r="AM170" i="63"/>
  <c r="AM174" i="63"/>
  <c r="AM178" i="63"/>
  <c r="AM182" i="63"/>
  <c r="AM186" i="63"/>
  <c r="W151" i="63"/>
  <c r="W155" i="63"/>
  <c r="W159" i="63"/>
  <c r="W163" i="63"/>
  <c r="W167" i="63"/>
  <c r="W171" i="63"/>
  <c r="W175" i="63"/>
  <c r="W179" i="63"/>
  <c r="W183" i="63"/>
  <c r="W187" i="63"/>
  <c r="W153" i="63"/>
  <c r="W157" i="63"/>
  <c r="W161" i="63"/>
  <c r="W165" i="63"/>
  <c r="W169" i="63"/>
  <c r="W173" i="63"/>
  <c r="W177" i="63"/>
  <c r="W181" i="63"/>
  <c r="W185" i="63"/>
  <c r="W152" i="63"/>
  <c r="W156" i="63"/>
  <c r="W160" i="63"/>
  <c r="W164" i="63"/>
  <c r="W168" i="63"/>
  <c r="W172" i="63"/>
  <c r="W176" i="63"/>
  <c r="W180" i="63"/>
  <c r="W184" i="63"/>
  <c r="W188" i="63"/>
  <c r="W150" i="63"/>
  <c r="W154" i="63"/>
  <c r="W158" i="63"/>
  <c r="W162" i="63"/>
  <c r="W166" i="63"/>
  <c r="W170" i="63"/>
  <c r="W174" i="63"/>
  <c r="W178" i="63"/>
  <c r="W182" i="63"/>
  <c r="W186" i="63"/>
  <c r="G157" i="63"/>
  <c r="G173" i="63"/>
  <c r="G165" i="63"/>
  <c r="G181" i="63"/>
  <c r="G150" i="63"/>
  <c r="G154" i="63"/>
  <c r="G158" i="63"/>
  <c r="G162" i="63"/>
  <c r="G166" i="63"/>
  <c r="G170" i="63"/>
  <c r="G174" i="63"/>
  <c r="G178" i="63"/>
  <c r="G182" i="63"/>
  <c r="G186" i="63"/>
  <c r="G151" i="63"/>
  <c r="G159" i="63"/>
  <c r="G167" i="63"/>
  <c r="G175" i="63"/>
  <c r="G183" i="63"/>
  <c r="G177" i="63"/>
  <c r="G161" i="63"/>
  <c r="G152" i="63"/>
  <c r="G156" i="63"/>
  <c r="G160" i="63"/>
  <c r="G164" i="63"/>
  <c r="G168" i="63"/>
  <c r="G172" i="63"/>
  <c r="G176" i="63"/>
  <c r="G180" i="63"/>
  <c r="G184" i="63"/>
  <c r="G188" i="63"/>
  <c r="G155" i="63"/>
  <c r="G163" i="63"/>
  <c r="G171" i="63"/>
  <c r="G179" i="63"/>
  <c r="G187" i="63"/>
  <c r="G185" i="63"/>
  <c r="G169" i="63"/>
  <c r="G153" i="63"/>
  <c r="AB151" i="63"/>
  <c r="AB153" i="63"/>
  <c r="AB158" i="63"/>
  <c r="AB162" i="63"/>
  <c r="AB166" i="63"/>
  <c r="AB170" i="63"/>
  <c r="AB174" i="63"/>
  <c r="AB178" i="63"/>
  <c r="AB182" i="63"/>
  <c r="AB186" i="63"/>
  <c r="AB156" i="63"/>
  <c r="AB160" i="63"/>
  <c r="AB164" i="63"/>
  <c r="AB168" i="63"/>
  <c r="AB172" i="63"/>
  <c r="AB176" i="63"/>
  <c r="AB180" i="63"/>
  <c r="AB184" i="63"/>
  <c r="AB188" i="63"/>
  <c r="AB185" i="63"/>
  <c r="AB181" i="63"/>
  <c r="AB177" i="63"/>
  <c r="AB173" i="63"/>
  <c r="AB169" i="63"/>
  <c r="AB165" i="63"/>
  <c r="AB161" i="63"/>
  <c r="AB157" i="63"/>
  <c r="AB152" i="63"/>
  <c r="AB187" i="63"/>
  <c r="AB183" i="63"/>
  <c r="AB179" i="63"/>
  <c r="AB175" i="63"/>
  <c r="AB171" i="63"/>
  <c r="AB167" i="63"/>
  <c r="AB163" i="63"/>
  <c r="AB159" i="63"/>
  <c r="AB155" i="63"/>
  <c r="AB150" i="63"/>
  <c r="AB154" i="63"/>
  <c r="L151" i="63"/>
  <c r="L153" i="63"/>
  <c r="L161" i="63"/>
  <c r="L169" i="63"/>
  <c r="L177" i="63"/>
  <c r="L185" i="63"/>
  <c r="L157" i="63"/>
  <c r="L165" i="63"/>
  <c r="L173" i="63"/>
  <c r="L181" i="63"/>
  <c r="L183" i="63"/>
  <c r="L175" i="63"/>
  <c r="L167" i="63"/>
  <c r="L159" i="63"/>
  <c r="L152" i="63"/>
  <c r="L156" i="63"/>
  <c r="L160" i="63"/>
  <c r="L164" i="63"/>
  <c r="L168" i="63"/>
  <c r="L172" i="63"/>
  <c r="L176" i="63"/>
  <c r="L180" i="63"/>
  <c r="L184" i="63"/>
  <c r="L188" i="63"/>
  <c r="L187" i="63"/>
  <c r="L179" i="63"/>
  <c r="L171" i="63"/>
  <c r="L163" i="63"/>
  <c r="L155" i="63"/>
  <c r="L150" i="63"/>
  <c r="L154" i="63"/>
  <c r="L158" i="63"/>
  <c r="L162" i="63"/>
  <c r="L166" i="63"/>
  <c r="L170" i="63"/>
  <c r="L174" i="63"/>
  <c r="L178" i="63"/>
  <c r="L182" i="63"/>
  <c r="L186" i="63"/>
  <c r="AG161" i="63"/>
  <c r="AG169" i="63"/>
  <c r="AG177" i="63"/>
  <c r="AG185" i="63"/>
  <c r="AG157" i="63"/>
  <c r="AG165" i="63"/>
  <c r="AG173" i="63"/>
  <c r="AG181" i="63"/>
  <c r="AG150" i="63"/>
  <c r="AG154" i="63"/>
  <c r="AG151" i="63"/>
  <c r="AG158" i="63"/>
  <c r="AG162" i="63"/>
  <c r="AG166" i="63"/>
  <c r="AG170" i="63"/>
  <c r="AG174" i="63"/>
  <c r="AG178" i="63"/>
  <c r="AG182" i="63"/>
  <c r="AG186" i="63"/>
  <c r="AG153" i="63"/>
  <c r="AG163" i="63"/>
  <c r="AG171" i="63"/>
  <c r="AG179" i="63"/>
  <c r="AG187" i="63"/>
  <c r="AG152" i="63"/>
  <c r="AG156" i="63"/>
  <c r="AG155" i="63"/>
  <c r="AG160" i="63"/>
  <c r="AG164" i="63"/>
  <c r="AG168" i="63"/>
  <c r="AG172" i="63"/>
  <c r="AG176" i="63"/>
  <c r="AG180" i="63"/>
  <c r="AG184" i="63"/>
  <c r="AG188" i="63"/>
  <c r="AG159" i="63"/>
  <c r="AG167" i="63"/>
  <c r="AG175" i="63"/>
  <c r="AG183" i="63"/>
  <c r="Q151" i="63"/>
  <c r="Q155" i="63"/>
  <c r="Q159" i="63"/>
  <c r="Q163" i="63"/>
  <c r="Q167" i="63"/>
  <c r="Q171" i="63"/>
  <c r="Q175" i="63"/>
  <c r="Q179" i="63"/>
  <c r="Q183" i="63"/>
  <c r="Q153" i="63"/>
  <c r="Q157" i="63"/>
  <c r="Q161" i="63"/>
  <c r="Q165" i="63"/>
  <c r="Q169" i="63"/>
  <c r="Q173" i="63"/>
  <c r="Q177" i="63"/>
  <c r="Q181" i="63"/>
  <c r="Q185" i="63"/>
  <c r="Q150" i="63"/>
  <c r="Q154" i="63"/>
  <c r="Q158" i="63"/>
  <c r="Q162" i="63"/>
  <c r="Q166" i="63"/>
  <c r="Q170" i="63"/>
  <c r="Q174" i="63"/>
  <c r="Q178" i="63"/>
  <c r="Q182" i="63"/>
  <c r="Q186" i="63"/>
  <c r="Q187" i="63"/>
  <c r="Q152" i="63"/>
  <c r="Q156" i="63"/>
  <c r="Q160" i="63"/>
  <c r="Q164" i="63"/>
  <c r="Q168" i="63"/>
  <c r="Q172" i="63"/>
  <c r="Q176" i="63"/>
  <c r="Q180" i="63"/>
  <c r="Q184" i="63"/>
  <c r="Q188" i="63"/>
  <c r="AL151" i="63"/>
  <c r="AL157" i="63"/>
  <c r="AL165" i="63"/>
  <c r="AL173" i="63"/>
  <c r="AL181" i="63"/>
  <c r="AL153" i="63"/>
  <c r="AL161" i="63"/>
  <c r="AL169" i="63"/>
  <c r="AL177" i="63"/>
  <c r="AL185" i="63"/>
  <c r="AL183" i="63"/>
  <c r="AL175" i="63"/>
  <c r="AL167" i="63"/>
  <c r="AL159" i="63"/>
  <c r="AL150" i="63"/>
  <c r="AL154" i="63"/>
  <c r="AL158" i="63"/>
  <c r="AL162" i="63"/>
  <c r="AL166" i="63"/>
  <c r="AL170" i="63"/>
  <c r="AL174" i="63"/>
  <c r="AL178" i="63"/>
  <c r="AL182" i="63"/>
  <c r="AL186" i="63"/>
  <c r="AL187" i="63"/>
  <c r="AL179" i="63"/>
  <c r="AL171" i="63"/>
  <c r="AL163" i="63"/>
  <c r="AL155" i="63"/>
  <c r="AL152" i="63"/>
  <c r="AL156" i="63"/>
  <c r="AL160" i="63"/>
  <c r="AL164" i="63"/>
  <c r="AL168" i="63"/>
  <c r="AL172" i="63"/>
  <c r="AL176" i="63"/>
  <c r="AL180" i="63"/>
  <c r="AL184" i="63"/>
  <c r="AL188" i="63"/>
  <c r="V151" i="63"/>
  <c r="V153" i="63"/>
  <c r="V161" i="63"/>
  <c r="V169" i="63"/>
  <c r="V177" i="63"/>
  <c r="V185" i="63"/>
  <c r="V157" i="63"/>
  <c r="V165" i="63"/>
  <c r="V173" i="63"/>
  <c r="V181" i="63"/>
  <c r="V187" i="63"/>
  <c r="V179" i="63"/>
  <c r="V171" i="63"/>
  <c r="V163" i="63"/>
  <c r="V155" i="63"/>
  <c r="V152" i="63"/>
  <c r="V156" i="63"/>
  <c r="V160" i="63"/>
  <c r="V164" i="63"/>
  <c r="V168" i="63"/>
  <c r="V172" i="63"/>
  <c r="V176" i="63"/>
  <c r="V180" i="63"/>
  <c r="V184" i="63"/>
  <c r="V188" i="63"/>
  <c r="V183" i="63"/>
  <c r="V175" i="63"/>
  <c r="V167" i="63"/>
  <c r="V159" i="63"/>
  <c r="V150" i="63"/>
  <c r="V154" i="63"/>
  <c r="V158" i="63"/>
  <c r="V162" i="63"/>
  <c r="V166" i="63"/>
  <c r="V170" i="63"/>
  <c r="V174" i="63"/>
  <c r="V178" i="63"/>
  <c r="V182" i="63"/>
  <c r="V186" i="63"/>
  <c r="F151" i="63"/>
  <c r="F156" i="63"/>
  <c r="F160" i="63"/>
  <c r="F164" i="63"/>
  <c r="F168" i="63"/>
  <c r="F172" i="63"/>
  <c r="F176" i="63"/>
  <c r="F180" i="63"/>
  <c r="F184" i="63"/>
  <c r="F188" i="63"/>
  <c r="F153" i="63"/>
  <c r="F158" i="63"/>
  <c r="F162" i="63"/>
  <c r="F166" i="63"/>
  <c r="F170" i="63"/>
  <c r="F174" i="63"/>
  <c r="F178" i="63"/>
  <c r="F182" i="63"/>
  <c r="F186" i="63"/>
  <c r="F185" i="63"/>
  <c r="F181" i="63"/>
  <c r="F177" i="63"/>
  <c r="F173" i="63"/>
  <c r="F169" i="63"/>
  <c r="F165" i="63"/>
  <c r="F161" i="63"/>
  <c r="F157" i="63"/>
  <c r="F150" i="63"/>
  <c r="F154" i="63"/>
  <c r="F187" i="63"/>
  <c r="F183" i="63"/>
  <c r="F179" i="63"/>
  <c r="F175" i="63"/>
  <c r="F171" i="63"/>
  <c r="F167" i="63"/>
  <c r="F163" i="63"/>
  <c r="F159" i="63"/>
  <c r="F155" i="63"/>
  <c r="F152" i="63"/>
  <c r="AI151" i="63"/>
  <c r="AI156" i="63"/>
  <c r="AI160" i="63"/>
  <c r="AI164" i="63"/>
  <c r="AI168" i="63"/>
  <c r="AI172" i="63"/>
  <c r="AI176" i="63"/>
  <c r="AI180" i="63"/>
  <c r="AI184" i="63"/>
  <c r="AI188" i="63"/>
  <c r="AI153" i="63"/>
  <c r="AI158" i="63"/>
  <c r="AI162" i="63"/>
  <c r="AI166" i="63"/>
  <c r="AI170" i="63"/>
  <c r="AI174" i="63"/>
  <c r="AI178" i="63"/>
  <c r="AI182" i="63"/>
  <c r="AI186" i="63"/>
  <c r="AI187" i="63"/>
  <c r="AI183" i="63"/>
  <c r="AI179" i="63"/>
  <c r="AI175" i="63"/>
  <c r="AI171" i="63"/>
  <c r="AI167" i="63"/>
  <c r="AI163" i="63"/>
  <c r="AI159" i="63"/>
  <c r="AI155" i="63"/>
  <c r="AI152" i="63"/>
  <c r="AI185" i="63"/>
  <c r="AI181" i="63"/>
  <c r="AI177" i="63"/>
  <c r="AI173" i="63"/>
  <c r="AI169" i="63"/>
  <c r="AI165" i="63"/>
  <c r="AI161" i="63"/>
  <c r="AI157" i="63"/>
  <c r="AI150" i="63"/>
  <c r="AI154" i="63"/>
  <c r="S150" i="63"/>
  <c r="S152" i="63"/>
  <c r="S154" i="63"/>
  <c r="S156" i="63"/>
  <c r="S158" i="63"/>
  <c r="S160" i="63"/>
  <c r="S162" i="63"/>
  <c r="S164" i="63"/>
  <c r="S166" i="63"/>
  <c r="S168" i="63"/>
  <c r="S170" i="63"/>
  <c r="S172" i="63"/>
  <c r="S174" i="63"/>
  <c r="S176" i="63"/>
  <c r="S178" i="63"/>
  <c r="S180" i="63"/>
  <c r="S182" i="63"/>
  <c r="S184" i="63"/>
  <c r="S186" i="63"/>
  <c r="S188" i="63"/>
  <c r="S151" i="63"/>
  <c r="S153" i="63"/>
  <c r="S155" i="63"/>
  <c r="S157" i="63"/>
  <c r="S159" i="63"/>
  <c r="S161" i="63"/>
  <c r="S163" i="63"/>
  <c r="S165" i="63"/>
  <c r="S167" i="63"/>
  <c r="S169" i="63"/>
  <c r="S171" i="63"/>
  <c r="S173" i="63"/>
  <c r="S175" i="63"/>
  <c r="S177" i="63"/>
  <c r="S179" i="63"/>
  <c r="S181" i="63"/>
  <c r="S183" i="63"/>
  <c r="S185" i="63"/>
  <c r="S187" i="63"/>
  <c r="AN151" i="63"/>
  <c r="AN157" i="63"/>
  <c r="AN165" i="63"/>
  <c r="AN173" i="63"/>
  <c r="AN181" i="63"/>
  <c r="AN153" i="63"/>
  <c r="AN169" i="63"/>
  <c r="AN185" i="63"/>
  <c r="AN161" i="63"/>
  <c r="AN177" i="63"/>
  <c r="AN187" i="63"/>
  <c r="AN179" i="63"/>
  <c r="AN171" i="63"/>
  <c r="AN163" i="63"/>
  <c r="AN155" i="63"/>
  <c r="AN152" i="63"/>
  <c r="AN156" i="63"/>
  <c r="AN160" i="63"/>
  <c r="AN164" i="63"/>
  <c r="AN168" i="63"/>
  <c r="AN172" i="63"/>
  <c r="AN176" i="63"/>
  <c r="AN180" i="63"/>
  <c r="AN184" i="63"/>
  <c r="AN188" i="63"/>
  <c r="AN183" i="63"/>
  <c r="AN175" i="63"/>
  <c r="AN167" i="63"/>
  <c r="AN159" i="63"/>
  <c r="AN150" i="63"/>
  <c r="AN154" i="63"/>
  <c r="AN158" i="63"/>
  <c r="AN162" i="63"/>
  <c r="AN166" i="63"/>
  <c r="AN170" i="63"/>
  <c r="AN174" i="63"/>
  <c r="AN178" i="63"/>
  <c r="AN182" i="63"/>
  <c r="AN186" i="63"/>
  <c r="X153" i="63"/>
  <c r="X161" i="63"/>
  <c r="X169" i="63"/>
  <c r="X177" i="63"/>
  <c r="X185" i="63"/>
  <c r="X157" i="63"/>
  <c r="X165" i="63"/>
  <c r="X173" i="63"/>
  <c r="X181" i="63"/>
  <c r="X152" i="63"/>
  <c r="X156" i="63"/>
  <c r="X160" i="63"/>
  <c r="X164" i="63"/>
  <c r="X168" i="63"/>
  <c r="X172" i="63"/>
  <c r="X176" i="63"/>
  <c r="X180" i="63"/>
  <c r="X184" i="63"/>
  <c r="X188" i="63"/>
  <c r="X183" i="63"/>
  <c r="X175" i="63"/>
  <c r="X167" i="63"/>
  <c r="X159" i="63"/>
  <c r="X151" i="63"/>
  <c r="X150" i="63"/>
  <c r="X154" i="63"/>
  <c r="X158" i="63"/>
  <c r="X162" i="63"/>
  <c r="X166" i="63"/>
  <c r="X170" i="63"/>
  <c r="X174" i="63"/>
  <c r="X178" i="63"/>
  <c r="X182" i="63"/>
  <c r="X186" i="63"/>
  <c r="X187" i="63"/>
  <c r="X179" i="63"/>
  <c r="X171" i="63"/>
  <c r="X163" i="63"/>
  <c r="X155" i="63"/>
  <c r="H153" i="63"/>
  <c r="H157" i="63"/>
  <c r="H161" i="63"/>
  <c r="H165" i="63"/>
  <c r="H169" i="63"/>
  <c r="H173" i="63"/>
  <c r="H177" i="63"/>
  <c r="H181" i="63"/>
  <c r="H185" i="63"/>
  <c r="H151" i="63"/>
  <c r="H159" i="63"/>
  <c r="H167" i="63"/>
  <c r="H175" i="63"/>
  <c r="H183" i="63"/>
  <c r="H155" i="63"/>
  <c r="H163" i="63"/>
  <c r="H171" i="63"/>
  <c r="H179" i="63"/>
  <c r="H152" i="63"/>
  <c r="H156" i="63"/>
  <c r="H160" i="63"/>
  <c r="H164" i="63"/>
  <c r="H168" i="63"/>
  <c r="H172" i="63"/>
  <c r="H176" i="63"/>
  <c r="H180" i="63"/>
  <c r="H184" i="63"/>
  <c r="H188" i="63"/>
  <c r="H187" i="63"/>
  <c r="H150" i="63"/>
  <c r="H154" i="63"/>
  <c r="H158" i="63"/>
  <c r="H162" i="63"/>
  <c r="H166" i="63"/>
  <c r="H170" i="63"/>
  <c r="H174" i="63"/>
  <c r="H178" i="63"/>
  <c r="H182" i="63"/>
  <c r="H186" i="63"/>
  <c r="AC153" i="63"/>
  <c r="AC157" i="63"/>
  <c r="AC173" i="63"/>
  <c r="AC165" i="63"/>
  <c r="AC181" i="63"/>
  <c r="AC177" i="63"/>
  <c r="AC161" i="63"/>
  <c r="AC150" i="63"/>
  <c r="AC154" i="63"/>
  <c r="AC158" i="63"/>
  <c r="AC162" i="63"/>
  <c r="AC166" i="63"/>
  <c r="AC170" i="63"/>
  <c r="AC174" i="63"/>
  <c r="AC178" i="63"/>
  <c r="AC182" i="63"/>
  <c r="AC186" i="63"/>
  <c r="AC151" i="63"/>
  <c r="AC159" i="63"/>
  <c r="AC167" i="63"/>
  <c r="AC175" i="63"/>
  <c r="AC183" i="63"/>
  <c r="AC185" i="63"/>
  <c r="AC169" i="63"/>
  <c r="AC152" i="63"/>
  <c r="AC156" i="63"/>
  <c r="AC160" i="63"/>
  <c r="AC164" i="63"/>
  <c r="AC168" i="63"/>
  <c r="AC172" i="63"/>
  <c r="AC176" i="63"/>
  <c r="AC180" i="63"/>
  <c r="AC184" i="63"/>
  <c r="AC188" i="63"/>
  <c r="AC155" i="63"/>
  <c r="AC163" i="63"/>
  <c r="AC171" i="63"/>
  <c r="AC179" i="63"/>
  <c r="AC187" i="63"/>
  <c r="M151" i="63"/>
  <c r="M157" i="63"/>
  <c r="M165" i="63"/>
  <c r="M173" i="63"/>
  <c r="M181" i="63"/>
  <c r="M153" i="63"/>
  <c r="M161" i="63"/>
  <c r="M169" i="63"/>
  <c r="M177" i="63"/>
  <c r="M185" i="63"/>
  <c r="M183" i="63"/>
  <c r="M175" i="63"/>
  <c r="M167" i="63"/>
  <c r="M159" i="63"/>
  <c r="M152" i="63"/>
  <c r="M156" i="63"/>
  <c r="M160" i="63"/>
  <c r="M164" i="63"/>
  <c r="M168" i="63"/>
  <c r="M172" i="63"/>
  <c r="M176" i="63"/>
  <c r="M180" i="63"/>
  <c r="M184" i="63"/>
  <c r="M188" i="63"/>
  <c r="M187" i="63"/>
  <c r="M179" i="63"/>
  <c r="M171" i="63"/>
  <c r="M163" i="63"/>
  <c r="M155" i="63"/>
  <c r="M150" i="63"/>
  <c r="M154" i="63"/>
  <c r="M158" i="63"/>
  <c r="M162" i="63"/>
  <c r="M166" i="63"/>
  <c r="M170" i="63"/>
  <c r="M174" i="63"/>
  <c r="M178" i="63"/>
  <c r="M182" i="63"/>
  <c r="M186" i="63"/>
  <c r="AH151" i="63"/>
  <c r="AH157" i="63"/>
  <c r="AH165" i="63"/>
  <c r="AH173" i="63"/>
  <c r="AH181" i="63"/>
  <c r="AH153" i="63"/>
  <c r="AH161" i="63"/>
  <c r="AH169" i="63"/>
  <c r="AH177" i="63"/>
  <c r="AH185" i="63"/>
  <c r="AH183" i="63"/>
  <c r="AH175" i="63"/>
  <c r="AH167" i="63"/>
  <c r="AH159" i="63"/>
  <c r="AH150" i="63"/>
  <c r="AH154" i="63"/>
  <c r="AH158" i="63"/>
  <c r="AH162" i="63"/>
  <c r="AH166" i="63"/>
  <c r="AH170" i="63"/>
  <c r="AH174" i="63"/>
  <c r="AH178" i="63"/>
  <c r="AH182" i="63"/>
  <c r="AH186" i="63"/>
  <c r="AH187" i="63"/>
  <c r="AH179" i="63"/>
  <c r="AH171" i="63"/>
  <c r="AH163" i="63"/>
  <c r="AH155" i="63"/>
  <c r="AH152" i="63"/>
  <c r="AH156" i="63"/>
  <c r="AH160" i="63"/>
  <c r="AH164" i="63"/>
  <c r="AH168" i="63"/>
  <c r="AH172" i="63"/>
  <c r="AH176" i="63"/>
  <c r="AH180" i="63"/>
  <c r="AH184" i="63"/>
  <c r="AH188" i="63"/>
  <c r="R151" i="63"/>
  <c r="R153" i="63"/>
  <c r="R161" i="63"/>
  <c r="R169" i="63"/>
  <c r="R177" i="63"/>
  <c r="R185" i="63"/>
  <c r="R157" i="63"/>
  <c r="R165" i="63"/>
  <c r="R173" i="63"/>
  <c r="R181" i="63"/>
  <c r="R183" i="63"/>
  <c r="R175" i="63"/>
  <c r="R167" i="63"/>
  <c r="R159" i="63"/>
  <c r="R152" i="63"/>
  <c r="R156" i="63"/>
  <c r="R160" i="63"/>
  <c r="R164" i="63"/>
  <c r="R168" i="63"/>
  <c r="R172" i="63"/>
  <c r="R176" i="63"/>
  <c r="R180" i="63"/>
  <c r="R184" i="63"/>
  <c r="R188" i="63"/>
  <c r="R187" i="63"/>
  <c r="R179" i="63"/>
  <c r="R171" i="63"/>
  <c r="R163" i="63"/>
  <c r="R155" i="63"/>
  <c r="R150" i="63"/>
  <c r="R154" i="63"/>
  <c r="R158" i="63"/>
  <c r="R162" i="63"/>
  <c r="R166" i="63"/>
  <c r="R170" i="63"/>
  <c r="R174" i="63"/>
  <c r="R178" i="63"/>
  <c r="R182" i="63"/>
  <c r="R186" i="63"/>
  <c r="AK150" i="71"/>
  <c r="AK152" i="71"/>
  <c r="AK154" i="71"/>
  <c r="AK156" i="71"/>
  <c r="AK158" i="71"/>
  <c r="AK160" i="71"/>
  <c r="AK162" i="71"/>
  <c r="AK164" i="71"/>
  <c r="AK166" i="71"/>
  <c r="AK168" i="71"/>
  <c r="AK170" i="71"/>
  <c r="AK172" i="71"/>
  <c r="AK174" i="71"/>
  <c r="AK176" i="71"/>
  <c r="AK178" i="71"/>
  <c r="AK180" i="71"/>
  <c r="AK182" i="71"/>
  <c r="AK184" i="71"/>
  <c r="AK186" i="71"/>
  <c r="AK188" i="71"/>
  <c r="AK151" i="71"/>
  <c r="AK153" i="71"/>
  <c r="AK155" i="71"/>
  <c r="AK157" i="71"/>
  <c r="AK159" i="71"/>
  <c r="AK161" i="71"/>
  <c r="AK163" i="71"/>
  <c r="AK165" i="71"/>
  <c r="AK167" i="71"/>
  <c r="AK169" i="71"/>
  <c r="AK171" i="71"/>
  <c r="AK173" i="71"/>
  <c r="AK175" i="71"/>
  <c r="AK177" i="71"/>
  <c r="AK179" i="71"/>
  <c r="AK181" i="71"/>
  <c r="AK183" i="71"/>
  <c r="AK185" i="71"/>
  <c r="AK187" i="71"/>
  <c r="AC151" i="71"/>
  <c r="AC153" i="71"/>
  <c r="AC161" i="71"/>
  <c r="AC169" i="71"/>
  <c r="AC177" i="71"/>
  <c r="AC185" i="71"/>
  <c r="AC157" i="71"/>
  <c r="AC165" i="71"/>
  <c r="AC173" i="71"/>
  <c r="AC181" i="71"/>
  <c r="AC183" i="71"/>
  <c r="AC175" i="71"/>
  <c r="AC167" i="71"/>
  <c r="AC159" i="71"/>
  <c r="AC150" i="71"/>
  <c r="AC154" i="71"/>
  <c r="AC158" i="71"/>
  <c r="AC162" i="71"/>
  <c r="AC166" i="71"/>
  <c r="AC170" i="71"/>
  <c r="AC174" i="71"/>
  <c r="AC178" i="71"/>
  <c r="AC182" i="71"/>
  <c r="AC186" i="71"/>
  <c r="AC187" i="71"/>
  <c r="AC179" i="71"/>
  <c r="AC171" i="71"/>
  <c r="AC163" i="71"/>
  <c r="AC155" i="71"/>
  <c r="AC152" i="71"/>
  <c r="AC156" i="71"/>
  <c r="AC160" i="71"/>
  <c r="AC164" i="71"/>
  <c r="AC168" i="71"/>
  <c r="AC172" i="71"/>
  <c r="AC176" i="71"/>
  <c r="AC180" i="71"/>
  <c r="AC184" i="71"/>
  <c r="AC188" i="71"/>
  <c r="U153" i="71"/>
  <c r="U157" i="71"/>
  <c r="U161" i="71"/>
  <c r="U165" i="71"/>
  <c r="U169" i="71"/>
  <c r="U173" i="71"/>
  <c r="U177" i="71"/>
  <c r="U181" i="71"/>
  <c r="U185" i="71"/>
  <c r="U155" i="71"/>
  <c r="U163" i="71"/>
  <c r="U171" i="71"/>
  <c r="U179" i="71"/>
  <c r="U187" i="71"/>
  <c r="U151" i="71"/>
  <c r="U159" i="71"/>
  <c r="U167" i="71"/>
  <c r="U175" i="71"/>
  <c r="U183" i="71"/>
  <c r="U150" i="71"/>
  <c r="U154" i="71"/>
  <c r="U158" i="71"/>
  <c r="U162" i="71"/>
  <c r="U166" i="71"/>
  <c r="U170" i="71"/>
  <c r="U174" i="71"/>
  <c r="U178" i="71"/>
  <c r="U182" i="71"/>
  <c r="U186" i="71"/>
  <c r="U152" i="71"/>
  <c r="U156" i="71"/>
  <c r="U160" i="71"/>
  <c r="U164" i="71"/>
  <c r="U168" i="71"/>
  <c r="U172" i="71"/>
  <c r="U176" i="71"/>
  <c r="U180" i="71"/>
  <c r="U184" i="71"/>
  <c r="U188" i="71"/>
  <c r="M150" i="71"/>
  <c r="M151" i="71"/>
  <c r="M155" i="71"/>
  <c r="M159" i="71"/>
  <c r="M163" i="71"/>
  <c r="M167" i="71"/>
  <c r="M171" i="71"/>
  <c r="M175" i="71"/>
  <c r="M179" i="71"/>
  <c r="M183" i="71"/>
  <c r="M187" i="71"/>
  <c r="M153" i="71"/>
  <c r="M157" i="71"/>
  <c r="M161" i="71"/>
  <c r="M165" i="71"/>
  <c r="M169" i="71"/>
  <c r="M173" i="71"/>
  <c r="M177" i="71"/>
  <c r="M181" i="71"/>
  <c r="M185" i="71"/>
  <c r="M186" i="71"/>
  <c r="M182" i="71"/>
  <c r="M178" i="71"/>
  <c r="M174" i="71"/>
  <c r="M170" i="71"/>
  <c r="M166" i="71"/>
  <c r="M162" i="71"/>
  <c r="M158" i="71"/>
  <c r="M154" i="71"/>
  <c r="M188" i="71"/>
  <c r="M184" i="71"/>
  <c r="M180" i="71"/>
  <c r="M176" i="71"/>
  <c r="M172" i="71"/>
  <c r="M168" i="71"/>
  <c r="M164" i="71"/>
  <c r="M160" i="71"/>
  <c r="M156" i="71"/>
  <c r="M152" i="71"/>
  <c r="AP150" i="71"/>
  <c r="AP153" i="71"/>
  <c r="AP157" i="71"/>
  <c r="AP161" i="71"/>
  <c r="AP165" i="71"/>
  <c r="AP169" i="71"/>
  <c r="AP173" i="71"/>
  <c r="AP177" i="71"/>
  <c r="AP181" i="71"/>
  <c r="AP185" i="71"/>
  <c r="AP151" i="71"/>
  <c r="AP155" i="71"/>
  <c r="AP159" i="71"/>
  <c r="AP163" i="71"/>
  <c r="AP167" i="71"/>
  <c r="AP171" i="71"/>
  <c r="AP175" i="71"/>
  <c r="AP179" i="71"/>
  <c r="AP183" i="71"/>
  <c r="AP187" i="71"/>
  <c r="AP186" i="71"/>
  <c r="AP182" i="71"/>
  <c r="AP178" i="71"/>
  <c r="AP174" i="71"/>
  <c r="AP170" i="71"/>
  <c r="AP166" i="71"/>
  <c r="AP162" i="71"/>
  <c r="AP158" i="71"/>
  <c r="AP154" i="71"/>
  <c r="AP188" i="71"/>
  <c r="AP184" i="71"/>
  <c r="AP180" i="71"/>
  <c r="AP176" i="71"/>
  <c r="AP172" i="71"/>
  <c r="AP168" i="71"/>
  <c r="AP164" i="71"/>
  <c r="AP160" i="71"/>
  <c r="AP156" i="71"/>
  <c r="AP152" i="71"/>
  <c r="AH150" i="71"/>
  <c r="AH151" i="71"/>
  <c r="AH155" i="71"/>
  <c r="AH159" i="71"/>
  <c r="AH163" i="71"/>
  <c r="AH167" i="71"/>
  <c r="AH171" i="71"/>
  <c r="AH175" i="71"/>
  <c r="AH179" i="71"/>
  <c r="AH183" i="71"/>
  <c r="AH187" i="71"/>
  <c r="AH153" i="71"/>
  <c r="AH157" i="71"/>
  <c r="AH161" i="71"/>
  <c r="AH165" i="71"/>
  <c r="AH169" i="71"/>
  <c r="AH173" i="71"/>
  <c r="AH177" i="71"/>
  <c r="AH181" i="71"/>
  <c r="AH185" i="71"/>
  <c r="AH188" i="71"/>
  <c r="AH184" i="71"/>
  <c r="AH180" i="71"/>
  <c r="AH176" i="71"/>
  <c r="AH172" i="71"/>
  <c r="AH168" i="71"/>
  <c r="AH164" i="71"/>
  <c r="AH160" i="71"/>
  <c r="AH156" i="71"/>
  <c r="AH152" i="71"/>
  <c r="AH186" i="71"/>
  <c r="AH182" i="71"/>
  <c r="AH178" i="71"/>
  <c r="AH174" i="71"/>
  <c r="AH170" i="71"/>
  <c r="AH166" i="71"/>
  <c r="AH162" i="71"/>
  <c r="AH158" i="71"/>
  <c r="AH154" i="71"/>
  <c r="Z151" i="71"/>
  <c r="Z155" i="71"/>
  <c r="Z159" i="71"/>
  <c r="Z163" i="71"/>
  <c r="Z167" i="71"/>
  <c r="Z171" i="71"/>
  <c r="Z175" i="71"/>
  <c r="Z179" i="71"/>
  <c r="Z183" i="71"/>
  <c r="Z187" i="71"/>
  <c r="Z153" i="71"/>
  <c r="Z157" i="71"/>
  <c r="Z161" i="71"/>
  <c r="Z165" i="71"/>
  <c r="Z169" i="71"/>
  <c r="Z173" i="71"/>
  <c r="Z177" i="71"/>
  <c r="Z181" i="71"/>
  <c r="Z185" i="71"/>
  <c r="Z150" i="71"/>
  <c r="Z154" i="71"/>
  <c r="Z158" i="71"/>
  <c r="Z162" i="71"/>
  <c r="Z166" i="71"/>
  <c r="Z170" i="71"/>
  <c r="Z174" i="71"/>
  <c r="Z178" i="71"/>
  <c r="Z182" i="71"/>
  <c r="Z186" i="71"/>
  <c r="Z152" i="71"/>
  <c r="Z156" i="71"/>
  <c r="Z160" i="71"/>
  <c r="Z164" i="71"/>
  <c r="Z168" i="71"/>
  <c r="Z172" i="71"/>
  <c r="Z176" i="71"/>
  <c r="Z180" i="71"/>
  <c r="Z184" i="71"/>
  <c r="Z188" i="71"/>
  <c r="R150" i="71"/>
  <c r="R153" i="71"/>
  <c r="R157" i="71"/>
  <c r="R161" i="71"/>
  <c r="R165" i="71"/>
  <c r="R169" i="71"/>
  <c r="R173" i="71"/>
  <c r="R177" i="71"/>
  <c r="R181" i="71"/>
  <c r="R185" i="71"/>
  <c r="R151" i="71"/>
  <c r="R155" i="71"/>
  <c r="R159" i="71"/>
  <c r="R163" i="71"/>
  <c r="R167" i="71"/>
  <c r="R171" i="71"/>
  <c r="R175" i="71"/>
  <c r="R179" i="71"/>
  <c r="R183" i="71"/>
  <c r="R187" i="71"/>
  <c r="R186" i="71"/>
  <c r="R182" i="71"/>
  <c r="R178" i="71"/>
  <c r="R174" i="71"/>
  <c r="R170" i="71"/>
  <c r="R166" i="71"/>
  <c r="R162" i="71"/>
  <c r="R158" i="71"/>
  <c r="R154" i="71"/>
  <c r="R188" i="71"/>
  <c r="R184" i="71"/>
  <c r="R180" i="71"/>
  <c r="R176" i="71"/>
  <c r="R172" i="71"/>
  <c r="R168" i="71"/>
  <c r="R164" i="71"/>
  <c r="R160" i="71"/>
  <c r="R156" i="71"/>
  <c r="R152" i="71"/>
  <c r="J157" i="71"/>
  <c r="J173" i="71"/>
  <c r="J165" i="71"/>
  <c r="J181" i="71"/>
  <c r="J152" i="71"/>
  <c r="J156" i="71"/>
  <c r="J160" i="71"/>
  <c r="J164" i="71"/>
  <c r="J168" i="71"/>
  <c r="J172" i="71"/>
  <c r="J176" i="71"/>
  <c r="J180" i="71"/>
  <c r="J184" i="71"/>
  <c r="J188" i="71"/>
  <c r="J155" i="71"/>
  <c r="J163" i="71"/>
  <c r="J171" i="71"/>
  <c r="J179" i="71"/>
  <c r="J187" i="71"/>
  <c r="J177" i="71"/>
  <c r="J161" i="71"/>
  <c r="J150" i="71"/>
  <c r="J154" i="71"/>
  <c r="J158" i="71"/>
  <c r="J162" i="71"/>
  <c r="J166" i="71"/>
  <c r="J170" i="71"/>
  <c r="J174" i="71"/>
  <c r="J178" i="71"/>
  <c r="J182" i="71"/>
  <c r="J186" i="71"/>
  <c r="J151" i="71"/>
  <c r="J159" i="71"/>
  <c r="J167" i="71"/>
  <c r="J175" i="71"/>
  <c r="J183" i="71"/>
  <c r="J185" i="71"/>
  <c r="J169" i="71"/>
  <c r="J153" i="71"/>
  <c r="AQ150" i="71"/>
  <c r="AQ153" i="71"/>
  <c r="AQ157" i="71"/>
  <c r="AQ161" i="71"/>
  <c r="AQ165" i="71"/>
  <c r="AQ169" i="71"/>
  <c r="AQ173" i="71"/>
  <c r="AQ177" i="71"/>
  <c r="AQ181" i="71"/>
  <c r="AQ185" i="71"/>
  <c r="AQ151" i="71"/>
  <c r="AQ155" i="71"/>
  <c r="AQ159" i="71"/>
  <c r="AQ163" i="71"/>
  <c r="AQ167" i="71"/>
  <c r="AQ171" i="71"/>
  <c r="AQ175" i="71"/>
  <c r="AQ179" i="71"/>
  <c r="AQ183" i="71"/>
  <c r="AQ187" i="71"/>
  <c r="AQ186" i="71"/>
  <c r="AQ182" i="71"/>
  <c r="AQ178" i="71"/>
  <c r="AQ174" i="71"/>
  <c r="AQ170" i="71"/>
  <c r="AQ166" i="71"/>
  <c r="AQ162" i="71"/>
  <c r="AQ158" i="71"/>
  <c r="AQ154" i="71"/>
  <c r="AQ188" i="71"/>
  <c r="AQ184" i="71"/>
  <c r="AQ180" i="71"/>
  <c r="AQ176" i="71"/>
  <c r="AQ172" i="71"/>
  <c r="AQ168" i="71"/>
  <c r="AQ164" i="71"/>
  <c r="AQ160" i="71"/>
  <c r="AQ156" i="71"/>
  <c r="AQ152" i="71"/>
  <c r="AI151" i="71"/>
  <c r="AI155" i="71"/>
  <c r="AI159" i="71"/>
  <c r="AI165" i="71"/>
  <c r="AI169" i="71"/>
  <c r="AI173" i="71"/>
  <c r="AI177" i="71"/>
  <c r="AI185" i="71"/>
  <c r="AI153" i="71"/>
  <c r="AI157" i="71"/>
  <c r="AI161" i="71"/>
  <c r="AI167" i="71"/>
  <c r="AI171" i="71"/>
  <c r="AI175" i="71"/>
  <c r="AI181" i="71"/>
  <c r="AI152" i="71"/>
  <c r="AI156" i="71"/>
  <c r="AI160" i="71"/>
  <c r="AI164" i="71"/>
  <c r="AI168" i="71"/>
  <c r="AI172" i="71"/>
  <c r="AI176" i="71"/>
  <c r="AI180" i="71"/>
  <c r="AI184" i="71"/>
  <c r="AI188" i="71"/>
  <c r="AI187" i="71"/>
  <c r="AI179" i="71"/>
  <c r="AI150" i="71"/>
  <c r="AI154" i="71"/>
  <c r="AI158" i="71"/>
  <c r="AI162" i="71"/>
  <c r="AI166" i="71"/>
  <c r="AI170" i="71"/>
  <c r="AI174" i="71"/>
  <c r="AI178" i="71"/>
  <c r="AI182" i="71"/>
  <c r="AI186" i="71"/>
  <c r="AI183" i="71"/>
  <c r="AI163" i="71"/>
  <c r="AA151" i="71"/>
  <c r="AA153" i="71"/>
  <c r="AA161" i="71"/>
  <c r="AA169" i="71"/>
  <c r="AA177" i="71"/>
  <c r="AA185" i="71"/>
  <c r="AA165" i="71"/>
  <c r="AA181" i="71"/>
  <c r="AA157" i="71"/>
  <c r="AA173" i="71"/>
  <c r="AA183" i="71"/>
  <c r="AA175" i="71"/>
  <c r="AA167" i="71"/>
  <c r="AA159" i="71"/>
  <c r="AA152" i="71"/>
  <c r="AA156" i="71"/>
  <c r="AA160" i="71"/>
  <c r="AA164" i="71"/>
  <c r="AA168" i="71"/>
  <c r="AA172" i="71"/>
  <c r="AA176" i="71"/>
  <c r="AA180" i="71"/>
  <c r="AA184" i="71"/>
  <c r="AA188" i="71"/>
  <c r="AA187" i="71"/>
  <c r="AA179" i="71"/>
  <c r="AA171" i="71"/>
  <c r="AA163" i="71"/>
  <c r="AA155" i="71"/>
  <c r="AA150" i="71"/>
  <c r="AA154" i="71"/>
  <c r="AA158" i="71"/>
  <c r="AA162" i="71"/>
  <c r="AA166" i="71"/>
  <c r="AA170" i="71"/>
  <c r="AA174" i="71"/>
  <c r="AA178" i="71"/>
  <c r="AA182" i="71"/>
  <c r="AA186" i="71"/>
  <c r="S151" i="71"/>
  <c r="S155" i="71"/>
  <c r="S159" i="71"/>
  <c r="S163" i="71"/>
  <c r="S167" i="71"/>
  <c r="S171" i="71"/>
  <c r="S175" i="71"/>
  <c r="S179" i="71"/>
  <c r="S183" i="71"/>
  <c r="S187" i="71"/>
  <c r="S153" i="71"/>
  <c r="S157" i="71"/>
  <c r="S161" i="71"/>
  <c r="S165" i="71"/>
  <c r="S169" i="71"/>
  <c r="S173" i="71"/>
  <c r="S177" i="71"/>
  <c r="S181" i="71"/>
  <c r="S185" i="71"/>
  <c r="S150" i="71"/>
  <c r="S154" i="71"/>
  <c r="S158" i="71"/>
  <c r="S162" i="71"/>
  <c r="S166" i="71"/>
  <c r="S170" i="71"/>
  <c r="S174" i="71"/>
  <c r="S178" i="71"/>
  <c r="S182" i="71"/>
  <c r="S186" i="71"/>
  <c r="S152" i="71"/>
  <c r="S156" i="71"/>
  <c r="S160" i="71"/>
  <c r="S164" i="71"/>
  <c r="S168" i="71"/>
  <c r="S172" i="71"/>
  <c r="S176" i="71"/>
  <c r="S180" i="71"/>
  <c r="S184" i="71"/>
  <c r="S188" i="71"/>
  <c r="K151" i="71"/>
  <c r="K153" i="71"/>
  <c r="K161" i="71"/>
  <c r="K169" i="71"/>
  <c r="K177" i="71"/>
  <c r="K185" i="71"/>
  <c r="K157" i="71"/>
  <c r="K165" i="71"/>
  <c r="K173" i="71"/>
  <c r="K181" i="71"/>
  <c r="K187" i="71"/>
  <c r="K179" i="71"/>
  <c r="K171" i="71"/>
  <c r="K163" i="71"/>
  <c r="K155" i="71"/>
  <c r="K150" i="71"/>
  <c r="K154" i="71"/>
  <c r="K158" i="71"/>
  <c r="K162" i="71"/>
  <c r="K166" i="71"/>
  <c r="K170" i="71"/>
  <c r="K174" i="71"/>
  <c r="K178" i="71"/>
  <c r="K182" i="71"/>
  <c r="K186" i="71"/>
  <c r="K183" i="71"/>
  <c r="K175" i="71"/>
  <c r="K167" i="71"/>
  <c r="K159" i="71"/>
  <c r="K152" i="71"/>
  <c r="K156" i="71"/>
  <c r="K160" i="71"/>
  <c r="K164" i="71"/>
  <c r="K168" i="71"/>
  <c r="K172" i="71"/>
  <c r="K176" i="71"/>
  <c r="K180" i="71"/>
  <c r="K184" i="71"/>
  <c r="K188" i="71"/>
  <c r="AN150" i="71"/>
  <c r="AN152" i="71"/>
  <c r="AN154" i="71"/>
  <c r="AN156" i="71"/>
  <c r="AN158" i="71"/>
  <c r="AN160" i="71"/>
  <c r="AN162" i="71"/>
  <c r="AN164" i="71"/>
  <c r="AN166" i="71"/>
  <c r="AN168" i="71"/>
  <c r="AN170" i="71"/>
  <c r="AN172" i="71"/>
  <c r="AN174" i="71"/>
  <c r="AN176" i="71"/>
  <c r="AN178" i="71"/>
  <c r="AN180" i="71"/>
  <c r="AN182" i="71"/>
  <c r="AN184" i="71"/>
  <c r="AN186" i="71"/>
  <c r="AN188" i="71"/>
  <c r="AN151" i="71"/>
  <c r="AN153" i="71"/>
  <c r="AN155" i="71"/>
  <c r="AN157" i="71"/>
  <c r="AN159" i="71"/>
  <c r="AN161" i="71"/>
  <c r="AN163" i="71"/>
  <c r="AN165" i="71"/>
  <c r="AN167" i="71"/>
  <c r="AN169" i="71"/>
  <c r="AN171" i="71"/>
  <c r="AN173" i="71"/>
  <c r="AN175" i="71"/>
  <c r="AN177" i="71"/>
  <c r="AN179" i="71"/>
  <c r="AN181" i="71"/>
  <c r="AN183" i="71"/>
  <c r="AN185" i="71"/>
  <c r="AN187" i="71"/>
  <c r="AF151" i="71"/>
  <c r="AF153" i="71"/>
  <c r="AF155" i="71"/>
  <c r="AF157" i="71"/>
  <c r="AF159" i="71"/>
  <c r="AF161" i="71"/>
  <c r="AF163" i="71"/>
  <c r="AF165" i="71"/>
  <c r="AF167" i="71"/>
  <c r="AF169" i="71"/>
  <c r="AF171" i="71"/>
  <c r="AF173" i="71"/>
  <c r="AF175" i="71"/>
  <c r="AF177" i="71"/>
  <c r="AF179" i="71"/>
  <c r="AF181" i="71"/>
  <c r="AF183" i="71"/>
  <c r="AF185" i="71"/>
  <c r="AF187" i="71"/>
  <c r="AF150" i="71"/>
  <c r="AF152" i="71"/>
  <c r="AF154" i="71"/>
  <c r="AF156" i="71"/>
  <c r="AF158" i="71"/>
  <c r="AF160" i="71"/>
  <c r="AF162" i="71"/>
  <c r="AF164" i="71"/>
  <c r="AF166" i="71"/>
  <c r="AF168" i="71"/>
  <c r="AF170" i="71"/>
  <c r="AF172" i="71"/>
  <c r="AF174" i="71"/>
  <c r="AF176" i="71"/>
  <c r="AF178" i="71"/>
  <c r="AF180" i="71"/>
  <c r="AF182" i="71"/>
  <c r="AF184" i="71"/>
  <c r="AF186" i="71"/>
  <c r="AF188" i="71"/>
  <c r="X151" i="71"/>
  <c r="X157" i="71"/>
  <c r="X165" i="71"/>
  <c r="X173" i="71"/>
  <c r="X181" i="71"/>
  <c r="X153" i="71"/>
  <c r="X161" i="71"/>
  <c r="X169" i="71"/>
  <c r="X177" i="71"/>
  <c r="X185" i="71"/>
  <c r="X187" i="71"/>
  <c r="X179" i="71"/>
  <c r="X171" i="71"/>
  <c r="X163" i="71"/>
  <c r="X155" i="71"/>
  <c r="X152" i="71"/>
  <c r="X156" i="71"/>
  <c r="X160" i="71"/>
  <c r="X164" i="71"/>
  <c r="X168" i="71"/>
  <c r="X172" i="71"/>
  <c r="X176" i="71"/>
  <c r="X180" i="71"/>
  <c r="X184" i="71"/>
  <c r="X188" i="71"/>
  <c r="X183" i="71"/>
  <c r="X175" i="71"/>
  <c r="X167" i="71"/>
  <c r="X159" i="71"/>
  <c r="X150" i="71"/>
  <c r="X154" i="71"/>
  <c r="X158" i="71"/>
  <c r="X162" i="71"/>
  <c r="X166" i="71"/>
  <c r="X170" i="71"/>
  <c r="X174" i="71"/>
  <c r="X178" i="71"/>
  <c r="X182" i="71"/>
  <c r="X186" i="71"/>
  <c r="P150" i="71"/>
  <c r="P151" i="71"/>
  <c r="P155" i="71"/>
  <c r="P159" i="71"/>
  <c r="P163" i="71"/>
  <c r="P167" i="71"/>
  <c r="P171" i="71"/>
  <c r="P175" i="71"/>
  <c r="P179" i="71"/>
  <c r="P183" i="71"/>
  <c r="P187" i="71"/>
  <c r="P153" i="71"/>
  <c r="P157" i="71"/>
  <c r="P161" i="71"/>
  <c r="P165" i="71"/>
  <c r="P169" i="71"/>
  <c r="P173" i="71"/>
  <c r="P177" i="71"/>
  <c r="P181" i="71"/>
  <c r="P185" i="71"/>
  <c r="P188" i="71"/>
  <c r="P184" i="71"/>
  <c r="P180" i="71"/>
  <c r="P176" i="71"/>
  <c r="P172" i="71"/>
  <c r="P168" i="71"/>
  <c r="P164" i="71"/>
  <c r="P160" i="71"/>
  <c r="P156" i="71"/>
  <c r="P152" i="71"/>
  <c r="P186" i="71"/>
  <c r="P182" i="71"/>
  <c r="P178" i="71"/>
  <c r="P174" i="71"/>
  <c r="P170" i="71"/>
  <c r="P166" i="71"/>
  <c r="P162" i="71"/>
  <c r="P158" i="71"/>
  <c r="P154" i="71"/>
  <c r="H151" i="71"/>
  <c r="H153" i="71"/>
  <c r="H161" i="71"/>
  <c r="H169" i="71"/>
  <c r="H177" i="71"/>
  <c r="H185" i="71"/>
  <c r="H157" i="71"/>
  <c r="H173" i="71"/>
  <c r="H165" i="71"/>
  <c r="H181" i="71"/>
  <c r="H187" i="71"/>
  <c r="H179" i="71"/>
  <c r="H171" i="71"/>
  <c r="H163" i="71"/>
  <c r="H155" i="71"/>
  <c r="H152" i="71"/>
  <c r="H156" i="71"/>
  <c r="H160" i="71"/>
  <c r="H164" i="71"/>
  <c r="H168" i="71"/>
  <c r="H172" i="71"/>
  <c r="H176" i="71"/>
  <c r="H180" i="71"/>
  <c r="H184" i="71"/>
  <c r="H188" i="71"/>
  <c r="H183" i="71"/>
  <c r="H175" i="71"/>
  <c r="H167" i="71"/>
  <c r="H159" i="71"/>
  <c r="H150" i="71"/>
  <c r="H154" i="71"/>
  <c r="H158" i="71"/>
  <c r="H162" i="71"/>
  <c r="H166" i="71"/>
  <c r="H170" i="71"/>
  <c r="H174" i="71"/>
  <c r="H178" i="71"/>
  <c r="H182" i="71"/>
  <c r="H186" i="71"/>
  <c r="AO151" i="57"/>
  <c r="AO153" i="57"/>
  <c r="AO155" i="57"/>
  <c r="AO157" i="57"/>
  <c r="AO159" i="57"/>
  <c r="AO161" i="57"/>
  <c r="AO163" i="57"/>
  <c r="AO165" i="57"/>
  <c r="AO167" i="57"/>
  <c r="AO169" i="57"/>
  <c r="AO171" i="57"/>
  <c r="AO173" i="57"/>
  <c r="AO175" i="57"/>
  <c r="AO177" i="57"/>
  <c r="AO179" i="57"/>
  <c r="AO181" i="57"/>
  <c r="AO183" i="57"/>
  <c r="AO185" i="57"/>
  <c r="AO187" i="57"/>
  <c r="AO150" i="57"/>
  <c r="AO152" i="57"/>
  <c r="AO154" i="57"/>
  <c r="AO156" i="57"/>
  <c r="AO158" i="57"/>
  <c r="AO160" i="57"/>
  <c r="AO162" i="57"/>
  <c r="AO164" i="57"/>
  <c r="AO166" i="57"/>
  <c r="AO168" i="57"/>
  <c r="AO170" i="57"/>
  <c r="AO172" i="57"/>
  <c r="AO174" i="57"/>
  <c r="AO176" i="57"/>
  <c r="AO178" i="57"/>
  <c r="AO180" i="57"/>
  <c r="AO182" i="57"/>
  <c r="AO184" i="57"/>
  <c r="AO186" i="57"/>
  <c r="AO188" i="57"/>
  <c r="AG150" i="57"/>
  <c r="AG152" i="57"/>
  <c r="AG154" i="57"/>
  <c r="AG156" i="57"/>
  <c r="AG158" i="57"/>
  <c r="AG160" i="57"/>
  <c r="AG162" i="57"/>
  <c r="AG164" i="57"/>
  <c r="AG166" i="57"/>
  <c r="AG168" i="57"/>
  <c r="AG170" i="57"/>
  <c r="AG172" i="57"/>
  <c r="AG174" i="57"/>
  <c r="AG176" i="57"/>
  <c r="AG178" i="57"/>
  <c r="AG180" i="57"/>
  <c r="AG182" i="57"/>
  <c r="AG184" i="57"/>
  <c r="AG186" i="57"/>
  <c r="AG188" i="57"/>
  <c r="AG151" i="57"/>
  <c r="AG153" i="57"/>
  <c r="AG155" i="57"/>
  <c r="AG157" i="57"/>
  <c r="AG159" i="57"/>
  <c r="AG161" i="57"/>
  <c r="AG163" i="57"/>
  <c r="AG165" i="57"/>
  <c r="AG167" i="57"/>
  <c r="AG169" i="57"/>
  <c r="AG171" i="57"/>
  <c r="AG173" i="57"/>
  <c r="AG175" i="57"/>
  <c r="AG177" i="57"/>
  <c r="AG179" i="57"/>
  <c r="AG181" i="57"/>
  <c r="AG183" i="57"/>
  <c r="AG185" i="57"/>
  <c r="AG187" i="57"/>
  <c r="Y150" i="57"/>
  <c r="Y152" i="57"/>
  <c r="Y154" i="57"/>
  <c r="Y156" i="57"/>
  <c r="Y158" i="57"/>
  <c r="Y160" i="57"/>
  <c r="Y162" i="57"/>
  <c r="Y164" i="57"/>
  <c r="Y166" i="57"/>
  <c r="Y168" i="57"/>
  <c r="Y170" i="57"/>
  <c r="Y172" i="57"/>
  <c r="Y174" i="57"/>
  <c r="Y176" i="57"/>
  <c r="Y178" i="57"/>
  <c r="Y180" i="57"/>
  <c r="Y182" i="57"/>
  <c r="Y184" i="57"/>
  <c r="Y186" i="57"/>
  <c r="Y188" i="57"/>
  <c r="Y151" i="57"/>
  <c r="Y153" i="57"/>
  <c r="Y155" i="57"/>
  <c r="Y157" i="57"/>
  <c r="Y159" i="57"/>
  <c r="Y161" i="57"/>
  <c r="Y163" i="57"/>
  <c r="Y165" i="57"/>
  <c r="Y167" i="57"/>
  <c r="Y169" i="57"/>
  <c r="Y171" i="57"/>
  <c r="Y173" i="57"/>
  <c r="Y175" i="57"/>
  <c r="Y177" i="57"/>
  <c r="Y179" i="57"/>
  <c r="Y181" i="57"/>
  <c r="Y183" i="57"/>
  <c r="Y185" i="57"/>
  <c r="Y187" i="57"/>
  <c r="Q151" i="57"/>
  <c r="Q153" i="57"/>
  <c r="Q155" i="57"/>
  <c r="Q157" i="57"/>
  <c r="Q159" i="57"/>
  <c r="Q161" i="57"/>
  <c r="Q163" i="57"/>
  <c r="Q165" i="57"/>
  <c r="Q167" i="57"/>
  <c r="Q169" i="57"/>
  <c r="Q171" i="57"/>
  <c r="Q173" i="57"/>
  <c r="Q175" i="57"/>
  <c r="Q177" i="57"/>
  <c r="Q179" i="57"/>
  <c r="Q181" i="57"/>
  <c r="Q183" i="57"/>
  <c r="Q185" i="57"/>
  <c r="Q187" i="57"/>
  <c r="Q150" i="57"/>
  <c r="Q152" i="57"/>
  <c r="Q154" i="57"/>
  <c r="Q156" i="57"/>
  <c r="Q158" i="57"/>
  <c r="Q160" i="57"/>
  <c r="Q162" i="57"/>
  <c r="Q164" i="57"/>
  <c r="Q166" i="57"/>
  <c r="Q168" i="57"/>
  <c r="Q170" i="57"/>
  <c r="Q172" i="57"/>
  <c r="Q174" i="57"/>
  <c r="Q176" i="57"/>
  <c r="Q178" i="57"/>
  <c r="Q180" i="57"/>
  <c r="Q182" i="57"/>
  <c r="Q184" i="57"/>
  <c r="Q186" i="57"/>
  <c r="Q188" i="57"/>
  <c r="I150" i="57"/>
  <c r="I152" i="57"/>
  <c r="I154" i="57"/>
  <c r="I156" i="57"/>
  <c r="I158" i="57"/>
  <c r="I160" i="57"/>
  <c r="I162" i="57"/>
  <c r="I164" i="57"/>
  <c r="I166" i="57"/>
  <c r="I168" i="57"/>
  <c r="I170" i="57"/>
  <c r="I172" i="57"/>
  <c r="I174" i="57"/>
  <c r="I176" i="57"/>
  <c r="I178" i="57"/>
  <c r="I180" i="57"/>
  <c r="I182" i="57"/>
  <c r="I184" i="57"/>
  <c r="I186" i="57"/>
  <c r="I188" i="57"/>
  <c r="I151" i="57"/>
  <c r="I153" i="57"/>
  <c r="I155" i="57"/>
  <c r="I157" i="57"/>
  <c r="I159" i="57"/>
  <c r="I161" i="57"/>
  <c r="I163" i="57"/>
  <c r="I165" i="57"/>
  <c r="I167" i="57"/>
  <c r="I169" i="57"/>
  <c r="I171" i="57"/>
  <c r="I173" i="57"/>
  <c r="I175" i="57"/>
  <c r="I177" i="57"/>
  <c r="I179" i="57"/>
  <c r="I181" i="57"/>
  <c r="I183" i="57"/>
  <c r="I185" i="57"/>
  <c r="I187" i="57"/>
  <c r="AL151" i="57"/>
  <c r="AL153" i="57"/>
  <c r="AL155" i="57"/>
  <c r="AL157" i="57"/>
  <c r="AL159" i="57"/>
  <c r="AL161" i="57"/>
  <c r="AL163" i="57"/>
  <c r="AL165" i="57"/>
  <c r="AL167" i="57"/>
  <c r="AL169" i="57"/>
  <c r="AL171" i="57"/>
  <c r="AL173" i="57"/>
  <c r="AL175" i="57"/>
  <c r="AL177" i="57"/>
  <c r="AL179" i="57"/>
  <c r="AL181" i="57"/>
  <c r="AL183" i="57"/>
  <c r="AL185" i="57"/>
  <c r="AL187" i="57"/>
  <c r="AL150" i="57"/>
  <c r="AL152" i="57"/>
  <c r="AL154" i="57"/>
  <c r="AL156" i="57"/>
  <c r="AL158" i="57"/>
  <c r="AL160" i="57"/>
  <c r="AL162" i="57"/>
  <c r="AL164" i="57"/>
  <c r="AL166" i="57"/>
  <c r="AL168" i="57"/>
  <c r="AL170" i="57"/>
  <c r="AL172" i="57"/>
  <c r="AL174" i="57"/>
  <c r="AL176" i="57"/>
  <c r="AL178" i="57"/>
  <c r="AL180" i="57"/>
  <c r="AL182" i="57"/>
  <c r="AL184" i="57"/>
  <c r="AL186" i="57"/>
  <c r="AL188" i="57"/>
  <c r="AD178" i="57"/>
  <c r="AD151" i="57"/>
  <c r="AD153" i="57"/>
  <c r="AD155" i="57"/>
  <c r="AD157" i="57"/>
  <c r="AD159" i="57"/>
  <c r="AD161" i="57"/>
  <c r="AD163" i="57"/>
  <c r="AD165" i="57"/>
  <c r="AD167" i="57"/>
  <c r="AD169" i="57"/>
  <c r="AD171" i="57"/>
  <c r="AD173" i="57"/>
  <c r="AD175" i="57"/>
  <c r="AD177" i="57"/>
  <c r="AD180" i="57"/>
  <c r="AD182" i="57"/>
  <c r="AD184" i="57"/>
  <c r="AD186" i="57"/>
  <c r="AD188" i="57"/>
  <c r="AD150" i="57"/>
  <c r="AD152" i="57"/>
  <c r="AD154" i="57"/>
  <c r="AD156" i="57"/>
  <c r="AD158" i="57"/>
  <c r="AD160" i="57"/>
  <c r="AD162" i="57"/>
  <c r="AD164" i="57"/>
  <c r="AD166" i="57"/>
  <c r="AD168" i="57"/>
  <c r="AD170" i="57"/>
  <c r="AD172" i="57"/>
  <c r="AD174" i="57"/>
  <c r="AD176" i="57"/>
  <c r="AD179" i="57"/>
  <c r="AD181" i="57"/>
  <c r="AD183" i="57"/>
  <c r="AD185" i="57"/>
  <c r="AD187" i="57"/>
  <c r="V150" i="57"/>
  <c r="V152" i="57"/>
  <c r="V154" i="57"/>
  <c r="V156" i="57"/>
  <c r="V158" i="57"/>
  <c r="V160" i="57"/>
  <c r="V162" i="57"/>
  <c r="V164" i="57"/>
  <c r="V166" i="57"/>
  <c r="V168" i="57"/>
  <c r="V170" i="57"/>
  <c r="V172" i="57"/>
  <c r="V174" i="57"/>
  <c r="V176" i="57"/>
  <c r="V178" i="57"/>
  <c r="V180" i="57"/>
  <c r="V182" i="57"/>
  <c r="V184" i="57"/>
  <c r="V186" i="57"/>
  <c r="V188" i="57"/>
  <c r="V151" i="57"/>
  <c r="V153" i="57"/>
  <c r="V155" i="57"/>
  <c r="V157" i="57"/>
  <c r="V159" i="57"/>
  <c r="V161" i="57"/>
  <c r="V163" i="57"/>
  <c r="V165" i="57"/>
  <c r="V167" i="57"/>
  <c r="V169" i="57"/>
  <c r="V171" i="57"/>
  <c r="V173" i="57"/>
  <c r="V175" i="57"/>
  <c r="V177" i="57"/>
  <c r="V179" i="57"/>
  <c r="V181" i="57"/>
  <c r="V183" i="57"/>
  <c r="V185" i="57"/>
  <c r="V187" i="57"/>
  <c r="N150" i="57"/>
  <c r="N151" i="57"/>
  <c r="N155" i="57"/>
  <c r="N159" i="57"/>
  <c r="N163" i="57"/>
  <c r="N167" i="57"/>
  <c r="N171" i="57"/>
  <c r="N175" i="57"/>
  <c r="N179" i="57"/>
  <c r="N183" i="57"/>
  <c r="N187" i="57"/>
  <c r="N153" i="57"/>
  <c r="N157" i="57"/>
  <c r="N161" i="57"/>
  <c r="N165" i="57"/>
  <c r="N169" i="57"/>
  <c r="N173" i="57"/>
  <c r="N177" i="57"/>
  <c r="N181" i="57"/>
  <c r="N185" i="57"/>
  <c r="N188" i="57"/>
  <c r="N184" i="57"/>
  <c r="N180" i="57"/>
  <c r="N176" i="57"/>
  <c r="N172" i="57"/>
  <c r="N168" i="57"/>
  <c r="N164" i="57"/>
  <c r="N160" i="57"/>
  <c r="N156" i="57"/>
  <c r="N152" i="57"/>
  <c r="N186" i="57"/>
  <c r="N182" i="57"/>
  <c r="N178" i="57"/>
  <c r="N174" i="57"/>
  <c r="N170" i="57"/>
  <c r="N166" i="57"/>
  <c r="N162" i="57"/>
  <c r="N158" i="57"/>
  <c r="N154" i="57"/>
  <c r="F151" i="57"/>
  <c r="F153" i="57"/>
  <c r="F155" i="57"/>
  <c r="F157" i="57"/>
  <c r="F159" i="57"/>
  <c r="F161" i="57"/>
  <c r="F163" i="57"/>
  <c r="F165" i="57"/>
  <c r="F167" i="57"/>
  <c r="F169" i="57"/>
  <c r="F171" i="57"/>
  <c r="F173" i="57"/>
  <c r="F175" i="57"/>
  <c r="F177" i="57"/>
  <c r="F179" i="57"/>
  <c r="F181" i="57"/>
  <c r="F183" i="57"/>
  <c r="F185" i="57"/>
  <c r="F187" i="57"/>
  <c r="F150" i="57"/>
  <c r="F152" i="57"/>
  <c r="F154" i="57"/>
  <c r="F156" i="57"/>
  <c r="F158" i="57"/>
  <c r="F160" i="57"/>
  <c r="F162" i="57"/>
  <c r="F164" i="57"/>
  <c r="F166" i="57"/>
  <c r="F168" i="57"/>
  <c r="F170" i="57"/>
  <c r="F172" i="57"/>
  <c r="F174" i="57"/>
  <c r="F176" i="57"/>
  <c r="F178" i="57"/>
  <c r="F180" i="57"/>
  <c r="F182" i="57"/>
  <c r="F184" i="57"/>
  <c r="F186" i="57"/>
  <c r="F188" i="57"/>
  <c r="AM151" i="57"/>
  <c r="AM153" i="57"/>
  <c r="AM155" i="57"/>
  <c r="AM157" i="57"/>
  <c r="AM159" i="57"/>
  <c r="AM161" i="57"/>
  <c r="AM163" i="57"/>
  <c r="AM165" i="57"/>
  <c r="AM167" i="57"/>
  <c r="AM169" i="57"/>
  <c r="AM171" i="57"/>
  <c r="AM173" i="57"/>
  <c r="AM175" i="57"/>
  <c r="AM177" i="57"/>
  <c r="AM179" i="57"/>
  <c r="AM181" i="57"/>
  <c r="AM183" i="57"/>
  <c r="AM185" i="57"/>
  <c r="AM187" i="57"/>
  <c r="AM150" i="57"/>
  <c r="AM152" i="57"/>
  <c r="AM154" i="57"/>
  <c r="AM156" i="57"/>
  <c r="AM158" i="57"/>
  <c r="AM160" i="57"/>
  <c r="AM162" i="57"/>
  <c r="AM164" i="57"/>
  <c r="AM166" i="57"/>
  <c r="AM168" i="57"/>
  <c r="AM170" i="57"/>
  <c r="AM172" i="57"/>
  <c r="AM174" i="57"/>
  <c r="AM176" i="57"/>
  <c r="AM178" i="57"/>
  <c r="AM180" i="57"/>
  <c r="AM182" i="57"/>
  <c r="AM184" i="57"/>
  <c r="AM186" i="57"/>
  <c r="AM188" i="57"/>
  <c r="AE151" i="57"/>
  <c r="AE153" i="57"/>
  <c r="AE155" i="57"/>
  <c r="AE157" i="57"/>
  <c r="AE159" i="57"/>
  <c r="AE161" i="57"/>
  <c r="AE163" i="57"/>
  <c r="AE165" i="57"/>
  <c r="AE167" i="57"/>
  <c r="AE169" i="57"/>
  <c r="AE171" i="57"/>
  <c r="AE173" i="57"/>
  <c r="AE175" i="57"/>
  <c r="AE177" i="57"/>
  <c r="AE179" i="57"/>
  <c r="AE181" i="57"/>
  <c r="AE183" i="57"/>
  <c r="AE185" i="57"/>
  <c r="AE187" i="57"/>
  <c r="AE150" i="57"/>
  <c r="AE152" i="57"/>
  <c r="AE154" i="57"/>
  <c r="AE156" i="57"/>
  <c r="AE158" i="57"/>
  <c r="AE160" i="57"/>
  <c r="AE162" i="57"/>
  <c r="AE164" i="57"/>
  <c r="AE166" i="57"/>
  <c r="AE168" i="57"/>
  <c r="AE170" i="57"/>
  <c r="AE172" i="57"/>
  <c r="AE174" i="57"/>
  <c r="AE176" i="57"/>
  <c r="AE178" i="57"/>
  <c r="AE180" i="57"/>
  <c r="AE182" i="57"/>
  <c r="AE184" i="57"/>
  <c r="AE186" i="57"/>
  <c r="AE188" i="57"/>
  <c r="W151" i="57"/>
  <c r="W153" i="57"/>
  <c r="W155" i="57"/>
  <c r="W157" i="57"/>
  <c r="W159" i="57"/>
  <c r="W161" i="57"/>
  <c r="W163" i="57"/>
  <c r="W165" i="57"/>
  <c r="W167" i="57"/>
  <c r="W169" i="57"/>
  <c r="W171" i="57"/>
  <c r="W173" i="57"/>
  <c r="W175" i="57"/>
  <c r="W177" i="57"/>
  <c r="W179" i="57"/>
  <c r="W181" i="57"/>
  <c r="W183" i="57"/>
  <c r="W185" i="57"/>
  <c r="W187" i="57"/>
  <c r="W150" i="57"/>
  <c r="W152" i="57"/>
  <c r="W154" i="57"/>
  <c r="W156" i="57"/>
  <c r="W158" i="57"/>
  <c r="W160" i="57"/>
  <c r="W162" i="57"/>
  <c r="W164" i="57"/>
  <c r="W166" i="57"/>
  <c r="W168" i="57"/>
  <c r="W170" i="57"/>
  <c r="W172" i="57"/>
  <c r="W174" i="57"/>
  <c r="W176" i="57"/>
  <c r="W178" i="57"/>
  <c r="W180" i="57"/>
  <c r="W182" i="57"/>
  <c r="W184" i="57"/>
  <c r="W186" i="57"/>
  <c r="W188" i="57"/>
  <c r="O151" i="57"/>
  <c r="O153" i="57"/>
  <c r="O155" i="57"/>
  <c r="O157" i="57"/>
  <c r="O159" i="57"/>
  <c r="O161" i="57"/>
  <c r="O163" i="57"/>
  <c r="O165" i="57"/>
  <c r="O167" i="57"/>
  <c r="O169" i="57"/>
  <c r="O171" i="57"/>
  <c r="O173" i="57"/>
  <c r="O175" i="57"/>
  <c r="O177" i="57"/>
  <c r="O179" i="57"/>
  <c r="O181" i="57"/>
  <c r="O183" i="57"/>
  <c r="O185" i="57"/>
  <c r="O187" i="57"/>
  <c r="O150" i="57"/>
  <c r="O152" i="57"/>
  <c r="O154" i="57"/>
  <c r="O156" i="57"/>
  <c r="O158" i="57"/>
  <c r="O160" i="57"/>
  <c r="O162" i="57"/>
  <c r="O164" i="57"/>
  <c r="O166" i="57"/>
  <c r="O168" i="57"/>
  <c r="O170" i="57"/>
  <c r="O172" i="57"/>
  <c r="O174" i="57"/>
  <c r="O176" i="57"/>
  <c r="O178" i="57"/>
  <c r="O180" i="57"/>
  <c r="O182" i="57"/>
  <c r="O184" i="57"/>
  <c r="O186" i="57"/>
  <c r="O188" i="57"/>
  <c r="G151" i="57"/>
  <c r="G153" i="57"/>
  <c r="G155" i="57"/>
  <c r="G157" i="57"/>
  <c r="G159" i="57"/>
  <c r="G161" i="57"/>
  <c r="G163" i="57"/>
  <c r="G165" i="57"/>
  <c r="G167" i="57"/>
  <c r="G169" i="57"/>
  <c r="G171" i="57"/>
  <c r="G173" i="57"/>
  <c r="G175" i="57"/>
  <c r="G177" i="57"/>
  <c r="G179" i="57"/>
  <c r="G181" i="57"/>
  <c r="G183" i="57"/>
  <c r="G185" i="57"/>
  <c r="G187" i="57"/>
  <c r="G150" i="57"/>
  <c r="G152" i="57"/>
  <c r="G154" i="57"/>
  <c r="G156" i="57"/>
  <c r="G158" i="57"/>
  <c r="G160" i="57"/>
  <c r="G162" i="57"/>
  <c r="G164" i="57"/>
  <c r="G166" i="57"/>
  <c r="G168" i="57"/>
  <c r="G170" i="57"/>
  <c r="G172" i="57"/>
  <c r="G174" i="57"/>
  <c r="G176" i="57"/>
  <c r="G178" i="57"/>
  <c r="G180" i="57"/>
  <c r="G182" i="57"/>
  <c r="G184" i="57"/>
  <c r="G186" i="57"/>
  <c r="G188" i="57"/>
  <c r="AJ150" i="57"/>
  <c r="AJ152" i="57"/>
  <c r="AJ154" i="57"/>
  <c r="AJ156" i="57"/>
  <c r="AJ158" i="57"/>
  <c r="AJ160" i="57"/>
  <c r="AJ162" i="57"/>
  <c r="AJ164" i="57"/>
  <c r="AJ166" i="57"/>
  <c r="AJ168" i="57"/>
  <c r="AJ170" i="57"/>
  <c r="AJ172" i="57"/>
  <c r="AJ174" i="57"/>
  <c r="AJ176" i="57"/>
  <c r="AJ178" i="57"/>
  <c r="AJ180" i="57"/>
  <c r="AJ182" i="57"/>
  <c r="AJ184" i="57"/>
  <c r="AJ186" i="57"/>
  <c r="AJ188" i="57"/>
  <c r="AJ151" i="57"/>
  <c r="AJ153" i="57"/>
  <c r="AJ155" i="57"/>
  <c r="AJ157" i="57"/>
  <c r="AJ159" i="57"/>
  <c r="AJ161" i="57"/>
  <c r="AJ163" i="57"/>
  <c r="AJ165" i="57"/>
  <c r="AJ167" i="57"/>
  <c r="AJ169" i="57"/>
  <c r="AJ171" i="57"/>
  <c r="AJ173" i="57"/>
  <c r="AJ175" i="57"/>
  <c r="AJ177" i="57"/>
  <c r="AJ179" i="57"/>
  <c r="AJ181" i="57"/>
  <c r="AJ183" i="57"/>
  <c r="AJ185" i="57"/>
  <c r="AJ187" i="57"/>
  <c r="AB150" i="57"/>
  <c r="AB152" i="57"/>
  <c r="AB154" i="57"/>
  <c r="AB156" i="57"/>
  <c r="AB158" i="57"/>
  <c r="AB160" i="57"/>
  <c r="AB162" i="57"/>
  <c r="AB164" i="57"/>
  <c r="AB166" i="57"/>
  <c r="AB168" i="57"/>
  <c r="AB170" i="57"/>
  <c r="AB172" i="57"/>
  <c r="AB174" i="57"/>
  <c r="AB176" i="57"/>
  <c r="AB178" i="57"/>
  <c r="AB180" i="57"/>
  <c r="AB182" i="57"/>
  <c r="AB184" i="57"/>
  <c r="AB186" i="57"/>
  <c r="AB188" i="57"/>
  <c r="AB151" i="57"/>
  <c r="AB153" i="57"/>
  <c r="AB155" i="57"/>
  <c r="AB157" i="57"/>
  <c r="AB159" i="57"/>
  <c r="AB161" i="57"/>
  <c r="AB163" i="57"/>
  <c r="AB165" i="57"/>
  <c r="AB167" i="57"/>
  <c r="AB169" i="57"/>
  <c r="AB171" i="57"/>
  <c r="AB173" i="57"/>
  <c r="AB175" i="57"/>
  <c r="AB177" i="57"/>
  <c r="AB179" i="57"/>
  <c r="AB181" i="57"/>
  <c r="AB183" i="57"/>
  <c r="AB185" i="57"/>
  <c r="AB187" i="57"/>
  <c r="T150" i="57"/>
  <c r="T152" i="57"/>
  <c r="T154" i="57"/>
  <c r="T156" i="57"/>
  <c r="T158" i="57"/>
  <c r="T160" i="57"/>
  <c r="T162" i="57"/>
  <c r="T164" i="57"/>
  <c r="T166" i="57"/>
  <c r="T168" i="57"/>
  <c r="T170" i="57"/>
  <c r="T172" i="57"/>
  <c r="T174" i="57"/>
  <c r="T176" i="57"/>
  <c r="T178" i="57"/>
  <c r="T180" i="57"/>
  <c r="T182" i="57"/>
  <c r="T184" i="57"/>
  <c r="T186" i="57"/>
  <c r="T188" i="57"/>
  <c r="T151" i="57"/>
  <c r="T153" i="57"/>
  <c r="T155" i="57"/>
  <c r="T157" i="57"/>
  <c r="T159" i="57"/>
  <c r="T161" i="57"/>
  <c r="T163" i="57"/>
  <c r="T165" i="57"/>
  <c r="T167" i="57"/>
  <c r="T169" i="57"/>
  <c r="T171" i="57"/>
  <c r="T173" i="57"/>
  <c r="T175" i="57"/>
  <c r="T177" i="57"/>
  <c r="T179" i="57"/>
  <c r="T181" i="57"/>
  <c r="T183" i="57"/>
  <c r="T185" i="57"/>
  <c r="T187" i="57"/>
  <c r="L150" i="57"/>
  <c r="L152" i="57"/>
  <c r="L154" i="57"/>
  <c r="L156" i="57"/>
  <c r="L158" i="57"/>
  <c r="L160" i="57"/>
  <c r="L162" i="57"/>
  <c r="L164" i="57"/>
  <c r="L166" i="57"/>
  <c r="L168" i="57"/>
  <c r="L170" i="57"/>
  <c r="L172" i="57"/>
  <c r="L174" i="57"/>
  <c r="L176" i="57"/>
  <c r="L178" i="57"/>
  <c r="L180" i="57"/>
  <c r="L182" i="57"/>
  <c r="L184" i="57"/>
  <c r="L186" i="57"/>
  <c r="L188" i="57"/>
  <c r="L151" i="57"/>
  <c r="L153" i="57"/>
  <c r="L155" i="57"/>
  <c r="L157" i="57"/>
  <c r="L159" i="57"/>
  <c r="L161" i="57"/>
  <c r="L163" i="57"/>
  <c r="L165" i="57"/>
  <c r="L167" i="57"/>
  <c r="L169" i="57"/>
  <c r="L171" i="57"/>
  <c r="L173" i="57"/>
  <c r="L175" i="57"/>
  <c r="L177" i="57"/>
  <c r="L179" i="57"/>
  <c r="L181" i="57"/>
  <c r="L183" i="57"/>
  <c r="L185" i="57"/>
  <c r="L187" i="57"/>
  <c r="AK153" i="65"/>
  <c r="AK161" i="65"/>
  <c r="AK169" i="65"/>
  <c r="AK177" i="65"/>
  <c r="AK185" i="65"/>
  <c r="AK157" i="65"/>
  <c r="AK165" i="65"/>
  <c r="AK173" i="65"/>
  <c r="AK181" i="65"/>
  <c r="AK150" i="65"/>
  <c r="AK154" i="65"/>
  <c r="AK158" i="65"/>
  <c r="AK162" i="65"/>
  <c r="AK166" i="65"/>
  <c r="AK170" i="65"/>
  <c r="AK174" i="65"/>
  <c r="AK178" i="65"/>
  <c r="AK182" i="65"/>
  <c r="AK186" i="65"/>
  <c r="AK187" i="65"/>
  <c r="AK179" i="65"/>
  <c r="AK171" i="65"/>
  <c r="AK163" i="65"/>
  <c r="AK155" i="65"/>
  <c r="AK152" i="65"/>
  <c r="AK156" i="65"/>
  <c r="AK160" i="65"/>
  <c r="AK164" i="65"/>
  <c r="AK168" i="65"/>
  <c r="AK172" i="65"/>
  <c r="AK176" i="65"/>
  <c r="AK180" i="65"/>
  <c r="AK184" i="65"/>
  <c r="AK188" i="65"/>
  <c r="AK183" i="65"/>
  <c r="AK175" i="65"/>
  <c r="AK167" i="65"/>
  <c r="AK159" i="65"/>
  <c r="AK151" i="65"/>
  <c r="AC153" i="65"/>
  <c r="AC157" i="65"/>
  <c r="AC173" i="65"/>
  <c r="AC165" i="65"/>
  <c r="AC181" i="65"/>
  <c r="AC177" i="65"/>
  <c r="AC161" i="65"/>
  <c r="AC150" i="65"/>
  <c r="AC154" i="65"/>
  <c r="AC158" i="65"/>
  <c r="AC162" i="65"/>
  <c r="AC166" i="65"/>
  <c r="AC170" i="65"/>
  <c r="AC174" i="65"/>
  <c r="AC178" i="65"/>
  <c r="AC182" i="65"/>
  <c r="AC186" i="65"/>
  <c r="AC151" i="65"/>
  <c r="AC159" i="65"/>
  <c r="AC167" i="65"/>
  <c r="AC175" i="65"/>
  <c r="AC183" i="65"/>
  <c r="AC185" i="65"/>
  <c r="AC169" i="65"/>
  <c r="AC152" i="65"/>
  <c r="AC156" i="65"/>
  <c r="AC160" i="65"/>
  <c r="AC164" i="65"/>
  <c r="AC168" i="65"/>
  <c r="AC172" i="65"/>
  <c r="AC176" i="65"/>
  <c r="AC180" i="65"/>
  <c r="AC184" i="65"/>
  <c r="AC188" i="65"/>
  <c r="AC155" i="65"/>
  <c r="AC163" i="65"/>
  <c r="AC171" i="65"/>
  <c r="AC179" i="65"/>
  <c r="AC187" i="65"/>
  <c r="U165" i="65"/>
  <c r="U181" i="65"/>
  <c r="U157" i="65"/>
  <c r="U173" i="65"/>
  <c r="U152" i="65"/>
  <c r="U156" i="65"/>
  <c r="U160" i="65"/>
  <c r="U164" i="65"/>
  <c r="U168" i="65"/>
  <c r="U172" i="65"/>
  <c r="U176" i="65"/>
  <c r="U180" i="65"/>
  <c r="U184" i="65"/>
  <c r="U188" i="65"/>
  <c r="U155" i="65"/>
  <c r="U163" i="65"/>
  <c r="U171" i="65"/>
  <c r="U179" i="65"/>
  <c r="U187" i="65"/>
  <c r="U185" i="65"/>
  <c r="U169" i="65"/>
  <c r="U153" i="65"/>
  <c r="U150" i="65"/>
  <c r="U154" i="65"/>
  <c r="U158" i="65"/>
  <c r="U162" i="65"/>
  <c r="U166" i="65"/>
  <c r="U170" i="65"/>
  <c r="U174" i="65"/>
  <c r="U178" i="65"/>
  <c r="U182" i="65"/>
  <c r="U186" i="65"/>
  <c r="U151" i="65"/>
  <c r="U159" i="65"/>
  <c r="U167" i="65"/>
  <c r="U175" i="65"/>
  <c r="U183" i="65"/>
  <c r="U177" i="65"/>
  <c r="U161" i="65"/>
  <c r="M150" i="65"/>
  <c r="M152" i="65"/>
  <c r="M154" i="65"/>
  <c r="M156" i="65"/>
  <c r="M158" i="65"/>
  <c r="M160" i="65"/>
  <c r="M162" i="65"/>
  <c r="M164" i="65"/>
  <c r="M166" i="65"/>
  <c r="M168" i="65"/>
  <c r="M170" i="65"/>
  <c r="M172" i="65"/>
  <c r="M174" i="65"/>
  <c r="M176" i="65"/>
  <c r="M178" i="65"/>
  <c r="M180" i="65"/>
  <c r="M182" i="65"/>
  <c r="M184" i="65"/>
  <c r="M186" i="65"/>
  <c r="M188" i="65"/>
  <c r="M151" i="65"/>
  <c r="M153" i="65"/>
  <c r="M155" i="65"/>
  <c r="M157" i="65"/>
  <c r="M159" i="65"/>
  <c r="M161" i="65"/>
  <c r="M163" i="65"/>
  <c r="M165" i="65"/>
  <c r="M167" i="65"/>
  <c r="M169" i="65"/>
  <c r="M171" i="65"/>
  <c r="M173" i="65"/>
  <c r="M175" i="65"/>
  <c r="M177" i="65"/>
  <c r="M179" i="65"/>
  <c r="M181" i="65"/>
  <c r="M183" i="65"/>
  <c r="M185" i="65"/>
  <c r="M187" i="65"/>
  <c r="AP151" i="65"/>
  <c r="AP153" i="65"/>
  <c r="AP155" i="65"/>
  <c r="AP157" i="65"/>
  <c r="AP159" i="65"/>
  <c r="AP161" i="65"/>
  <c r="AP163" i="65"/>
  <c r="AP165" i="65"/>
  <c r="AP167" i="65"/>
  <c r="AP169" i="65"/>
  <c r="AP171" i="65"/>
  <c r="AP173" i="65"/>
  <c r="AP175" i="65"/>
  <c r="AP177" i="65"/>
  <c r="AP179" i="65"/>
  <c r="AP181" i="65"/>
  <c r="AP183" i="65"/>
  <c r="AP185" i="65"/>
  <c r="AP187" i="65"/>
  <c r="AP152" i="65"/>
  <c r="AP156" i="65"/>
  <c r="AP160" i="65"/>
  <c r="AP164" i="65"/>
  <c r="AP168" i="65"/>
  <c r="AP172" i="65"/>
  <c r="AP176" i="65"/>
  <c r="AP180" i="65"/>
  <c r="AP184" i="65"/>
  <c r="AP188" i="65"/>
  <c r="AP150" i="65"/>
  <c r="AP154" i="65"/>
  <c r="AP158" i="65"/>
  <c r="AP162" i="65"/>
  <c r="AP166" i="65"/>
  <c r="AP170" i="65"/>
  <c r="AP174" i="65"/>
  <c r="AP178" i="65"/>
  <c r="AP182" i="65"/>
  <c r="AP186" i="65"/>
  <c r="AH150" i="65"/>
  <c r="AH152" i="65"/>
  <c r="AH154" i="65"/>
  <c r="AH156" i="65"/>
  <c r="AH158" i="65"/>
  <c r="AH160" i="65"/>
  <c r="AH162" i="65"/>
  <c r="AH164" i="65"/>
  <c r="AH166" i="65"/>
  <c r="AH168" i="65"/>
  <c r="AH170" i="65"/>
  <c r="AH172" i="65"/>
  <c r="AH174" i="65"/>
  <c r="AH176" i="65"/>
  <c r="AH178" i="65"/>
  <c r="AH180" i="65"/>
  <c r="AH182" i="65"/>
  <c r="AH184" i="65"/>
  <c r="AH186" i="65"/>
  <c r="AH188" i="65"/>
  <c r="AH151" i="65"/>
  <c r="AH153" i="65"/>
  <c r="AH155" i="65"/>
  <c r="AH157" i="65"/>
  <c r="AH159" i="65"/>
  <c r="AH161" i="65"/>
  <c r="AH163" i="65"/>
  <c r="AH165" i="65"/>
  <c r="AH167" i="65"/>
  <c r="AH169" i="65"/>
  <c r="AH171" i="65"/>
  <c r="AH173" i="65"/>
  <c r="AH175" i="65"/>
  <c r="AH177" i="65"/>
  <c r="AH179" i="65"/>
  <c r="AH181" i="65"/>
  <c r="AH183" i="65"/>
  <c r="AH185" i="65"/>
  <c r="AH187" i="65"/>
  <c r="Z150" i="65"/>
  <c r="Z152" i="65"/>
  <c r="Z154" i="65"/>
  <c r="Z156" i="65"/>
  <c r="Z158" i="65"/>
  <c r="Z160" i="65"/>
  <c r="Z162" i="65"/>
  <c r="Z164" i="65"/>
  <c r="Z166" i="65"/>
  <c r="Z168" i="65"/>
  <c r="Z170" i="65"/>
  <c r="Z172" i="65"/>
  <c r="Z174" i="65"/>
  <c r="Z176" i="65"/>
  <c r="Z178" i="65"/>
  <c r="Z180" i="65"/>
  <c r="Z182" i="65"/>
  <c r="Z184" i="65"/>
  <c r="Z186" i="65"/>
  <c r="Z188" i="65"/>
  <c r="Z151" i="65"/>
  <c r="Z153" i="65"/>
  <c r="Z155" i="65"/>
  <c r="Z157" i="65"/>
  <c r="Z159" i="65"/>
  <c r="Z161" i="65"/>
  <c r="Z163" i="65"/>
  <c r="Z165" i="65"/>
  <c r="Z167" i="65"/>
  <c r="Z169" i="65"/>
  <c r="Z171" i="65"/>
  <c r="Z173" i="65"/>
  <c r="Z175" i="65"/>
  <c r="Z177" i="65"/>
  <c r="Z179" i="65"/>
  <c r="Z181" i="65"/>
  <c r="Z183" i="65"/>
  <c r="Z185" i="65"/>
  <c r="Z187" i="65"/>
  <c r="R151" i="65"/>
  <c r="R153" i="65"/>
  <c r="R155" i="65"/>
  <c r="R157" i="65"/>
  <c r="R159" i="65"/>
  <c r="R161" i="65"/>
  <c r="R163" i="65"/>
  <c r="R165" i="65"/>
  <c r="R167" i="65"/>
  <c r="R169" i="65"/>
  <c r="R171" i="65"/>
  <c r="R173" i="65"/>
  <c r="R175" i="65"/>
  <c r="R177" i="65"/>
  <c r="R179" i="65"/>
  <c r="R181" i="65"/>
  <c r="R183" i="65"/>
  <c r="R185" i="65"/>
  <c r="R187" i="65"/>
  <c r="R150" i="65"/>
  <c r="R152" i="65"/>
  <c r="R154" i="65"/>
  <c r="R156" i="65"/>
  <c r="R158" i="65"/>
  <c r="R160" i="65"/>
  <c r="R162" i="65"/>
  <c r="R164" i="65"/>
  <c r="R166" i="65"/>
  <c r="R168" i="65"/>
  <c r="R170" i="65"/>
  <c r="R172" i="65"/>
  <c r="R174" i="65"/>
  <c r="R176" i="65"/>
  <c r="R178" i="65"/>
  <c r="R180" i="65"/>
  <c r="R182" i="65"/>
  <c r="R184" i="65"/>
  <c r="R186" i="65"/>
  <c r="R188" i="65"/>
  <c r="J150" i="65"/>
  <c r="J153" i="65"/>
  <c r="J157" i="65"/>
  <c r="J161" i="65"/>
  <c r="J165" i="65"/>
  <c r="J169" i="65"/>
  <c r="J173" i="65"/>
  <c r="J177" i="65"/>
  <c r="J181" i="65"/>
  <c r="J185" i="65"/>
  <c r="J151" i="65"/>
  <c r="J155" i="65"/>
  <c r="J159" i="65"/>
  <c r="J163" i="65"/>
  <c r="J167" i="65"/>
  <c r="J171" i="65"/>
  <c r="J175" i="65"/>
  <c r="J179" i="65"/>
  <c r="J183" i="65"/>
  <c r="J187" i="65"/>
  <c r="J186" i="65"/>
  <c r="J182" i="65"/>
  <c r="J178" i="65"/>
  <c r="J174" i="65"/>
  <c r="J170" i="65"/>
  <c r="J166" i="65"/>
  <c r="J162" i="65"/>
  <c r="J158" i="65"/>
  <c r="J154" i="65"/>
  <c r="J188" i="65"/>
  <c r="J184" i="65"/>
  <c r="J180" i="65"/>
  <c r="J176" i="65"/>
  <c r="J172" i="65"/>
  <c r="J168" i="65"/>
  <c r="J164" i="65"/>
  <c r="J160" i="65"/>
  <c r="J156" i="65"/>
  <c r="J152" i="65"/>
  <c r="AQ151" i="65"/>
  <c r="AQ153" i="65"/>
  <c r="AQ155" i="65"/>
  <c r="AQ157" i="65"/>
  <c r="AQ159" i="65"/>
  <c r="AQ161" i="65"/>
  <c r="AQ163" i="65"/>
  <c r="AQ165" i="65"/>
  <c r="AQ167" i="65"/>
  <c r="AQ169" i="65"/>
  <c r="AQ171" i="65"/>
  <c r="AQ173" i="65"/>
  <c r="AQ175" i="65"/>
  <c r="AQ177" i="65"/>
  <c r="AQ179" i="65"/>
  <c r="AQ181" i="65"/>
  <c r="AQ183" i="65"/>
  <c r="AQ185" i="65"/>
  <c r="AQ187" i="65"/>
  <c r="AQ150" i="65"/>
  <c r="AQ152" i="65"/>
  <c r="AQ154" i="65"/>
  <c r="AQ156" i="65"/>
  <c r="AQ158" i="65"/>
  <c r="AQ160" i="65"/>
  <c r="AQ162" i="65"/>
  <c r="AQ164" i="65"/>
  <c r="AQ166" i="65"/>
  <c r="AQ168" i="65"/>
  <c r="AQ170" i="65"/>
  <c r="AQ172" i="65"/>
  <c r="AQ174" i="65"/>
  <c r="AQ176" i="65"/>
  <c r="AQ178" i="65"/>
  <c r="AQ180" i="65"/>
  <c r="AQ182" i="65"/>
  <c r="AQ184" i="65"/>
  <c r="AQ186" i="65"/>
  <c r="AQ188" i="65"/>
  <c r="AI150" i="65"/>
  <c r="AI152" i="65"/>
  <c r="AI154" i="65"/>
  <c r="AI156" i="65"/>
  <c r="AI158" i="65"/>
  <c r="AI160" i="65"/>
  <c r="AI162" i="65"/>
  <c r="AI164" i="65"/>
  <c r="AI166" i="65"/>
  <c r="AI168" i="65"/>
  <c r="AI170" i="65"/>
  <c r="AI172" i="65"/>
  <c r="AI174" i="65"/>
  <c r="AI176" i="65"/>
  <c r="AI178" i="65"/>
  <c r="AI180" i="65"/>
  <c r="AI182" i="65"/>
  <c r="AI184" i="65"/>
  <c r="AI186" i="65"/>
  <c r="AI188" i="65"/>
  <c r="AI151" i="65"/>
  <c r="AI153" i="65"/>
  <c r="AI155" i="65"/>
  <c r="AI157" i="65"/>
  <c r="AI159" i="65"/>
  <c r="AI161" i="65"/>
  <c r="AI163" i="65"/>
  <c r="AI165" i="65"/>
  <c r="AI167" i="65"/>
  <c r="AI169" i="65"/>
  <c r="AI171" i="65"/>
  <c r="AI173" i="65"/>
  <c r="AI175" i="65"/>
  <c r="AI177" i="65"/>
  <c r="AI179" i="65"/>
  <c r="AI181" i="65"/>
  <c r="AI183" i="65"/>
  <c r="AI185" i="65"/>
  <c r="AI187" i="65"/>
  <c r="AA150" i="65"/>
  <c r="AA151" i="65"/>
  <c r="AA155" i="65"/>
  <c r="AA159" i="65"/>
  <c r="AA163" i="65"/>
  <c r="AA167" i="65"/>
  <c r="AA171" i="65"/>
  <c r="AA175" i="65"/>
  <c r="AA179" i="65"/>
  <c r="AA183" i="65"/>
  <c r="AA187" i="65"/>
  <c r="AA153" i="65"/>
  <c r="AA157" i="65"/>
  <c r="AA161" i="65"/>
  <c r="AA165" i="65"/>
  <c r="AA169" i="65"/>
  <c r="AA173" i="65"/>
  <c r="AA177" i="65"/>
  <c r="AA181" i="65"/>
  <c r="AA185" i="65"/>
  <c r="AA188" i="65"/>
  <c r="AA184" i="65"/>
  <c r="AA180" i="65"/>
  <c r="AA176" i="65"/>
  <c r="AA172" i="65"/>
  <c r="AA168" i="65"/>
  <c r="AA164" i="65"/>
  <c r="AA160" i="65"/>
  <c r="AA156" i="65"/>
  <c r="AA152" i="65"/>
  <c r="AA186" i="65"/>
  <c r="AA182" i="65"/>
  <c r="AA178" i="65"/>
  <c r="AA174" i="65"/>
  <c r="AA170" i="65"/>
  <c r="AA166" i="65"/>
  <c r="AA162" i="65"/>
  <c r="AA158" i="65"/>
  <c r="AA154" i="65"/>
  <c r="S150" i="65"/>
  <c r="S152" i="65"/>
  <c r="S154" i="65"/>
  <c r="S156" i="65"/>
  <c r="S158" i="65"/>
  <c r="S160" i="65"/>
  <c r="S162" i="65"/>
  <c r="S164" i="65"/>
  <c r="S166" i="65"/>
  <c r="S168" i="65"/>
  <c r="S170" i="65"/>
  <c r="S172" i="65"/>
  <c r="S174" i="65"/>
  <c r="S176" i="65"/>
  <c r="S178" i="65"/>
  <c r="S180" i="65"/>
  <c r="S182" i="65"/>
  <c r="S184" i="65"/>
  <c r="S186" i="65"/>
  <c r="S188" i="65"/>
  <c r="S151" i="65"/>
  <c r="S153" i="65"/>
  <c r="S155" i="65"/>
  <c r="S157" i="65"/>
  <c r="S159" i="65"/>
  <c r="S161" i="65"/>
  <c r="S163" i="65"/>
  <c r="S165" i="65"/>
  <c r="S167" i="65"/>
  <c r="S169" i="65"/>
  <c r="S171" i="65"/>
  <c r="S173" i="65"/>
  <c r="S175" i="65"/>
  <c r="S177" i="65"/>
  <c r="S179" i="65"/>
  <c r="S181" i="65"/>
  <c r="S183" i="65"/>
  <c r="S185" i="65"/>
  <c r="S187" i="65"/>
  <c r="K153" i="65"/>
  <c r="K157" i="65"/>
  <c r="K173" i="65"/>
  <c r="K165" i="65"/>
  <c r="K181" i="65"/>
  <c r="K185" i="65"/>
  <c r="K169" i="65"/>
  <c r="K150" i="65"/>
  <c r="K154" i="65"/>
  <c r="K158" i="65"/>
  <c r="K162" i="65"/>
  <c r="K166" i="65"/>
  <c r="K170" i="65"/>
  <c r="K174" i="65"/>
  <c r="K178" i="65"/>
  <c r="K182" i="65"/>
  <c r="K186" i="65"/>
  <c r="K151" i="65"/>
  <c r="K159" i="65"/>
  <c r="K167" i="65"/>
  <c r="K175" i="65"/>
  <c r="K183" i="65"/>
  <c r="K177" i="65"/>
  <c r="K161" i="65"/>
  <c r="K152" i="65"/>
  <c r="K156" i="65"/>
  <c r="K160" i="65"/>
  <c r="K164" i="65"/>
  <c r="K168" i="65"/>
  <c r="K172" i="65"/>
  <c r="K176" i="65"/>
  <c r="K180" i="65"/>
  <c r="K184" i="65"/>
  <c r="K188" i="65"/>
  <c r="K155" i="65"/>
  <c r="K163" i="65"/>
  <c r="K171" i="65"/>
  <c r="K179" i="65"/>
  <c r="K187" i="65"/>
  <c r="AN150" i="65"/>
  <c r="AN152" i="65"/>
  <c r="AN154" i="65"/>
  <c r="AN156" i="65"/>
  <c r="AN158" i="65"/>
  <c r="AN160" i="65"/>
  <c r="AN162" i="65"/>
  <c r="AN164" i="65"/>
  <c r="AN166" i="65"/>
  <c r="AN168" i="65"/>
  <c r="AN170" i="65"/>
  <c r="AN172" i="65"/>
  <c r="AN174" i="65"/>
  <c r="AN176" i="65"/>
  <c r="AN178" i="65"/>
  <c r="AN180" i="65"/>
  <c r="AN182" i="65"/>
  <c r="AN184" i="65"/>
  <c r="AN186" i="65"/>
  <c r="AN188" i="65"/>
  <c r="AN151" i="65"/>
  <c r="AN153" i="65"/>
  <c r="AN155" i="65"/>
  <c r="AN157" i="65"/>
  <c r="AN159" i="65"/>
  <c r="AN161" i="65"/>
  <c r="AN163" i="65"/>
  <c r="AN165" i="65"/>
  <c r="AN167" i="65"/>
  <c r="AN169" i="65"/>
  <c r="AN171" i="65"/>
  <c r="AN173" i="65"/>
  <c r="AN175" i="65"/>
  <c r="AN177" i="65"/>
  <c r="AN179" i="65"/>
  <c r="AN181" i="65"/>
  <c r="AN183" i="65"/>
  <c r="AN185" i="65"/>
  <c r="AN187" i="65"/>
  <c r="AF151" i="65"/>
  <c r="AF153" i="65"/>
  <c r="AF155" i="65"/>
  <c r="AF157" i="65"/>
  <c r="AF159" i="65"/>
  <c r="AF161" i="65"/>
  <c r="AF163" i="65"/>
  <c r="AF165" i="65"/>
  <c r="AF167" i="65"/>
  <c r="AF169" i="65"/>
  <c r="AF171" i="65"/>
  <c r="AF173" i="65"/>
  <c r="AF175" i="65"/>
  <c r="AF177" i="65"/>
  <c r="AF179" i="65"/>
  <c r="AF181" i="65"/>
  <c r="AF183" i="65"/>
  <c r="AF185" i="65"/>
  <c r="AF187" i="65"/>
  <c r="AF150" i="65"/>
  <c r="AF152" i="65"/>
  <c r="AF154" i="65"/>
  <c r="AF156" i="65"/>
  <c r="AF158" i="65"/>
  <c r="AF160" i="65"/>
  <c r="AF162" i="65"/>
  <c r="AF164" i="65"/>
  <c r="AF166" i="65"/>
  <c r="AF168" i="65"/>
  <c r="AF170" i="65"/>
  <c r="AF172" i="65"/>
  <c r="AF174" i="65"/>
  <c r="AF176" i="65"/>
  <c r="AF178" i="65"/>
  <c r="AF180" i="65"/>
  <c r="AF182" i="65"/>
  <c r="AF184" i="65"/>
  <c r="AF186" i="65"/>
  <c r="AF188" i="65"/>
  <c r="X150" i="65"/>
  <c r="X153" i="65"/>
  <c r="X157" i="65"/>
  <c r="X161" i="65"/>
  <c r="X165" i="65"/>
  <c r="X169" i="65"/>
  <c r="X173" i="65"/>
  <c r="X177" i="65"/>
  <c r="X181" i="65"/>
  <c r="X185" i="65"/>
  <c r="X151" i="65"/>
  <c r="X155" i="65"/>
  <c r="X159" i="65"/>
  <c r="X163" i="65"/>
  <c r="X167" i="65"/>
  <c r="X171" i="65"/>
  <c r="X175" i="65"/>
  <c r="X179" i="65"/>
  <c r="X183" i="65"/>
  <c r="X187" i="65"/>
  <c r="X186" i="65"/>
  <c r="X182" i="65"/>
  <c r="X178" i="65"/>
  <c r="X174" i="65"/>
  <c r="X170" i="65"/>
  <c r="X166" i="65"/>
  <c r="X162" i="65"/>
  <c r="X158" i="65"/>
  <c r="X154" i="65"/>
  <c r="X188" i="65"/>
  <c r="X184" i="65"/>
  <c r="X180" i="65"/>
  <c r="X176" i="65"/>
  <c r="X172" i="65"/>
  <c r="X168" i="65"/>
  <c r="X164" i="65"/>
  <c r="X160" i="65"/>
  <c r="X156" i="65"/>
  <c r="X152" i="65"/>
  <c r="P150" i="65"/>
  <c r="P152" i="65"/>
  <c r="P154" i="65"/>
  <c r="P156" i="65"/>
  <c r="P158" i="65"/>
  <c r="P160" i="65"/>
  <c r="P162" i="65"/>
  <c r="P164" i="65"/>
  <c r="P166" i="65"/>
  <c r="P168" i="65"/>
  <c r="P170" i="65"/>
  <c r="P172" i="65"/>
  <c r="P174" i="65"/>
  <c r="P176" i="65"/>
  <c r="P178" i="65"/>
  <c r="P180" i="65"/>
  <c r="P182" i="65"/>
  <c r="P184" i="65"/>
  <c r="P186" i="65"/>
  <c r="P188" i="65"/>
  <c r="P151" i="65"/>
  <c r="P153" i="65"/>
  <c r="P155" i="65"/>
  <c r="P157" i="65"/>
  <c r="P159" i="65"/>
  <c r="P161" i="65"/>
  <c r="P163" i="65"/>
  <c r="P165" i="65"/>
  <c r="P167" i="65"/>
  <c r="P169" i="65"/>
  <c r="P171" i="65"/>
  <c r="P173" i="65"/>
  <c r="P175" i="65"/>
  <c r="P177" i="65"/>
  <c r="P179" i="65"/>
  <c r="P181" i="65"/>
  <c r="P183" i="65"/>
  <c r="P185" i="65"/>
  <c r="P187" i="65"/>
  <c r="H150" i="65"/>
  <c r="H151" i="65"/>
  <c r="H155" i="65"/>
  <c r="H159" i="65"/>
  <c r="H163" i="65"/>
  <c r="H167" i="65"/>
  <c r="H171" i="65"/>
  <c r="H175" i="65"/>
  <c r="H179" i="65"/>
  <c r="H183" i="65"/>
  <c r="H187" i="65"/>
  <c r="H153" i="65"/>
  <c r="H161" i="65"/>
  <c r="H169" i="65"/>
  <c r="H177" i="65"/>
  <c r="H185" i="65"/>
  <c r="H157" i="65"/>
  <c r="H165" i="65"/>
  <c r="H173" i="65"/>
  <c r="H181" i="65"/>
  <c r="H186" i="65"/>
  <c r="H182" i="65"/>
  <c r="H178" i="65"/>
  <c r="H174" i="65"/>
  <c r="H170" i="65"/>
  <c r="H166" i="65"/>
  <c r="H162" i="65"/>
  <c r="H158" i="65"/>
  <c r="H154" i="65"/>
  <c r="H188" i="65"/>
  <c r="H184" i="65"/>
  <c r="H180" i="65"/>
  <c r="H176" i="65"/>
  <c r="H172" i="65"/>
  <c r="H168" i="65"/>
  <c r="H164" i="65"/>
  <c r="H160" i="65"/>
  <c r="H156" i="65"/>
  <c r="H152" i="65"/>
  <c r="AO150" i="59"/>
  <c r="AO153" i="59"/>
  <c r="AO155" i="59"/>
  <c r="AO157" i="59"/>
  <c r="AO159" i="59"/>
  <c r="AO161" i="59"/>
  <c r="AO165" i="59"/>
  <c r="AO169" i="59"/>
  <c r="AO173" i="59"/>
  <c r="AO177" i="59"/>
  <c r="AO181" i="59"/>
  <c r="AO185" i="59"/>
  <c r="AO151" i="59"/>
  <c r="AO154" i="59"/>
  <c r="AO156" i="59"/>
  <c r="AO158" i="59"/>
  <c r="AO160" i="59"/>
  <c r="AO163" i="59"/>
  <c r="AO167" i="59"/>
  <c r="AO171" i="59"/>
  <c r="AO175" i="59"/>
  <c r="AO179" i="59"/>
  <c r="AO183" i="59"/>
  <c r="AO187" i="59"/>
  <c r="AO188" i="59"/>
  <c r="AO184" i="59"/>
  <c r="AO180" i="59"/>
  <c r="AO176" i="59"/>
  <c r="AO172" i="59"/>
  <c r="AO168" i="59"/>
  <c r="AO164" i="59"/>
  <c r="AO152" i="59"/>
  <c r="AO186" i="59"/>
  <c r="AO182" i="59"/>
  <c r="AO178" i="59"/>
  <c r="AO174" i="59"/>
  <c r="AO170" i="59"/>
  <c r="AO166" i="59"/>
  <c r="AO162" i="59"/>
  <c r="AG150" i="59"/>
  <c r="AG151" i="59"/>
  <c r="AG155" i="59"/>
  <c r="AG159" i="59"/>
  <c r="AG163" i="59"/>
  <c r="AG167" i="59"/>
  <c r="AG171" i="59"/>
  <c r="AG175" i="59"/>
  <c r="AG179" i="59"/>
  <c r="AG183" i="59"/>
  <c r="AG187" i="59"/>
  <c r="AG153" i="59"/>
  <c r="AG157" i="59"/>
  <c r="AG161" i="59"/>
  <c r="AG165" i="59"/>
  <c r="AG169" i="59"/>
  <c r="AG173" i="59"/>
  <c r="AG177" i="59"/>
  <c r="AG181" i="59"/>
  <c r="AG185" i="59"/>
  <c r="AG188" i="59"/>
  <c r="AG184" i="59"/>
  <c r="AG180" i="59"/>
  <c r="AG176" i="59"/>
  <c r="AG172" i="59"/>
  <c r="AG168" i="59"/>
  <c r="AG164" i="59"/>
  <c r="AG160" i="59"/>
  <c r="AG156" i="59"/>
  <c r="AG152" i="59"/>
  <c r="AG186" i="59"/>
  <c r="AG182" i="59"/>
  <c r="AG178" i="59"/>
  <c r="AG174" i="59"/>
  <c r="AG170" i="59"/>
  <c r="AG166" i="59"/>
  <c r="AG162" i="59"/>
  <c r="AG158" i="59"/>
  <c r="AG154" i="59"/>
  <c r="Y150" i="59"/>
  <c r="Y152" i="59"/>
  <c r="Y154" i="59"/>
  <c r="Y156" i="59"/>
  <c r="Y158" i="59"/>
  <c r="Y160" i="59"/>
  <c r="Y162" i="59"/>
  <c r="Y164" i="59"/>
  <c r="Y166" i="59"/>
  <c r="Y168" i="59"/>
  <c r="Y170" i="59"/>
  <c r="Y172" i="59"/>
  <c r="Y174" i="59"/>
  <c r="Y176" i="59"/>
  <c r="Y178" i="59"/>
  <c r="Y180" i="59"/>
  <c r="Y182" i="59"/>
  <c r="Y184" i="59"/>
  <c r="Y186" i="59"/>
  <c r="Y188" i="59"/>
  <c r="Y151" i="59"/>
  <c r="Y153" i="59"/>
  <c r="Y155" i="59"/>
  <c r="Y157" i="59"/>
  <c r="Y159" i="59"/>
  <c r="Y161" i="59"/>
  <c r="Y163" i="59"/>
  <c r="Y165" i="59"/>
  <c r="Y167" i="59"/>
  <c r="Y169" i="59"/>
  <c r="Y171" i="59"/>
  <c r="Y173" i="59"/>
  <c r="Y175" i="59"/>
  <c r="Y177" i="59"/>
  <c r="Y179" i="59"/>
  <c r="Y181" i="59"/>
  <c r="Y183" i="59"/>
  <c r="Y185" i="59"/>
  <c r="Y187" i="59"/>
  <c r="Q151" i="59"/>
  <c r="Q153" i="59"/>
  <c r="Q155" i="59"/>
  <c r="Q157" i="59"/>
  <c r="Q159" i="59"/>
  <c r="Q161" i="59"/>
  <c r="Q163" i="59"/>
  <c r="Q165" i="59"/>
  <c r="Q167" i="59"/>
  <c r="Q169" i="59"/>
  <c r="Q171" i="59"/>
  <c r="Q173" i="59"/>
  <c r="Q175" i="59"/>
  <c r="Q177" i="59"/>
  <c r="Q179" i="59"/>
  <c r="Q181" i="59"/>
  <c r="Q183" i="59"/>
  <c r="Q185" i="59"/>
  <c r="Q187" i="59"/>
  <c r="Q150" i="59"/>
  <c r="Q152" i="59"/>
  <c r="Q154" i="59"/>
  <c r="Q156" i="59"/>
  <c r="Q158" i="59"/>
  <c r="Q160" i="59"/>
  <c r="Q162" i="59"/>
  <c r="Q164" i="59"/>
  <c r="Q166" i="59"/>
  <c r="Q168" i="59"/>
  <c r="Q170" i="59"/>
  <c r="Q172" i="59"/>
  <c r="Q174" i="59"/>
  <c r="Q176" i="59"/>
  <c r="Q178" i="59"/>
  <c r="Q180" i="59"/>
  <c r="Q182" i="59"/>
  <c r="Q184" i="59"/>
  <c r="Q186" i="59"/>
  <c r="Q188" i="59"/>
  <c r="I150" i="59"/>
  <c r="I151" i="59"/>
  <c r="I155" i="59"/>
  <c r="I159" i="59"/>
  <c r="I163" i="59"/>
  <c r="I167" i="59"/>
  <c r="I171" i="59"/>
  <c r="I175" i="59"/>
  <c r="I179" i="59"/>
  <c r="I183" i="59"/>
  <c r="I187" i="59"/>
  <c r="I153" i="59"/>
  <c r="I157" i="59"/>
  <c r="I161" i="59"/>
  <c r="I165" i="59"/>
  <c r="I169" i="59"/>
  <c r="I173" i="59"/>
  <c r="I177" i="59"/>
  <c r="I181" i="59"/>
  <c r="I185" i="59"/>
  <c r="I188" i="59"/>
  <c r="I184" i="59"/>
  <c r="I180" i="59"/>
  <c r="I176" i="59"/>
  <c r="I172" i="59"/>
  <c r="I168" i="59"/>
  <c r="I164" i="59"/>
  <c r="I160" i="59"/>
  <c r="I156" i="59"/>
  <c r="I152" i="59"/>
  <c r="I186" i="59"/>
  <c r="I182" i="59"/>
  <c r="I178" i="59"/>
  <c r="I174" i="59"/>
  <c r="I170" i="59"/>
  <c r="I166" i="59"/>
  <c r="I162" i="59"/>
  <c r="I158" i="59"/>
  <c r="I154" i="59"/>
  <c r="AL151" i="59"/>
  <c r="AL153" i="59"/>
  <c r="AL155" i="59"/>
  <c r="AL157" i="59"/>
  <c r="AL159" i="59"/>
  <c r="AL161" i="59"/>
  <c r="AL163" i="59"/>
  <c r="AL165" i="59"/>
  <c r="AL167" i="59"/>
  <c r="AL169" i="59"/>
  <c r="AL171" i="59"/>
  <c r="AL173" i="59"/>
  <c r="AL175" i="59"/>
  <c r="AL177" i="59"/>
  <c r="AL179" i="59"/>
  <c r="AL181" i="59"/>
  <c r="AL183" i="59"/>
  <c r="AL185" i="59"/>
  <c r="AL187" i="59"/>
  <c r="AL150" i="59"/>
  <c r="AL152" i="59"/>
  <c r="AL154" i="59"/>
  <c r="AL156" i="59"/>
  <c r="AL158" i="59"/>
  <c r="AL160" i="59"/>
  <c r="AL162" i="59"/>
  <c r="AL164" i="59"/>
  <c r="AL166" i="59"/>
  <c r="AL168" i="59"/>
  <c r="AL170" i="59"/>
  <c r="AL172" i="59"/>
  <c r="AL174" i="59"/>
  <c r="AL176" i="59"/>
  <c r="AL178" i="59"/>
  <c r="AL180" i="59"/>
  <c r="AL182" i="59"/>
  <c r="AL184" i="59"/>
  <c r="AL186" i="59"/>
  <c r="AL188" i="59"/>
  <c r="AD151" i="59"/>
  <c r="AD155" i="59"/>
  <c r="AD159" i="59"/>
  <c r="AD163" i="59"/>
  <c r="AD167" i="59"/>
  <c r="AD171" i="59"/>
  <c r="AD175" i="59"/>
  <c r="AD179" i="59"/>
  <c r="AD183" i="59"/>
  <c r="AD187" i="59"/>
  <c r="AD153" i="59"/>
  <c r="AD157" i="59"/>
  <c r="AD161" i="59"/>
  <c r="AD165" i="59"/>
  <c r="AD169" i="59"/>
  <c r="AD173" i="59"/>
  <c r="AD177" i="59"/>
  <c r="AD181" i="59"/>
  <c r="AD185" i="59"/>
  <c r="AD150" i="59"/>
  <c r="AD154" i="59"/>
  <c r="AD158" i="59"/>
  <c r="AD162" i="59"/>
  <c r="AD166" i="59"/>
  <c r="AD170" i="59"/>
  <c r="AD174" i="59"/>
  <c r="AD178" i="59"/>
  <c r="AD182" i="59"/>
  <c r="AD186" i="59"/>
  <c r="AD152" i="59"/>
  <c r="AD156" i="59"/>
  <c r="AD160" i="59"/>
  <c r="AD164" i="59"/>
  <c r="AD168" i="59"/>
  <c r="AD172" i="59"/>
  <c r="AD176" i="59"/>
  <c r="AD180" i="59"/>
  <c r="AD184" i="59"/>
  <c r="AD188" i="59"/>
  <c r="V150" i="59"/>
  <c r="V152" i="59"/>
  <c r="V154" i="59"/>
  <c r="V156" i="59"/>
  <c r="V158" i="59"/>
  <c r="V160" i="59"/>
  <c r="V162" i="59"/>
  <c r="V164" i="59"/>
  <c r="V166" i="59"/>
  <c r="V168" i="59"/>
  <c r="V170" i="59"/>
  <c r="V172" i="59"/>
  <c r="V174" i="59"/>
  <c r="V176" i="59"/>
  <c r="V178" i="59"/>
  <c r="V180" i="59"/>
  <c r="V182" i="59"/>
  <c r="V184" i="59"/>
  <c r="V186" i="59"/>
  <c r="V188" i="59"/>
  <c r="V151" i="59"/>
  <c r="V153" i="59"/>
  <c r="V155" i="59"/>
  <c r="V157" i="59"/>
  <c r="V159" i="59"/>
  <c r="V161" i="59"/>
  <c r="V163" i="59"/>
  <c r="V165" i="59"/>
  <c r="V167" i="59"/>
  <c r="V169" i="59"/>
  <c r="V171" i="59"/>
  <c r="V173" i="59"/>
  <c r="V175" i="59"/>
  <c r="V177" i="59"/>
  <c r="V179" i="59"/>
  <c r="V181" i="59"/>
  <c r="V183" i="59"/>
  <c r="V185" i="59"/>
  <c r="V187" i="59"/>
  <c r="N151" i="59"/>
  <c r="N153" i="59"/>
  <c r="N161" i="59"/>
  <c r="N169" i="59"/>
  <c r="N177" i="59"/>
  <c r="N185" i="59"/>
  <c r="N157" i="59"/>
  <c r="N165" i="59"/>
  <c r="N173" i="59"/>
  <c r="N181" i="59"/>
  <c r="N183" i="59"/>
  <c r="N175" i="59"/>
  <c r="N167" i="59"/>
  <c r="N159" i="59"/>
  <c r="N150" i="59"/>
  <c r="N154" i="59"/>
  <c r="N158" i="59"/>
  <c r="N162" i="59"/>
  <c r="N166" i="59"/>
  <c r="N170" i="59"/>
  <c r="N174" i="59"/>
  <c r="N178" i="59"/>
  <c r="N182" i="59"/>
  <c r="N186" i="59"/>
  <c r="N187" i="59"/>
  <c r="N179" i="59"/>
  <c r="N171" i="59"/>
  <c r="N163" i="59"/>
  <c r="N155" i="59"/>
  <c r="N152" i="59"/>
  <c r="N156" i="59"/>
  <c r="N160" i="59"/>
  <c r="N164" i="59"/>
  <c r="N168" i="59"/>
  <c r="N172" i="59"/>
  <c r="N176" i="59"/>
  <c r="N180" i="59"/>
  <c r="N184" i="59"/>
  <c r="N188" i="59"/>
  <c r="F150" i="59"/>
  <c r="F153" i="59"/>
  <c r="F157" i="59"/>
  <c r="F161" i="59"/>
  <c r="F165" i="59"/>
  <c r="F169" i="59"/>
  <c r="F173" i="59"/>
  <c r="F177" i="59"/>
  <c r="F181" i="59"/>
  <c r="F185" i="59"/>
  <c r="F151" i="59"/>
  <c r="F155" i="59"/>
  <c r="F159" i="59"/>
  <c r="F163" i="59"/>
  <c r="F167" i="59"/>
  <c r="F171" i="59"/>
  <c r="F175" i="59"/>
  <c r="F179" i="59"/>
  <c r="F183" i="59"/>
  <c r="F187" i="59"/>
  <c r="F188" i="59"/>
  <c r="F184" i="59"/>
  <c r="F180" i="59"/>
  <c r="F176" i="59"/>
  <c r="F172" i="59"/>
  <c r="F168" i="59"/>
  <c r="F164" i="59"/>
  <c r="F160" i="59"/>
  <c r="F156" i="59"/>
  <c r="F152" i="59"/>
  <c r="F186" i="59"/>
  <c r="F182" i="59"/>
  <c r="F178" i="59"/>
  <c r="F174" i="59"/>
  <c r="F170" i="59"/>
  <c r="F166" i="59"/>
  <c r="F162" i="59"/>
  <c r="F158" i="59"/>
  <c r="F154" i="59"/>
  <c r="AM151" i="59"/>
  <c r="AM153" i="59"/>
  <c r="AM155" i="59"/>
  <c r="AM157" i="59"/>
  <c r="AM159" i="59"/>
  <c r="AM161" i="59"/>
  <c r="AM163" i="59"/>
  <c r="AM165" i="59"/>
  <c r="AM167" i="59"/>
  <c r="AM169" i="59"/>
  <c r="AM171" i="59"/>
  <c r="AM173" i="59"/>
  <c r="AM175" i="59"/>
  <c r="AM177" i="59"/>
  <c r="AM179" i="59"/>
  <c r="AM181" i="59"/>
  <c r="AM183" i="59"/>
  <c r="AM185" i="59"/>
  <c r="AM187" i="59"/>
  <c r="AM150" i="59"/>
  <c r="AM152" i="59"/>
  <c r="AM154" i="59"/>
  <c r="AM156" i="59"/>
  <c r="AM158" i="59"/>
  <c r="AM160" i="59"/>
  <c r="AM162" i="59"/>
  <c r="AM164" i="59"/>
  <c r="AM166" i="59"/>
  <c r="AM168" i="59"/>
  <c r="AM170" i="59"/>
  <c r="AM172" i="59"/>
  <c r="AM174" i="59"/>
  <c r="AM176" i="59"/>
  <c r="AM178" i="59"/>
  <c r="AM180" i="59"/>
  <c r="AM182" i="59"/>
  <c r="AM184" i="59"/>
  <c r="AM186" i="59"/>
  <c r="AM188" i="59"/>
  <c r="AE172" i="59"/>
  <c r="AE151" i="59"/>
  <c r="AE153" i="59"/>
  <c r="AE155" i="59"/>
  <c r="AE157" i="59"/>
  <c r="AE159" i="59"/>
  <c r="AE161" i="59"/>
  <c r="AE163" i="59"/>
  <c r="AE165" i="59"/>
  <c r="AE167" i="59"/>
  <c r="AE169" i="59"/>
  <c r="AE171" i="59"/>
  <c r="AE174" i="59"/>
  <c r="AE176" i="59"/>
  <c r="AE178" i="59"/>
  <c r="AE180" i="59"/>
  <c r="AE183" i="59"/>
  <c r="AE185" i="59"/>
  <c r="AE187" i="59"/>
  <c r="AE150" i="59"/>
  <c r="AE152" i="59"/>
  <c r="AE154" i="59"/>
  <c r="AE156" i="59"/>
  <c r="AE158" i="59"/>
  <c r="AE160" i="59"/>
  <c r="AE162" i="59"/>
  <c r="AE164" i="59"/>
  <c r="AE166" i="59"/>
  <c r="AE168" i="59"/>
  <c r="AE170" i="59"/>
  <c r="AE173" i="59"/>
  <c r="AE175" i="59"/>
  <c r="AE177" i="59"/>
  <c r="AE179" i="59"/>
  <c r="AE181" i="59"/>
  <c r="AE184" i="59"/>
  <c r="AE186" i="59"/>
  <c r="AE188" i="59"/>
  <c r="AE182" i="59"/>
  <c r="W151" i="59"/>
  <c r="W153" i="59"/>
  <c r="W155" i="59"/>
  <c r="W157" i="59"/>
  <c r="W159" i="59"/>
  <c r="W161" i="59"/>
  <c r="W163" i="59"/>
  <c r="W165" i="59"/>
  <c r="W167" i="59"/>
  <c r="W169" i="59"/>
  <c r="W171" i="59"/>
  <c r="W173" i="59"/>
  <c r="W175" i="59"/>
  <c r="W177" i="59"/>
  <c r="W179" i="59"/>
  <c r="W181" i="59"/>
  <c r="W183" i="59"/>
  <c r="W185" i="59"/>
  <c r="W187" i="59"/>
  <c r="W150" i="59"/>
  <c r="W152" i="59"/>
  <c r="W154" i="59"/>
  <c r="W156" i="59"/>
  <c r="W158" i="59"/>
  <c r="W160" i="59"/>
  <c r="W162" i="59"/>
  <c r="W164" i="59"/>
  <c r="W166" i="59"/>
  <c r="W168" i="59"/>
  <c r="W170" i="59"/>
  <c r="W172" i="59"/>
  <c r="W174" i="59"/>
  <c r="W176" i="59"/>
  <c r="W178" i="59"/>
  <c r="W180" i="59"/>
  <c r="W182" i="59"/>
  <c r="W184" i="59"/>
  <c r="W186" i="59"/>
  <c r="W188" i="59"/>
  <c r="O150" i="59"/>
  <c r="O153" i="59"/>
  <c r="O157" i="59"/>
  <c r="O161" i="59"/>
  <c r="O165" i="59"/>
  <c r="O169" i="59"/>
  <c r="O173" i="59"/>
  <c r="O177" i="59"/>
  <c r="O181" i="59"/>
  <c r="O185" i="59"/>
  <c r="O151" i="59"/>
  <c r="O155" i="59"/>
  <c r="O159" i="59"/>
  <c r="O163" i="59"/>
  <c r="O167" i="59"/>
  <c r="O171" i="59"/>
  <c r="O175" i="59"/>
  <c r="O179" i="59"/>
  <c r="O183" i="59"/>
  <c r="O187" i="59"/>
  <c r="O186" i="59"/>
  <c r="O182" i="59"/>
  <c r="O178" i="59"/>
  <c r="O174" i="59"/>
  <c r="O170" i="59"/>
  <c r="O166" i="59"/>
  <c r="O162" i="59"/>
  <c r="O158" i="59"/>
  <c r="O154" i="59"/>
  <c r="O188" i="59"/>
  <c r="O184" i="59"/>
  <c r="O180" i="59"/>
  <c r="O176" i="59"/>
  <c r="O172" i="59"/>
  <c r="O168" i="59"/>
  <c r="O164" i="59"/>
  <c r="O160" i="59"/>
  <c r="O156" i="59"/>
  <c r="O152" i="59"/>
  <c r="G151" i="59"/>
  <c r="G157" i="59"/>
  <c r="G165" i="59"/>
  <c r="G173" i="59"/>
  <c r="G181" i="59"/>
  <c r="G153" i="59"/>
  <c r="G161" i="59"/>
  <c r="G169" i="59"/>
  <c r="G177" i="59"/>
  <c r="G185" i="59"/>
  <c r="G187" i="59"/>
  <c r="G179" i="59"/>
  <c r="G171" i="59"/>
  <c r="G163" i="59"/>
  <c r="G155" i="59"/>
  <c r="G152" i="59"/>
  <c r="G156" i="59"/>
  <c r="G160" i="59"/>
  <c r="G164" i="59"/>
  <c r="G168" i="59"/>
  <c r="G172" i="59"/>
  <c r="G176" i="59"/>
  <c r="G180" i="59"/>
  <c r="G184" i="59"/>
  <c r="G188" i="59"/>
  <c r="G183" i="59"/>
  <c r="G175" i="59"/>
  <c r="G167" i="59"/>
  <c r="G159" i="59"/>
  <c r="G150" i="59"/>
  <c r="G154" i="59"/>
  <c r="G158" i="59"/>
  <c r="G162" i="59"/>
  <c r="G166" i="59"/>
  <c r="G170" i="59"/>
  <c r="G174" i="59"/>
  <c r="G178" i="59"/>
  <c r="G182" i="59"/>
  <c r="G186" i="59"/>
  <c r="AJ150" i="59"/>
  <c r="AJ151" i="59"/>
  <c r="AJ155" i="59"/>
  <c r="AJ159" i="59"/>
  <c r="AJ163" i="59"/>
  <c r="AJ167" i="59"/>
  <c r="AJ171" i="59"/>
  <c r="AJ175" i="59"/>
  <c r="AJ179" i="59"/>
  <c r="AJ183" i="59"/>
  <c r="AJ187" i="59"/>
  <c r="AJ153" i="59"/>
  <c r="AJ157" i="59"/>
  <c r="AJ161" i="59"/>
  <c r="AJ165" i="59"/>
  <c r="AJ169" i="59"/>
  <c r="AJ173" i="59"/>
  <c r="AJ177" i="59"/>
  <c r="AJ181" i="59"/>
  <c r="AJ185" i="59"/>
  <c r="AJ186" i="59"/>
  <c r="AJ182" i="59"/>
  <c r="AJ178" i="59"/>
  <c r="AJ174" i="59"/>
  <c r="AJ170" i="59"/>
  <c r="AJ166" i="59"/>
  <c r="AJ162" i="59"/>
  <c r="AJ158" i="59"/>
  <c r="AJ154" i="59"/>
  <c r="AJ188" i="59"/>
  <c r="AJ184" i="59"/>
  <c r="AJ180" i="59"/>
  <c r="AJ176" i="59"/>
  <c r="AJ172" i="59"/>
  <c r="AJ168" i="59"/>
  <c r="AJ164" i="59"/>
  <c r="AJ160" i="59"/>
  <c r="AJ156" i="59"/>
  <c r="AJ152" i="59"/>
  <c r="AB150" i="59"/>
  <c r="AB151" i="59"/>
  <c r="AB155" i="59"/>
  <c r="AB159" i="59"/>
  <c r="AB163" i="59"/>
  <c r="AB167" i="59"/>
  <c r="AB171" i="59"/>
  <c r="AB175" i="59"/>
  <c r="AB179" i="59"/>
  <c r="AB183" i="59"/>
  <c r="AB187" i="59"/>
  <c r="AB153" i="59"/>
  <c r="AB157" i="59"/>
  <c r="AB161" i="59"/>
  <c r="AB165" i="59"/>
  <c r="AB169" i="59"/>
  <c r="AB173" i="59"/>
  <c r="AB177" i="59"/>
  <c r="AB181" i="59"/>
  <c r="AB185" i="59"/>
  <c r="AB188" i="59"/>
  <c r="AB184" i="59"/>
  <c r="AB180" i="59"/>
  <c r="AB176" i="59"/>
  <c r="AB172" i="59"/>
  <c r="AB168" i="59"/>
  <c r="AB164" i="59"/>
  <c r="AB160" i="59"/>
  <c r="AB156" i="59"/>
  <c r="AB152" i="59"/>
  <c r="AB186" i="59"/>
  <c r="AB182" i="59"/>
  <c r="AB178" i="59"/>
  <c r="AB174" i="59"/>
  <c r="AB170" i="59"/>
  <c r="AB166" i="59"/>
  <c r="AB162" i="59"/>
  <c r="AB158" i="59"/>
  <c r="AB154" i="59"/>
  <c r="T150" i="59"/>
  <c r="T152" i="59"/>
  <c r="T154" i="59"/>
  <c r="T156" i="59"/>
  <c r="T158" i="59"/>
  <c r="T160" i="59"/>
  <c r="T162" i="59"/>
  <c r="T164" i="59"/>
  <c r="T166" i="59"/>
  <c r="T168" i="59"/>
  <c r="T170" i="59"/>
  <c r="T172" i="59"/>
  <c r="T174" i="59"/>
  <c r="T176" i="59"/>
  <c r="T178" i="59"/>
  <c r="T180" i="59"/>
  <c r="T182" i="59"/>
  <c r="T184" i="59"/>
  <c r="T186" i="59"/>
  <c r="T188" i="59"/>
  <c r="T151" i="59"/>
  <c r="T153" i="59"/>
  <c r="T155" i="59"/>
  <c r="T157" i="59"/>
  <c r="T159" i="59"/>
  <c r="T161" i="59"/>
  <c r="T163" i="59"/>
  <c r="T165" i="59"/>
  <c r="T167" i="59"/>
  <c r="T169" i="59"/>
  <c r="T171" i="59"/>
  <c r="T173" i="59"/>
  <c r="T175" i="59"/>
  <c r="T177" i="59"/>
  <c r="T179" i="59"/>
  <c r="T181" i="59"/>
  <c r="T183" i="59"/>
  <c r="T185" i="59"/>
  <c r="T187" i="59"/>
  <c r="L150" i="59"/>
  <c r="L152" i="59"/>
  <c r="L154" i="59"/>
  <c r="L156" i="59"/>
  <c r="L158" i="59"/>
  <c r="L160" i="59"/>
  <c r="L162" i="59"/>
  <c r="L164" i="59"/>
  <c r="L166" i="59"/>
  <c r="L168" i="59"/>
  <c r="L170" i="59"/>
  <c r="L172" i="59"/>
  <c r="L174" i="59"/>
  <c r="L176" i="59"/>
  <c r="L178" i="59"/>
  <c r="L180" i="59"/>
  <c r="L182" i="59"/>
  <c r="L184" i="59"/>
  <c r="L186" i="59"/>
  <c r="L188" i="59"/>
  <c r="L151" i="59"/>
  <c r="L153" i="59"/>
  <c r="L155" i="59"/>
  <c r="L157" i="59"/>
  <c r="L159" i="59"/>
  <c r="L161" i="59"/>
  <c r="L163" i="59"/>
  <c r="L165" i="59"/>
  <c r="L167" i="59"/>
  <c r="L169" i="59"/>
  <c r="L171" i="59"/>
  <c r="L173" i="59"/>
  <c r="L175" i="59"/>
  <c r="L177" i="59"/>
  <c r="L179" i="59"/>
  <c r="L181" i="59"/>
  <c r="L183" i="59"/>
  <c r="L185" i="59"/>
  <c r="L187" i="59"/>
  <c r="AO151" i="61"/>
  <c r="AO157" i="61"/>
  <c r="AO165" i="61"/>
  <c r="AO173" i="61"/>
  <c r="AO181" i="61"/>
  <c r="AO153" i="61"/>
  <c r="AO161" i="61"/>
  <c r="AO169" i="61"/>
  <c r="AO177" i="61"/>
  <c r="AO185" i="61"/>
  <c r="AO183" i="61"/>
  <c r="AO175" i="61"/>
  <c r="AO167" i="61"/>
  <c r="AO159" i="61"/>
  <c r="AO150" i="61"/>
  <c r="AO154" i="61"/>
  <c r="AO158" i="61"/>
  <c r="AO162" i="61"/>
  <c r="AO166" i="61"/>
  <c r="AO170" i="61"/>
  <c r="AO174" i="61"/>
  <c r="AO178" i="61"/>
  <c r="AO182" i="61"/>
  <c r="AO186" i="61"/>
  <c r="AO187" i="61"/>
  <c r="AO179" i="61"/>
  <c r="AO171" i="61"/>
  <c r="AO163" i="61"/>
  <c r="AO155" i="61"/>
  <c r="AO152" i="61"/>
  <c r="AO156" i="61"/>
  <c r="AO160" i="61"/>
  <c r="AO164" i="61"/>
  <c r="AO168" i="61"/>
  <c r="AO172" i="61"/>
  <c r="AO176" i="61"/>
  <c r="AO180" i="61"/>
  <c r="AO184" i="61"/>
  <c r="AO188" i="61"/>
  <c r="AG153" i="61"/>
  <c r="AG165" i="61"/>
  <c r="AG181" i="61"/>
  <c r="AG157" i="61"/>
  <c r="AG173" i="61"/>
  <c r="AG177" i="61"/>
  <c r="AG161" i="61"/>
  <c r="AG152" i="61"/>
  <c r="AG156" i="61"/>
  <c r="AG160" i="61"/>
  <c r="AG164" i="61"/>
  <c r="AG168" i="61"/>
  <c r="AG172" i="61"/>
  <c r="AG176" i="61"/>
  <c r="AG180" i="61"/>
  <c r="AG184" i="61"/>
  <c r="AG188" i="61"/>
  <c r="AG155" i="61"/>
  <c r="AG163" i="61"/>
  <c r="AG171" i="61"/>
  <c r="AG179" i="61"/>
  <c r="AG187" i="61"/>
  <c r="AG185" i="61"/>
  <c r="AG169" i="61"/>
  <c r="AG150" i="61"/>
  <c r="AG154" i="61"/>
  <c r="AG158" i="61"/>
  <c r="AG162" i="61"/>
  <c r="AG166" i="61"/>
  <c r="AG170" i="61"/>
  <c r="AG174" i="61"/>
  <c r="AG178" i="61"/>
  <c r="AG182" i="61"/>
  <c r="AG186" i="61"/>
  <c r="AG151" i="61"/>
  <c r="AG159" i="61"/>
  <c r="AG167" i="61"/>
  <c r="AG175" i="61"/>
  <c r="AG183" i="61"/>
  <c r="Y150" i="61"/>
  <c r="Y151" i="61"/>
  <c r="Y155" i="61"/>
  <c r="Y159" i="61"/>
  <c r="Y163" i="61"/>
  <c r="Y167" i="61"/>
  <c r="Y171" i="61"/>
  <c r="Y175" i="61"/>
  <c r="Y179" i="61"/>
  <c r="Y183" i="61"/>
  <c r="Y187" i="61"/>
  <c r="Y153" i="61"/>
  <c r="Y157" i="61"/>
  <c r="Y161" i="61"/>
  <c r="Y165" i="61"/>
  <c r="Y169" i="61"/>
  <c r="Y173" i="61"/>
  <c r="Y177" i="61"/>
  <c r="Y181" i="61"/>
  <c r="Y185" i="61"/>
  <c r="Y186" i="61"/>
  <c r="Y182" i="61"/>
  <c r="Y178" i="61"/>
  <c r="Y174" i="61"/>
  <c r="Y170" i="61"/>
  <c r="Y166" i="61"/>
  <c r="Y162" i="61"/>
  <c r="Y158" i="61"/>
  <c r="Y154" i="61"/>
  <c r="Y188" i="61"/>
  <c r="Y184" i="61"/>
  <c r="Y180" i="61"/>
  <c r="Y176" i="61"/>
  <c r="Y172" i="61"/>
  <c r="Y168" i="61"/>
  <c r="Y164" i="61"/>
  <c r="Y160" i="61"/>
  <c r="Y156" i="61"/>
  <c r="Y152" i="61"/>
  <c r="Q150" i="61"/>
  <c r="Q151" i="61"/>
  <c r="Q155" i="61"/>
  <c r="Q159" i="61"/>
  <c r="Q163" i="61"/>
  <c r="Q167" i="61"/>
  <c r="Q171" i="61"/>
  <c r="Q175" i="61"/>
  <c r="Q179" i="61"/>
  <c r="Q183" i="61"/>
  <c r="Q187" i="61"/>
  <c r="Q153" i="61"/>
  <c r="Q157" i="61"/>
  <c r="Q161" i="61"/>
  <c r="Q165" i="61"/>
  <c r="Q169" i="61"/>
  <c r="Q173" i="61"/>
  <c r="Q177" i="61"/>
  <c r="Q181" i="61"/>
  <c r="Q185" i="61"/>
  <c r="Q188" i="61"/>
  <c r="Q184" i="61"/>
  <c r="Q180" i="61"/>
  <c r="Q176" i="61"/>
  <c r="Q172" i="61"/>
  <c r="Q168" i="61"/>
  <c r="Q164" i="61"/>
  <c r="Q160" i="61"/>
  <c r="Q156" i="61"/>
  <c r="Q152" i="61"/>
  <c r="Q186" i="61"/>
  <c r="Q182" i="61"/>
  <c r="Q178" i="61"/>
  <c r="Q174" i="61"/>
  <c r="Q170" i="61"/>
  <c r="Q166" i="61"/>
  <c r="Q162" i="61"/>
  <c r="Q158" i="61"/>
  <c r="Q154" i="61"/>
  <c r="I151" i="61"/>
  <c r="I153" i="61"/>
  <c r="I161" i="61"/>
  <c r="I169" i="61"/>
  <c r="I177" i="61"/>
  <c r="I185" i="61"/>
  <c r="I157" i="61"/>
  <c r="I165" i="61"/>
  <c r="I173" i="61"/>
  <c r="I181" i="61"/>
  <c r="I183" i="61"/>
  <c r="I175" i="61"/>
  <c r="I167" i="61"/>
  <c r="I159" i="61"/>
  <c r="I150" i="61"/>
  <c r="I154" i="61"/>
  <c r="I158" i="61"/>
  <c r="I162" i="61"/>
  <c r="I166" i="61"/>
  <c r="I170" i="61"/>
  <c r="I174" i="61"/>
  <c r="I178" i="61"/>
  <c r="I182" i="61"/>
  <c r="I186" i="61"/>
  <c r="I187" i="61"/>
  <c r="I179" i="61"/>
  <c r="I171" i="61"/>
  <c r="I163" i="61"/>
  <c r="I155" i="61"/>
  <c r="I152" i="61"/>
  <c r="I156" i="61"/>
  <c r="I160" i="61"/>
  <c r="I164" i="61"/>
  <c r="I168" i="61"/>
  <c r="I172" i="61"/>
  <c r="I176" i="61"/>
  <c r="I180" i="61"/>
  <c r="I184" i="61"/>
  <c r="I188" i="61"/>
  <c r="AL150" i="61"/>
  <c r="AL153" i="61"/>
  <c r="AL157" i="61"/>
  <c r="AL161" i="61"/>
  <c r="AL165" i="61"/>
  <c r="AL169" i="61"/>
  <c r="AL173" i="61"/>
  <c r="AL177" i="61"/>
  <c r="AL181" i="61"/>
  <c r="AL185" i="61"/>
  <c r="AL151" i="61"/>
  <c r="AL155" i="61"/>
  <c r="AL159" i="61"/>
  <c r="AL163" i="61"/>
  <c r="AL167" i="61"/>
  <c r="AL171" i="61"/>
  <c r="AL175" i="61"/>
  <c r="AL179" i="61"/>
  <c r="AL183" i="61"/>
  <c r="AL187" i="61"/>
  <c r="AL186" i="61"/>
  <c r="AL182" i="61"/>
  <c r="AL178" i="61"/>
  <c r="AL174" i="61"/>
  <c r="AL170" i="61"/>
  <c r="AL166" i="61"/>
  <c r="AL162" i="61"/>
  <c r="AL158" i="61"/>
  <c r="AL154" i="61"/>
  <c r="AL188" i="61"/>
  <c r="AL184" i="61"/>
  <c r="AL180" i="61"/>
  <c r="AL176" i="61"/>
  <c r="AL172" i="61"/>
  <c r="AL168" i="61"/>
  <c r="AL164" i="61"/>
  <c r="AL160" i="61"/>
  <c r="AL156" i="61"/>
  <c r="AL152" i="61"/>
  <c r="AD153" i="61"/>
  <c r="AD161" i="61"/>
  <c r="AD169" i="61"/>
  <c r="AD177" i="61"/>
  <c r="AD185" i="61"/>
  <c r="AD157" i="61"/>
  <c r="AD165" i="61"/>
  <c r="AD173" i="61"/>
  <c r="AD181" i="61"/>
  <c r="AD150" i="61"/>
  <c r="AD154" i="61"/>
  <c r="AD158" i="61"/>
  <c r="AD162" i="61"/>
  <c r="AD166" i="61"/>
  <c r="AD170" i="61"/>
  <c r="AD174" i="61"/>
  <c r="AD178" i="61"/>
  <c r="AD182" i="61"/>
  <c r="AD186" i="61"/>
  <c r="AD187" i="61"/>
  <c r="AD179" i="61"/>
  <c r="AD171" i="61"/>
  <c r="AD163" i="61"/>
  <c r="AD155" i="61"/>
  <c r="AD152" i="61"/>
  <c r="AD156" i="61"/>
  <c r="AD160" i="61"/>
  <c r="AD164" i="61"/>
  <c r="AD168" i="61"/>
  <c r="AD172" i="61"/>
  <c r="AD176" i="61"/>
  <c r="AD180" i="61"/>
  <c r="AD184" i="61"/>
  <c r="AD188" i="61"/>
  <c r="AD183" i="61"/>
  <c r="AD175" i="61"/>
  <c r="AD167" i="61"/>
  <c r="AD159" i="61"/>
  <c r="AD151" i="61"/>
  <c r="V150" i="61"/>
  <c r="V151" i="61"/>
  <c r="V155" i="61"/>
  <c r="V159" i="61"/>
  <c r="V163" i="61"/>
  <c r="V167" i="61"/>
  <c r="V171" i="61"/>
  <c r="V175" i="61"/>
  <c r="V179" i="61"/>
  <c r="V183" i="61"/>
  <c r="V187" i="61"/>
  <c r="V153" i="61"/>
  <c r="V157" i="61"/>
  <c r="V161" i="61"/>
  <c r="V165" i="61"/>
  <c r="V169" i="61"/>
  <c r="V173" i="61"/>
  <c r="V177" i="61"/>
  <c r="V181" i="61"/>
  <c r="V185" i="61"/>
  <c r="V188" i="61"/>
  <c r="V184" i="61"/>
  <c r="V180" i="61"/>
  <c r="V176" i="61"/>
  <c r="V172" i="61"/>
  <c r="V168" i="61"/>
  <c r="V164" i="61"/>
  <c r="V160" i="61"/>
  <c r="V156" i="61"/>
  <c r="V152" i="61"/>
  <c r="V186" i="61"/>
  <c r="V182" i="61"/>
  <c r="V178" i="61"/>
  <c r="V174" i="61"/>
  <c r="V170" i="61"/>
  <c r="V166" i="61"/>
  <c r="V162" i="61"/>
  <c r="V158" i="61"/>
  <c r="V154" i="61"/>
  <c r="N153" i="61"/>
  <c r="N161" i="61"/>
  <c r="N169" i="61"/>
  <c r="N177" i="61"/>
  <c r="N185" i="61"/>
  <c r="N157" i="61"/>
  <c r="N165" i="61"/>
  <c r="N173" i="61"/>
  <c r="N181" i="61"/>
  <c r="N183" i="61"/>
  <c r="N175" i="61"/>
  <c r="N167" i="61"/>
  <c r="N159" i="61"/>
  <c r="N152" i="61"/>
  <c r="N156" i="61"/>
  <c r="N155" i="61"/>
  <c r="N160" i="61"/>
  <c r="N164" i="61"/>
  <c r="N168" i="61"/>
  <c r="N172" i="61"/>
  <c r="N176" i="61"/>
  <c r="N180" i="61"/>
  <c r="N184" i="61"/>
  <c r="N188" i="61"/>
  <c r="N187" i="61"/>
  <c r="N179" i="61"/>
  <c r="N171" i="61"/>
  <c r="N163" i="61"/>
  <c r="N150" i="61"/>
  <c r="N154" i="61"/>
  <c r="N151" i="61"/>
  <c r="N158" i="61"/>
  <c r="N162" i="61"/>
  <c r="N166" i="61"/>
  <c r="N170" i="61"/>
  <c r="N174" i="61"/>
  <c r="N178" i="61"/>
  <c r="N182" i="61"/>
  <c r="N186" i="61"/>
  <c r="F151" i="61"/>
  <c r="F157" i="61"/>
  <c r="F165" i="61"/>
  <c r="F173" i="61"/>
  <c r="F181" i="61"/>
  <c r="F153" i="61"/>
  <c r="F161" i="61"/>
  <c r="F169" i="61"/>
  <c r="F177" i="61"/>
  <c r="F185" i="61"/>
  <c r="F183" i="61"/>
  <c r="F175" i="61"/>
  <c r="F167" i="61"/>
  <c r="F159" i="61"/>
  <c r="F152" i="61"/>
  <c r="F156" i="61"/>
  <c r="F160" i="61"/>
  <c r="F164" i="61"/>
  <c r="F168" i="61"/>
  <c r="F172" i="61"/>
  <c r="F176" i="61"/>
  <c r="F180" i="61"/>
  <c r="F184" i="61"/>
  <c r="F188" i="61"/>
  <c r="F187" i="61"/>
  <c r="F179" i="61"/>
  <c r="F171" i="61"/>
  <c r="F163" i="61"/>
  <c r="F155" i="61"/>
  <c r="F150" i="61"/>
  <c r="F154" i="61"/>
  <c r="F158" i="61"/>
  <c r="F162" i="61"/>
  <c r="F166" i="61"/>
  <c r="F170" i="61"/>
  <c r="F174" i="61"/>
  <c r="F178" i="61"/>
  <c r="F182" i="61"/>
  <c r="F186" i="61"/>
  <c r="AM150" i="61"/>
  <c r="AM153" i="61"/>
  <c r="AM157" i="61"/>
  <c r="AM161" i="61"/>
  <c r="AM165" i="61"/>
  <c r="AM169" i="61"/>
  <c r="AM173" i="61"/>
  <c r="AM177" i="61"/>
  <c r="AM181" i="61"/>
  <c r="AM185" i="61"/>
  <c r="AM151" i="61"/>
  <c r="AM155" i="61"/>
  <c r="AM159" i="61"/>
  <c r="AM163" i="61"/>
  <c r="AM167" i="61"/>
  <c r="AM171" i="61"/>
  <c r="AM175" i="61"/>
  <c r="AM179" i="61"/>
  <c r="AM183" i="61"/>
  <c r="AM187" i="61"/>
  <c r="AM188" i="61"/>
  <c r="AM184" i="61"/>
  <c r="AM180" i="61"/>
  <c r="AM176" i="61"/>
  <c r="AM172" i="61"/>
  <c r="AM168" i="61"/>
  <c r="AM164" i="61"/>
  <c r="AM160" i="61"/>
  <c r="AM156" i="61"/>
  <c r="AM152" i="61"/>
  <c r="AM186" i="61"/>
  <c r="AM182" i="61"/>
  <c r="AM178" i="61"/>
  <c r="AM174" i="61"/>
  <c r="AM170" i="61"/>
  <c r="AM166" i="61"/>
  <c r="AM162" i="61"/>
  <c r="AM158" i="61"/>
  <c r="AM154" i="61"/>
  <c r="AE151" i="61"/>
  <c r="AE157" i="61"/>
  <c r="AE165" i="61"/>
  <c r="AE173" i="61"/>
  <c r="AE181" i="61"/>
  <c r="AE153" i="61"/>
  <c r="AE161" i="61"/>
  <c r="AE169" i="61"/>
  <c r="AE177" i="61"/>
  <c r="AE185" i="61"/>
  <c r="AE187" i="61"/>
  <c r="AE179" i="61"/>
  <c r="AE171" i="61"/>
  <c r="AE163" i="61"/>
  <c r="AE155" i="61"/>
  <c r="AE150" i="61"/>
  <c r="AE154" i="61"/>
  <c r="AE158" i="61"/>
  <c r="AE162" i="61"/>
  <c r="AE166" i="61"/>
  <c r="AE170" i="61"/>
  <c r="AE174" i="61"/>
  <c r="AE178" i="61"/>
  <c r="AE182" i="61"/>
  <c r="AE186" i="61"/>
  <c r="AE183" i="61"/>
  <c r="AE175" i="61"/>
  <c r="AE167" i="61"/>
  <c r="AE159" i="61"/>
  <c r="AE152" i="61"/>
  <c r="AE156" i="61"/>
  <c r="AE160" i="61"/>
  <c r="AE164" i="61"/>
  <c r="AE168" i="61"/>
  <c r="AE172" i="61"/>
  <c r="AE176" i="61"/>
  <c r="AE180" i="61"/>
  <c r="AE184" i="61"/>
  <c r="AE188" i="61"/>
  <c r="W150" i="61"/>
  <c r="W151" i="61"/>
  <c r="W155" i="61"/>
  <c r="W159" i="61"/>
  <c r="W163" i="61"/>
  <c r="W167" i="61"/>
  <c r="W171" i="61"/>
  <c r="W175" i="61"/>
  <c r="W179" i="61"/>
  <c r="W183" i="61"/>
  <c r="W187" i="61"/>
  <c r="W153" i="61"/>
  <c r="W157" i="61"/>
  <c r="W161" i="61"/>
  <c r="W165" i="61"/>
  <c r="W169" i="61"/>
  <c r="W173" i="61"/>
  <c r="W177" i="61"/>
  <c r="W181" i="61"/>
  <c r="W185" i="61"/>
  <c r="W186" i="61"/>
  <c r="W182" i="61"/>
  <c r="W178" i="61"/>
  <c r="W174" i="61"/>
  <c r="W170" i="61"/>
  <c r="W166" i="61"/>
  <c r="W162" i="61"/>
  <c r="W158" i="61"/>
  <c r="W154" i="61"/>
  <c r="W188" i="61"/>
  <c r="W184" i="61"/>
  <c r="W180" i="61"/>
  <c r="W176" i="61"/>
  <c r="W172" i="61"/>
  <c r="W168" i="61"/>
  <c r="W164" i="61"/>
  <c r="W160" i="61"/>
  <c r="W156" i="61"/>
  <c r="W152" i="61"/>
  <c r="O151" i="61"/>
  <c r="O157" i="61"/>
  <c r="O165" i="61"/>
  <c r="O173" i="61"/>
  <c r="O181" i="61"/>
  <c r="O153" i="61"/>
  <c r="O161" i="61"/>
  <c r="O169" i="61"/>
  <c r="O177" i="61"/>
  <c r="O185" i="61"/>
  <c r="O183" i="61"/>
  <c r="O175" i="61"/>
  <c r="O167" i="61"/>
  <c r="O159" i="61"/>
  <c r="O150" i="61"/>
  <c r="O154" i="61"/>
  <c r="O158" i="61"/>
  <c r="O162" i="61"/>
  <c r="O166" i="61"/>
  <c r="O170" i="61"/>
  <c r="O174" i="61"/>
  <c r="O178" i="61"/>
  <c r="O182" i="61"/>
  <c r="O186" i="61"/>
  <c r="O187" i="61"/>
  <c r="O179" i="61"/>
  <c r="O171" i="61"/>
  <c r="O163" i="61"/>
  <c r="O155" i="61"/>
  <c r="O152" i="61"/>
  <c r="O156" i="61"/>
  <c r="O160" i="61"/>
  <c r="O164" i="61"/>
  <c r="O168" i="61"/>
  <c r="O172" i="61"/>
  <c r="O176" i="61"/>
  <c r="O180" i="61"/>
  <c r="O184" i="61"/>
  <c r="O188" i="61"/>
  <c r="G153" i="61"/>
  <c r="G157" i="61"/>
  <c r="G173" i="61"/>
  <c r="G165" i="61"/>
  <c r="G181" i="61"/>
  <c r="G185" i="61"/>
  <c r="G169" i="61"/>
  <c r="G150" i="61"/>
  <c r="G154" i="61"/>
  <c r="G158" i="61"/>
  <c r="G162" i="61"/>
  <c r="G166" i="61"/>
  <c r="G170" i="61"/>
  <c r="G174" i="61"/>
  <c r="G178" i="61"/>
  <c r="G182" i="61"/>
  <c r="G186" i="61"/>
  <c r="G151" i="61"/>
  <c r="G159" i="61"/>
  <c r="G167" i="61"/>
  <c r="G175" i="61"/>
  <c r="G183" i="61"/>
  <c r="G177" i="61"/>
  <c r="G161" i="61"/>
  <c r="G152" i="61"/>
  <c r="G156" i="61"/>
  <c r="G160" i="61"/>
  <c r="G164" i="61"/>
  <c r="G168" i="61"/>
  <c r="G172" i="61"/>
  <c r="G176" i="61"/>
  <c r="G180" i="61"/>
  <c r="G184" i="61"/>
  <c r="G188" i="61"/>
  <c r="G155" i="61"/>
  <c r="G163" i="61"/>
  <c r="G171" i="61"/>
  <c r="G179" i="61"/>
  <c r="G187" i="61"/>
  <c r="AJ153" i="61"/>
  <c r="AJ165" i="61"/>
  <c r="AJ181" i="61"/>
  <c r="AJ157" i="61"/>
  <c r="AJ173" i="61"/>
  <c r="AJ185" i="61"/>
  <c r="AJ169" i="61"/>
  <c r="AJ150" i="61"/>
  <c r="AJ154" i="61"/>
  <c r="AJ158" i="61"/>
  <c r="AJ162" i="61"/>
  <c r="AJ166" i="61"/>
  <c r="AJ170" i="61"/>
  <c r="AJ174" i="61"/>
  <c r="AJ178" i="61"/>
  <c r="AJ182" i="61"/>
  <c r="AJ186" i="61"/>
  <c r="AJ151" i="61"/>
  <c r="AJ159" i="61"/>
  <c r="AJ167" i="61"/>
  <c r="AJ175" i="61"/>
  <c r="AJ183" i="61"/>
  <c r="AJ177" i="61"/>
  <c r="AJ161" i="61"/>
  <c r="AJ152" i="61"/>
  <c r="AJ156" i="61"/>
  <c r="AJ160" i="61"/>
  <c r="AJ164" i="61"/>
  <c r="AJ168" i="61"/>
  <c r="AJ172" i="61"/>
  <c r="AJ176" i="61"/>
  <c r="AJ180" i="61"/>
  <c r="AJ184" i="61"/>
  <c r="AJ188" i="61"/>
  <c r="AJ155" i="61"/>
  <c r="AJ163" i="61"/>
  <c r="AJ171" i="61"/>
  <c r="AJ179" i="61"/>
  <c r="AJ187" i="61"/>
  <c r="AB151" i="61"/>
  <c r="AB153" i="61"/>
  <c r="AB161" i="61"/>
  <c r="AB169" i="61"/>
  <c r="AB177" i="61"/>
  <c r="AB185" i="61"/>
  <c r="AB157" i="61"/>
  <c r="AB165" i="61"/>
  <c r="AB173" i="61"/>
  <c r="AB181" i="61"/>
  <c r="AB183" i="61"/>
  <c r="AB175" i="61"/>
  <c r="AB167" i="61"/>
  <c r="AB159" i="61"/>
  <c r="AB150" i="61"/>
  <c r="AB154" i="61"/>
  <c r="AB158" i="61"/>
  <c r="AB162" i="61"/>
  <c r="AB166" i="61"/>
  <c r="AB170" i="61"/>
  <c r="AB174" i="61"/>
  <c r="AB178" i="61"/>
  <c r="AB182" i="61"/>
  <c r="AB186" i="61"/>
  <c r="AB187" i="61"/>
  <c r="AB179" i="61"/>
  <c r="AB171" i="61"/>
  <c r="AB163" i="61"/>
  <c r="AB155" i="61"/>
  <c r="AB152" i="61"/>
  <c r="AB156" i="61"/>
  <c r="AB160" i="61"/>
  <c r="AB164" i="61"/>
  <c r="AB168" i="61"/>
  <c r="AB172" i="61"/>
  <c r="AB176" i="61"/>
  <c r="AB180" i="61"/>
  <c r="AB184" i="61"/>
  <c r="AB188" i="61"/>
  <c r="T150" i="61"/>
  <c r="T151" i="61"/>
  <c r="T155" i="61"/>
  <c r="T159" i="61"/>
  <c r="T163" i="61"/>
  <c r="T167" i="61"/>
  <c r="T171" i="61"/>
  <c r="T175" i="61"/>
  <c r="T179" i="61"/>
  <c r="T183" i="61"/>
  <c r="T187" i="61"/>
  <c r="T153" i="61"/>
  <c r="T157" i="61"/>
  <c r="T161" i="61"/>
  <c r="T165" i="61"/>
  <c r="T169" i="61"/>
  <c r="T173" i="61"/>
  <c r="T177" i="61"/>
  <c r="T181" i="61"/>
  <c r="T185" i="61"/>
  <c r="T186" i="61"/>
  <c r="T182" i="61"/>
  <c r="T178" i="61"/>
  <c r="T174" i="61"/>
  <c r="T170" i="61"/>
  <c r="T166" i="61"/>
  <c r="T162" i="61"/>
  <c r="T158" i="61"/>
  <c r="T154" i="61"/>
  <c r="T188" i="61"/>
  <c r="T184" i="61"/>
  <c r="T180" i="61"/>
  <c r="T176" i="61"/>
  <c r="T172" i="61"/>
  <c r="T168" i="61"/>
  <c r="T164" i="61"/>
  <c r="T160" i="61"/>
  <c r="T156" i="61"/>
  <c r="T152" i="61"/>
  <c r="L150" i="61"/>
  <c r="L151" i="61"/>
  <c r="L155" i="61"/>
  <c r="L159" i="61"/>
  <c r="L163" i="61"/>
  <c r="L167" i="61"/>
  <c r="L171" i="61"/>
  <c r="L175" i="61"/>
  <c r="L179" i="61"/>
  <c r="L183" i="61"/>
  <c r="L187" i="61"/>
  <c r="L153" i="61"/>
  <c r="L157" i="61"/>
  <c r="L161" i="61"/>
  <c r="L165" i="61"/>
  <c r="L169" i="61"/>
  <c r="L173" i="61"/>
  <c r="L177" i="61"/>
  <c r="L181" i="61"/>
  <c r="L185" i="61"/>
  <c r="L186" i="61"/>
  <c r="L182" i="61"/>
  <c r="L178" i="61"/>
  <c r="L174" i="61"/>
  <c r="L170" i="61"/>
  <c r="L166" i="61"/>
  <c r="L162" i="61"/>
  <c r="L158" i="61"/>
  <c r="L154" i="61"/>
  <c r="L188" i="61"/>
  <c r="L184" i="61"/>
  <c r="L180" i="61"/>
  <c r="L176" i="61"/>
  <c r="L172" i="61"/>
  <c r="L168" i="61"/>
  <c r="L164" i="61"/>
  <c r="L160" i="61"/>
  <c r="L156" i="61"/>
  <c r="L152" i="61"/>
  <c r="AE151" i="55"/>
  <c r="AE153" i="55"/>
  <c r="AE155" i="55"/>
  <c r="AE157" i="55"/>
  <c r="AE159" i="55"/>
  <c r="AE161" i="55"/>
  <c r="AE163" i="55"/>
  <c r="AE165" i="55"/>
  <c r="AE167" i="55"/>
  <c r="AE169" i="55"/>
  <c r="AE171" i="55"/>
  <c r="AE173" i="55"/>
  <c r="AE175" i="55"/>
  <c r="AE177" i="55"/>
  <c r="AE179" i="55"/>
  <c r="AE181" i="55"/>
  <c r="AE183" i="55"/>
  <c r="AE185" i="55"/>
  <c r="AE187" i="55"/>
  <c r="AE150" i="55"/>
  <c r="AE152" i="55"/>
  <c r="AE154" i="55"/>
  <c r="AE156" i="55"/>
  <c r="AE158" i="55"/>
  <c r="AE160" i="55"/>
  <c r="AE162" i="55"/>
  <c r="AE164" i="55"/>
  <c r="AE166" i="55"/>
  <c r="AE168" i="55"/>
  <c r="AE170" i="55"/>
  <c r="AE172" i="55"/>
  <c r="AE174" i="55"/>
  <c r="AE176" i="55"/>
  <c r="AE178" i="55"/>
  <c r="AE180" i="55"/>
  <c r="AE182" i="55"/>
  <c r="AE184" i="55"/>
  <c r="AE186" i="55"/>
  <c r="AE188" i="55"/>
  <c r="O151" i="55"/>
  <c r="O153" i="55"/>
  <c r="O155" i="55"/>
  <c r="O157" i="55"/>
  <c r="O159" i="55"/>
  <c r="O161" i="55"/>
  <c r="O163" i="55"/>
  <c r="O165" i="55"/>
  <c r="O167" i="55"/>
  <c r="O169" i="55"/>
  <c r="O171" i="55"/>
  <c r="O173" i="55"/>
  <c r="O175" i="55"/>
  <c r="O177" i="55"/>
  <c r="O179" i="55"/>
  <c r="O181" i="55"/>
  <c r="O183" i="55"/>
  <c r="O185" i="55"/>
  <c r="O187" i="55"/>
  <c r="O150" i="55"/>
  <c r="O152" i="55"/>
  <c r="O154" i="55"/>
  <c r="O156" i="55"/>
  <c r="O158" i="55"/>
  <c r="O160" i="55"/>
  <c r="O162" i="55"/>
  <c r="O164" i="55"/>
  <c r="O166" i="55"/>
  <c r="O168" i="55"/>
  <c r="O170" i="55"/>
  <c r="O172" i="55"/>
  <c r="O174" i="55"/>
  <c r="O176" i="55"/>
  <c r="O178" i="55"/>
  <c r="O180" i="55"/>
  <c r="O182" i="55"/>
  <c r="O184" i="55"/>
  <c r="O186" i="55"/>
  <c r="O188" i="55"/>
  <c r="AK150" i="55"/>
  <c r="AK152" i="55"/>
  <c r="AK154" i="55"/>
  <c r="AK156" i="55"/>
  <c r="AK158" i="55"/>
  <c r="AK160" i="55"/>
  <c r="AK162" i="55"/>
  <c r="AK164" i="55"/>
  <c r="AK166" i="55"/>
  <c r="AK168" i="55"/>
  <c r="AK170" i="55"/>
  <c r="AK172" i="55"/>
  <c r="AK174" i="55"/>
  <c r="AK176" i="55"/>
  <c r="AK178" i="55"/>
  <c r="AK180" i="55"/>
  <c r="AK182" i="55"/>
  <c r="AK184" i="55"/>
  <c r="AK186" i="55"/>
  <c r="AK188" i="55"/>
  <c r="AK153" i="55"/>
  <c r="AK157" i="55"/>
  <c r="AK161" i="55"/>
  <c r="AK165" i="55"/>
  <c r="AK169" i="55"/>
  <c r="AK173" i="55"/>
  <c r="AK177" i="55"/>
  <c r="AK181" i="55"/>
  <c r="AK185" i="55"/>
  <c r="AK151" i="55"/>
  <c r="AK155" i="55"/>
  <c r="AK159" i="55"/>
  <c r="AK163" i="55"/>
  <c r="AK167" i="55"/>
  <c r="AK171" i="55"/>
  <c r="AK175" i="55"/>
  <c r="AK179" i="55"/>
  <c r="AK183" i="55"/>
  <c r="AK187" i="55"/>
  <c r="U150" i="55"/>
  <c r="U152" i="55"/>
  <c r="U154" i="55"/>
  <c r="U156" i="55"/>
  <c r="U158" i="55"/>
  <c r="U160" i="55"/>
  <c r="U162" i="55"/>
  <c r="U164" i="55"/>
  <c r="U166" i="55"/>
  <c r="U168" i="55"/>
  <c r="U170" i="55"/>
  <c r="U172" i="55"/>
  <c r="U174" i="55"/>
  <c r="U176" i="55"/>
  <c r="U178" i="55"/>
  <c r="U180" i="55"/>
  <c r="U182" i="55"/>
  <c r="U184" i="55"/>
  <c r="U186" i="55"/>
  <c r="U188" i="55"/>
  <c r="U153" i="55"/>
  <c r="U157" i="55"/>
  <c r="U161" i="55"/>
  <c r="U165" i="55"/>
  <c r="U169" i="55"/>
  <c r="U173" i="55"/>
  <c r="U177" i="55"/>
  <c r="U181" i="55"/>
  <c r="U185" i="55"/>
  <c r="U151" i="55"/>
  <c r="U155" i="55"/>
  <c r="U159" i="55"/>
  <c r="U163" i="55"/>
  <c r="U167" i="55"/>
  <c r="U171" i="55"/>
  <c r="U175" i="55"/>
  <c r="U179" i="55"/>
  <c r="U183" i="55"/>
  <c r="U187" i="55"/>
  <c r="AP151" i="55"/>
  <c r="AP153" i="55"/>
  <c r="AP155" i="55"/>
  <c r="AP157" i="55"/>
  <c r="AP159" i="55"/>
  <c r="AP161" i="55"/>
  <c r="AP163" i="55"/>
  <c r="AP165" i="55"/>
  <c r="AP167" i="55"/>
  <c r="AP169" i="55"/>
  <c r="AP171" i="55"/>
  <c r="AP173" i="55"/>
  <c r="AP175" i="55"/>
  <c r="AP177" i="55"/>
  <c r="AP179" i="55"/>
  <c r="AP181" i="55"/>
  <c r="AP183" i="55"/>
  <c r="AP185" i="55"/>
  <c r="AP187" i="55"/>
  <c r="AP150" i="55"/>
  <c r="AP152" i="55"/>
  <c r="AP154" i="55"/>
  <c r="AP156" i="55"/>
  <c r="AP158" i="55"/>
  <c r="AP160" i="55"/>
  <c r="AP162" i="55"/>
  <c r="AP164" i="55"/>
  <c r="AP166" i="55"/>
  <c r="AP168" i="55"/>
  <c r="AP170" i="55"/>
  <c r="AP172" i="55"/>
  <c r="AP174" i="55"/>
  <c r="AP176" i="55"/>
  <c r="AP178" i="55"/>
  <c r="AP180" i="55"/>
  <c r="AP182" i="55"/>
  <c r="AP184" i="55"/>
  <c r="AP186" i="55"/>
  <c r="AP188" i="55"/>
  <c r="AH151" i="55"/>
  <c r="AH153" i="55"/>
  <c r="AH155" i="55"/>
  <c r="AH157" i="55"/>
  <c r="AH159" i="55"/>
  <c r="AH161" i="55"/>
  <c r="AH163" i="55"/>
  <c r="AH165" i="55"/>
  <c r="AH167" i="55"/>
  <c r="AH169" i="55"/>
  <c r="AH171" i="55"/>
  <c r="AH173" i="55"/>
  <c r="AH175" i="55"/>
  <c r="AH177" i="55"/>
  <c r="AH179" i="55"/>
  <c r="AH181" i="55"/>
  <c r="AH183" i="55"/>
  <c r="AH185" i="55"/>
  <c r="AH187" i="55"/>
  <c r="AH150" i="55"/>
  <c r="AH152" i="55"/>
  <c r="AH154" i="55"/>
  <c r="AH156" i="55"/>
  <c r="AH158" i="55"/>
  <c r="AH160" i="55"/>
  <c r="AH162" i="55"/>
  <c r="AH164" i="55"/>
  <c r="AH166" i="55"/>
  <c r="AH168" i="55"/>
  <c r="AH170" i="55"/>
  <c r="AH172" i="55"/>
  <c r="AH174" i="55"/>
  <c r="AH176" i="55"/>
  <c r="AH178" i="55"/>
  <c r="AH180" i="55"/>
  <c r="AH182" i="55"/>
  <c r="AH184" i="55"/>
  <c r="AH186" i="55"/>
  <c r="AH188" i="55"/>
  <c r="Z151" i="55"/>
  <c r="Z153" i="55"/>
  <c r="Z155" i="55"/>
  <c r="Z157" i="55"/>
  <c r="Z159" i="55"/>
  <c r="Z161" i="55"/>
  <c r="Z163" i="55"/>
  <c r="Z165" i="55"/>
  <c r="Z167" i="55"/>
  <c r="Z169" i="55"/>
  <c r="Z171" i="55"/>
  <c r="Z173" i="55"/>
  <c r="Z175" i="55"/>
  <c r="Z177" i="55"/>
  <c r="Z179" i="55"/>
  <c r="Z181" i="55"/>
  <c r="Z183" i="55"/>
  <c r="Z185" i="55"/>
  <c r="Z187" i="55"/>
  <c r="Z150" i="55"/>
  <c r="Z152" i="55"/>
  <c r="Z154" i="55"/>
  <c r="Z156" i="55"/>
  <c r="Z158" i="55"/>
  <c r="Z160" i="55"/>
  <c r="Z162" i="55"/>
  <c r="Z164" i="55"/>
  <c r="Z166" i="55"/>
  <c r="Z168" i="55"/>
  <c r="Z170" i="55"/>
  <c r="Z172" i="55"/>
  <c r="Z174" i="55"/>
  <c r="Z176" i="55"/>
  <c r="Z178" i="55"/>
  <c r="Z180" i="55"/>
  <c r="Z182" i="55"/>
  <c r="Z184" i="55"/>
  <c r="Z186" i="55"/>
  <c r="Z188" i="55"/>
  <c r="R150" i="55"/>
  <c r="R152" i="55"/>
  <c r="R154" i="55"/>
  <c r="R156" i="55"/>
  <c r="R158" i="55"/>
  <c r="R160" i="55"/>
  <c r="R162" i="55"/>
  <c r="R164" i="55"/>
  <c r="R166" i="55"/>
  <c r="R168" i="55"/>
  <c r="R170" i="55"/>
  <c r="R172" i="55"/>
  <c r="R174" i="55"/>
  <c r="R176" i="55"/>
  <c r="R178" i="55"/>
  <c r="R180" i="55"/>
  <c r="R182" i="55"/>
  <c r="R184" i="55"/>
  <c r="R186" i="55"/>
  <c r="R188" i="55"/>
  <c r="R151" i="55"/>
  <c r="R153" i="55"/>
  <c r="R155" i="55"/>
  <c r="R157" i="55"/>
  <c r="R159" i="55"/>
  <c r="R161" i="55"/>
  <c r="R163" i="55"/>
  <c r="R165" i="55"/>
  <c r="R167" i="55"/>
  <c r="R169" i="55"/>
  <c r="R171" i="55"/>
  <c r="R173" i="55"/>
  <c r="R175" i="55"/>
  <c r="R177" i="55"/>
  <c r="R179" i="55"/>
  <c r="R181" i="55"/>
  <c r="R183" i="55"/>
  <c r="R185" i="55"/>
  <c r="R187" i="55"/>
  <c r="J150" i="55"/>
  <c r="J152" i="55"/>
  <c r="J154" i="55"/>
  <c r="J156" i="55"/>
  <c r="J158" i="55"/>
  <c r="J160" i="55"/>
  <c r="J162" i="55"/>
  <c r="J164" i="55"/>
  <c r="J166" i="55"/>
  <c r="J168" i="55"/>
  <c r="J170" i="55"/>
  <c r="J172" i="55"/>
  <c r="J174" i="55"/>
  <c r="J176" i="55"/>
  <c r="J178" i="55"/>
  <c r="J180" i="55"/>
  <c r="J182" i="55"/>
  <c r="J184" i="55"/>
  <c r="J186" i="55"/>
  <c r="J188" i="55"/>
  <c r="J151" i="55"/>
  <c r="J153" i="55"/>
  <c r="J155" i="55"/>
  <c r="J157" i="55"/>
  <c r="J159" i="55"/>
  <c r="J161" i="55"/>
  <c r="J163" i="55"/>
  <c r="J165" i="55"/>
  <c r="J167" i="55"/>
  <c r="J169" i="55"/>
  <c r="J171" i="55"/>
  <c r="J173" i="55"/>
  <c r="J175" i="55"/>
  <c r="J177" i="55"/>
  <c r="J179" i="55"/>
  <c r="J181" i="55"/>
  <c r="J183" i="55"/>
  <c r="J185" i="55"/>
  <c r="J187" i="55"/>
  <c r="AQ150" i="55"/>
  <c r="AQ152" i="55"/>
  <c r="AQ154" i="55"/>
  <c r="AQ156" i="55"/>
  <c r="AQ158" i="55"/>
  <c r="AQ160" i="55"/>
  <c r="AQ162" i="55"/>
  <c r="AQ164" i="55"/>
  <c r="AQ166" i="55"/>
  <c r="AQ168" i="55"/>
  <c r="AQ170" i="55"/>
  <c r="AQ172" i="55"/>
  <c r="AQ174" i="55"/>
  <c r="AQ176" i="55"/>
  <c r="AQ178" i="55"/>
  <c r="AQ180" i="55"/>
  <c r="AQ182" i="55"/>
  <c r="AQ184" i="55"/>
  <c r="AQ186" i="55"/>
  <c r="AQ188" i="55"/>
  <c r="AQ151" i="55"/>
  <c r="AQ153" i="55"/>
  <c r="AQ155" i="55"/>
  <c r="AQ157" i="55"/>
  <c r="AQ159" i="55"/>
  <c r="AQ161" i="55"/>
  <c r="AQ163" i="55"/>
  <c r="AQ165" i="55"/>
  <c r="AQ167" i="55"/>
  <c r="AQ169" i="55"/>
  <c r="AQ171" i="55"/>
  <c r="AQ173" i="55"/>
  <c r="AQ175" i="55"/>
  <c r="AQ177" i="55"/>
  <c r="AQ179" i="55"/>
  <c r="AQ181" i="55"/>
  <c r="AQ183" i="55"/>
  <c r="AQ185" i="55"/>
  <c r="AQ187" i="55"/>
  <c r="AA150" i="55"/>
  <c r="AA152" i="55"/>
  <c r="AA154" i="55"/>
  <c r="AA156" i="55"/>
  <c r="AA158" i="55"/>
  <c r="AA160" i="55"/>
  <c r="AA162" i="55"/>
  <c r="AA164" i="55"/>
  <c r="AA166" i="55"/>
  <c r="AA168" i="55"/>
  <c r="AA170" i="55"/>
  <c r="AA172" i="55"/>
  <c r="AA174" i="55"/>
  <c r="AA176" i="55"/>
  <c r="AA178" i="55"/>
  <c r="AA180" i="55"/>
  <c r="AA182" i="55"/>
  <c r="AA184" i="55"/>
  <c r="AA186" i="55"/>
  <c r="AA188" i="55"/>
  <c r="AA151" i="55"/>
  <c r="AA153" i="55"/>
  <c r="AA155" i="55"/>
  <c r="AA157" i="55"/>
  <c r="AA159" i="55"/>
  <c r="AA161" i="55"/>
  <c r="AA163" i="55"/>
  <c r="AA165" i="55"/>
  <c r="AA167" i="55"/>
  <c r="AA169" i="55"/>
  <c r="AA171" i="55"/>
  <c r="AA173" i="55"/>
  <c r="AA175" i="55"/>
  <c r="AA177" i="55"/>
  <c r="AA179" i="55"/>
  <c r="AA181" i="55"/>
  <c r="AA183" i="55"/>
  <c r="AA185" i="55"/>
  <c r="AA187" i="55"/>
  <c r="K150" i="55"/>
  <c r="K152" i="55"/>
  <c r="K154" i="55"/>
  <c r="K156" i="55"/>
  <c r="K158" i="55"/>
  <c r="K160" i="55"/>
  <c r="K162" i="55"/>
  <c r="K164" i="55"/>
  <c r="K166" i="55"/>
  <c r="K168" i="55"/>
  <c r="K170" i="55"/>
  <c r="K172" i="55"/>
  <c r="K174" i="55"/>
  <c r="K176" i="55"/>
  <c r="K178" i="55"/>
  <c r="K180" i="55"/>
  <c r="K182" i="55"/>
  <c r="K184" i="55"/>
  <c r="K186" i="55"/>
  <c r="K188" i="55"/>
  <c r="K151" i="55"/>
  <c r="K153" i="55"/>
  <c r="K155" i="55"/>
  <c r="K157" i="55"/>
  <c r="K159" i="55"/>
  <c r="K161" i="55"/>
  <c r="K163" i="55"/>
  <c r="K165" i="55"/>
  <c r="K167" i="55"/>
  <c r="K169" i="55"/>
  <c r="K171" i="55"/>
  <c r="K173" i="55"/>
  <c r="K175" i="55"/>
  <c r="K177" i="55"/>
  <c r="K179" i="55"/>
  <c r="K181" i="55"/>
  <c r="K183" i="55"/>
  <c r="K185" i="55"/>
  <c r="K187" i="55"/>
  <c r="AG150" i="55"/>
  <c r="AG152" i="55"/>
  <c r="AG154" i="55"/>
  <c r="AG156" i="55"/>
  <c r="AG158" i="55"/>
  <c r="AG160" i="55"/>
  <c r="AG162" i="55"/>
  <c r="AG164" i="55"/>
  <c r="AG166" i="55"/>
  <c r="AG168" i="55"/>
  <c r="AG170" i="55"/>
  <c r="AG172" i="55"/>
  <c r="AG174" i="55"/>
  <c r="AG176" i="55"/>
  <c r="AG178" i="55"/>
  <c r="AG180" i="55"/>
  <c r="AG182" i="55"/>
  <c r="AG184" i="55"/>
  <c r="AG186" i="55"/>
  <c r="AG188" i="55"/>
  <c r="AG151" i="55"/>
  <c r="AG153" i="55"/>
  <c r="AG155" i="55"/>
  <c r="AG157" i="55"/>
  <c r="AG159" i="55"/>
  <c r="AG161" i="55"/>
  <c r="AG163" i="55"/>
  <c r="AG165" i="55"/>
  <c r="AG167" i="55"/>
  <c r="AG169" i="55"/>
  <c r="AG171" i="55"/>
  <c r="AG173" i="55"/>
  <c r="AG175" i="55"/>
  <c r="AG177" i="55"/>
  <c r="AG179" i="55"/>
  <c r="AG181" i="55"/>
  <c r="AG183" i="55"/>
  <c r="AG185" i="55"/>
  <c r="AG187" i="55"/>
  <c r="Q151" i="55"/>
  <c r="Q153" i="55"/>
  <c r="Q155" i="55"/>
  <c r="Q157" i="55"/>
  <c r="Q159" i="55"/>
  <c r="Q161" i="55"/>
  <c r="Q163" i="55"/>
  <c r="Q165" i="55"/>
  <c r="Q167" i="55"/>
  <c r="Q169" i="55"/>
  <c r="Q171" i="55"/>
  <c r="Q173" i="55"/>
  <c r="Q175" i="55"/>
  <c r="Q177" i="55"/>
  <c r="Q179" i="55"/>
  <c r="Q181" i="55"/>
  <c r="Q183" i="55"/>
  <c r="Q185" i="55"/>
  <c r="Q187" i="55"/>
  <c r="Q150" i="55"/>
  <c r="Q152" i="55"/>
  <c r="Q154" i="55"/>
  <c r="Q156" i="55"/>
  <c r="Q158" i="55"/>
  <c r="Q160" i="55"/>
  <c r="Q162" i="55"/>
  <c r="Q164" i="55"/>
  <c r="Q166" i="55"/>
  <c r="Q168" i="55"/>
  <c r="Q170" i="55"/>
  <c r="Q172" i="55"/>
  <c r="Q174" i="55"/>
  <c r="Q176" i="55"/>
  <c r="Q178" i="55"/>
  <c r="Q180" i="55"/>
  <c r="Q182" i="55"/>
  <c r="Q184" i="55"/>
  <c r="Q186" i="55"/>
  <c r="Q188" i="55"/>
  <c r="AN151" i="55"/>
  <c r="AN153" i="55"/>
  <c r="AN155" i="55"/>
  <c r="AN157" i="55"/>
  <c r="AN159" i="55"/>
  <c r="AN161" i="55"/>
  <c r="AN163" i="55"/>
  <c r="AN165" i="55"/>
  <c r="AN167" i="55"/>
  <c r="AN169" i="55"/>
  <c r="AN171" i="55"/>
  <c r="AN173" i="55"/>
  <c r="AN175" i="55"/>
  <c r="AN177" i="55"/>
  <c r="AN179" i="55"/>
  <c r="AN181" i="55"/>
  <c r="AN183" i="55"/>
  <c r="AN185" i="55"/>
  <c r="AN187" i="55"/>
  <c r="AN150" i="55"/>
  <c r="AN154" i="55"/>
  <c r="AN158" i="55"/>
  <c r="AN162" i="55"/>
  <c r="AN166" i="55"/>
  <c r="AN170" i="55"/>
  <c r="AN174" i="55"/>
  <c r="AN178" i="55"/>
  <c r="AN182" i="55"/>
  <c r="AN186" i="55"/>
  <c r="AN152" i="55"/>
  <c r="AN156" i="55"/>
  <c r="AN160" i="55"/>
  <c r="AN164" i="55"/>
  <c r="AN168" i="55"/>
  <c r="AN172" i="55"/>
  <c r="AN176" i="55"/>
  <c r="AN180" i="55"/>
  <c r="AN184" i="55"/>
  <c r="AN188" i="55"/>
  <c r="AF153" i="55"/>
  <c r="AF161" i="55"/>
  <c r="AF169" i="55"/>
  <c r="AF177" i="55"/>
  <c r="AF185" i="55"/>
  <c r="AF157" i="55"/>
  <c r="AF165" i="55"/>
  <c r="AF173" i="55"/>
  <c r="AF181" i="55"/>
  <c r="AF150" i="55"/>
  <c r="AF154" i="55"/>
  <c r="AF158" i="55"/>
  <c r="AF162" i="55"/>
  <c r="AF166" i="55"/>
  <c r="AF170" i="55"/>
  <c r="AF174" i="55"/>
  <c r="AF178" i="55"/>
  <c r="AF182" i="55"/>
  <c r="AF186" i="55"/>
  <c r="AF187" i="55"/>
  <c r="AF179" i="55"/>
  <c r="AF171" i="55"/>
  <c r="AF163" i="55"/>
  <c r="AF155" i="55"/>
  <c r="AF152" i="55"/>
  <c r="AF156" i="55"/>
  <c r="AF160" i="55"/>
  <c r="AF164" i="55"/>
  <c r="AF168" i="55"/>
  <c r="AF172" i="55"/>
  <c r="AF176" i="55"/>
  <c r="AF180" i="55"/>
  <c r="AF184" i="55"/>
  <c r="AF188" i="55"/>
  <c r="AF183" i="55"/>
  <c r="AF175" i="55"/>
  <c r="AF167" i="55"/>
  <c r="AF159" i="55"/>
  <c r="AF151" i="55"/>
  <c r="X151" i="55"/>
  <c r="X153" i="55"/>
  <c r="X155" i="55"/>
  <c r="X157" i="55"/>
  <c r="X159" i="55"/>
  <c r="X161" i="55"/>
  <c r="X163" i="55"/>
  <c r="X165" i="55"/>
  <c r="X167" i="55"/>
  <c r="X169" i="55"/>
  <c r="X171" i="55"/>
  <c r="X173" i="55"/>
  <c r="X175" i="55"/>
  <c r="X177" i="55"/>
  <c r="X179" i="55"/>
  <c r="X181" i="55"/>
  <c r="X183" i="55"/>
  <c r="X185" i="55"/>
  <c r="X187" i="55"/>
  <c r="X150" i="55"/>
  <c r="X152" i="55"/>
  <c r="X154" i="55"/>
  <c r="X156" i="55"/>
  <c r="X158" i="55"/>
  <c r="X160" i="55"/>
  <c r="X162" i="55"/>
  <c r="X164" i="55"/>
  <c r="X166" i="55"/>
  <c r="X168" i="55"/>
  <c r="X170" i="55"/>
  <c r="X172" i="55"/>
  <c r="X174" i="55"/>
  <c r="X176" i="55"/>
  <c r="X178" i="55"/>
  <c r="X180" i="55"/>
  <c r="X182" i="55"/>
  <c r="X184" i="55"/>
  <c r="X186" i="55"/>
  <c r="X188" i="55"/>
  <c r="P151" i="55"/>
  <c r="P153" i="55"/>
  <c r="P155" i="55"/>
  <c r="P157" i="55"/>
  <c r="P159" i="55"/>
  <c r="P161" i="55"/>
  <c r="P163" i="55"/>
  <c r="P165" i="55"/>
  <c r="P167" i="55"/>
  <c r="P169" i="55"/>
  <c r="P171" i="55"/>
  <c r="P173" i="55"/>
  <c r="P175" i="55"/>
  <c r="P177" i="55"/>
  <c r="P179" i="55"/>
  <c r="P181" i="55"/>
  <c r="P183" i="55"/>
  <c r="P185" i="55"/>
  <c r="P187" i="55"/>
  <c r="P150" i="55"/>
  <c r="P152" i="55"/>
  <c r="P154" i="55"/>
  <c r="P156" i="55"/>
  <c r="P158" i="55"/>
  <c r="P160" i="55"/>
  <c r="P162" i="55"/>
  <c r="P164" i="55"/>
  <c r="P166" i="55"/>
  <c r="P168" i="55"/>
  <c r="P170" i="55"/>
  <c r="P172" i="55"/>
  <c r="P174" i="55"/>
  <c r="P176" i="55"/>
  <c r="P178" i="55"/>
  <c r="P180" i="55"/>
  <c r="P182" i="55"/>
  <c r="P184" i="55"/>
  <c r="P186" i="55"/>
  <c r="P188" i="55"/>
  <c r="H150" i="55"/>
  <c r="H152" i="55"/>
  <c r="H154" i="55"/>
  <c r="H156" i="55"/>
  <c r="H158" i="55"/>
  <c r="H160" i="55"/>
  <c r="H162" i="55"/>
  <c r="H164" i="55"/>
  <c r="H166" i="55"/>
  <c r="H168" i="55"/>
  <c r="H170" i="55"/>
  <c r="H172" i="55"/>
  <c r="H174" i="55"/>
  <c r="H176" i="55"/>
  <c r="H178" i="55"/>
  <c r="H180" i="55"/>
  <c r="H182" i="55"/>
  <c r="H184" i="55"/>
  <c r="H186" i="55"/>
  <c r="H188" i="55"/>
  <c r="H151" i="55"/>
  <c r="H155" i="55"/>
  <c r="H159" i="55"/>
  <c r="H163" i="55"/>
  <c r="H167" i="55"/>
  <c r="H171" i="55"/>
  <c r="H175" i="55"/>
  <c r="H179" i="55"/>
  <c r="H183" i="55"/>
  <c r="H187" i="55"/>
  <c r="H153" i="55"/>
  <c r="H157" i="55"/>
  <c r="H161" i="55"/>
  <c r="H165" i="55"/>
  <c r="H169" i="55"/>
  <c r="H173" i="55"/>
  <c r="H177" i="55"/>
  <c r="H181" i="55"/>
  <c r="H185" i="55"/>
  <c r="F151" i="53"/>
  <c r="F153" i="53"/>
  <c r="F155" i="53"/>
  <c r="F157" i="53"/>
  <c r="F159" i="53"/>
  <c r="F161" i="53"/>
  <c r="F163" i="53"/>
  <c r="F165" i="53"/>
  <c r="F167" i="53"/>
  <c r="F169" i="53"/>
  <c r="F171" i="53"/>
  <c r="F173" i="53"/>
  <c r="F175" i="53"/>
  <c r="F177" i="53"/>
  <c r="F179" i="53"/>
  <c r="F181" i="53"/>
  <c r="F183" i="53"/>
  <c r="F185" i="53"/>
  <c r="F187" i="53"/>
  <c r="F150" i="53"/>
  <c r="F152" i="53"/>
  <c r="F154" i="53"/>
  <c r="F156" i="53"/>
  <c r="F158" i="53"/>
  <c r="F160" i="53"/>
  <c r="F162" i="53"/>
  <c r="F164" i="53"/>
  <c r="F166" i="53"/>
  <c r="F168" i="53"/>
  <c r="F170" i="53"/>
  <c r="F172" i="53"/>
  <c r="F174" i="53"/>
  <c r="F176" i="53"/>
  <c r="F178" i="53"/>
  <c r="F180" i="53"/>
  <c r="F182" i="53"/>
  <c r="F184" i="53"/>
  <c r="F186" i="53"/>
  <c r="F188" i="53"/>
  <c r="AI151" i="53"/>
  <c r="AI153" i="53"/>
  <c r="AI155" i="53"/>
  <c r="AI157" i="53"/>
  <c r="AI159" i="53"/>
  <c r="AI161" i="53"/>
  <c r="AI163" i="53"/>
  <c r="AI165" i="53"/>
  <c r="AI167" i="53"/>
  <c r="AI169" i="53"/>
  <c r="AI171" i="53"/>
  <c r="AI173" i="53"/>
  <c r="AI175" i="53"/>
  <c r="AI177" i="53"/>
  <c r="AI179" i="53"/>
  <c r="AI181" i="53"/>
  <c r="AI183" i="53"/>
  <c r="AI185" i="53"/>
  <c r="AI187" i="53"/>
  <c r="AI150" i="53"/>
  <c r="AI152" i="53"/>
  <c r="AI154" i="53"/>
  <c r="AI156" i="53"/>
  <c r="AI158" i="53"/>
  <c r="AI160" i="53"/>
  <c r="AI162" i="53"/>
  <c r="AI164" i="53"/>
  <c r="AI166" i="53"/>
  <c r="AI168" i="53"/>
  <c r="AI170" i="53"/>
  <c r="AI172" i="53"/>
  <c r="AI174" i="53"/>
  <c r="AI176" i="53"/>
  <c r="AI178" i="53"/>
  <c r="AI180" i="53"/>
  <c r="AI182" i="53"/>
  <c r="AI184" i="53"/>
  <c r="AI186" i="53"/>
  <c r="AI188" i="53"/>
  <c r="S151" i="53"/>
  <c r="S153" i="53"/>
  <c r="S155" i="53"/>
  <c r="S157" i="53"/>
  <c r="S159" i="53"/>
  <c r="S161" i="53"/>
  <c r="S163" i="53"/>
  <c r="S165" i="53"/>
  <c r="S167" i="53"/>
  <c r="S169" i="53"/>
  <c r="S171" i="53"/>
  <c r="S173" i="53"/>
  <c r="S175" i="53"/>
  <c r="S177" i="53"/>
  <c r="S179" i="53"/>
  <c r="S181" i="53"/>
  <c r="S183" i="53"/>
  <c r="S185" i="53"/>
  <c r="S187" i="53"/>
  <c r="S150" i="53"/>
  <c r="S152" i="53"/>
  <c r="S154" i="53"/>
  <c r="S156" i="53"/>
  <c r="S158" i="53"/>
  <c r="S160" i="53"/>
  <c r="S162" i="53"/>
  <c r="S164" i="53"/>
  <c r="S166" i="53"/>
  <c r="S168" i="53"/>
  <c r="S170" i="53"/>
  <c r="S172" i="53"/>
  <c r="S174" i="53"/>
  <c r="S176" i="53"/>
  <c r="S178" i="53"/>
  <c r="S180" i="53"/>
  <c r="S182" i="53"/>
  <c r="S184" i="53"/>
  <c r="S186" i="53"/>
  <c r="S188" i="53"/>
  <c r="AO151" i="53"/>
  <c r="AO153" i="53"/>
  <c r="AO155" i="53"/>
  <c r="AO157" i="53"/>
  <c r="AO159" i="53"/>
  <c r="AO161" i="53"/>
  <c r="AO163" i="53"/>
  <c r="AO165" i="53"/>
  <c r="AO167" i="53"/>
  <c r="AO169" i="53"/>
  <c r="AO171" i="53"/>
  <c r="AO173" i="53"/>
  <c r="AO175" i="53"/>
  <c r="AO177" i="53"/>
  <c r="AO179" i="53"/>
  <c r="AO181" i="53"/>
  <c r="AO183" i="53"/>
  <c r="AO185" i="53"/>
  <c r="AO187" i="53"/>
  <c r="AO150" i="53"/>
  <c r="AO152" i="53"/>
  <c r="AO154" i="53"/>
  <c r="AO156" i="53"/>
  <c r="AO158" i="53"/>
  <c r="AO160" i="53"/>
  <c r="AO162" i="53"/>
  <c r="AO164" i="53"/>
  <c r="AO166" i="53"/>
  <c r="AO168" i="53"/>
  <c r="AO170" i="53"/>
  <c r="AO172" i="53"/>
  <c r="AO174" i="53"/>
  <c r="AO176" i="53"/>
  <c r="AO178" i="53"/>
  <c r="AO180" i="53"/>
  <c r="AO182" i="53"/>
  <c r="AO184" i="53"/>
  <c r="AO186" i="53"/>
  <c r="AO188" i="53"/>
  <c r="Y150" i="53"/>
  <c r="Y152" i="53"/>
  <c r="Y154" i="53"/>
  <c r="Y156" i="53"/>
  <c r="Y158" i="53"/>
  <c r="Y160" i="53"/>
  <c r="Y162" i="53"/>
  <c r="Y164" i="53"/>
  <c r="Y166" i="53"/>
  <c r="Y168" i="53"/>
  <c r="Y170" i="53"/>
  <c r="Y172" i="53"/>
  <c r="Y174" i="53"/>
  <c r="Y176" i="53"/>
  <c r="Y178" i="53"/>
  <c r="Y180" i="53"/>
  <c r="Y182" i="53"/>
  <c r="Y184" i="53"/>
  <c r="Y186" i="53"/>
  <c r="Y188" i="53"/>
  <c r="Y151" i="53"/>
  <c r="Y153" i="53"/>
  <c r="Y155" i="53"/>
  <c r="Y157" i="53"/>
  <c r="Y159" i="53"/>
  <c r="Y161" i="53"/>
  <c r="Y163" i="53"/>
  <c r="Y165" i="53"/>
  <c r="Y167" i="53"/>
  <c r="Y169" i="53"/>
  <c r="Y171" i="53"/>
  <c r="Y173" i="53"/>
  <c r="Y175" i="53"/>
  <c r="Y177" i="53"/>
  <c r="Y179" i="53"/>
  <c r="Y181" i="53"/>
  <c r="Y183" i="53"/>
  <c r="Y185" i="53"/>
  <c r="Y187" i="53"/>
  <c r="I150" i="53"/>
  <c r="I152" i="53"/>
  <c r="I154" i="53"/>
  <c r="I156" i="53"/>
  <c r="I158" i="53"/>
  <c r="I160" i="53"/>
  <c r="I162" i="53"/>
  <c r="I164" i="53"/>
  <c r="I166" i="53"/>
  <c r="I168" i="53"/>
  <c r="I170" i="53"/>
  <c r="I172" i="53"/>
  <c r="I174" i="53"/>
  <c r="I176" i="53"/>
  <c r="I178" i="53"/>
  <c r="I180" i="53"/>
  <c r="I182" i="53"/>
  <c r="I184" i="53"/>
  <c r="I186" i="53"/>
  <c r="I188" i="53"/>
  <c r="I151" i="53"/>
  <c r="I153" i="53"/>
  <c r="I155" i="53"/>
  <c r="I157" i="53"/>
  <c r="I159" i="53"/>
  <c r="I161" i="53"/>
  <c r="I163" i="53"/>
  <c r="I165" i="53"/>
  <c r="I167" i="53"/>
  <c r="I169" i="53"/>
  <c r="I171" i="53"/>
  <c r="I173" i="53"/>
  <c r="I175" i="53"/>
  <c r="I177" i="53"/>
  <c r="I179" i="53"/>
  <c r="I181" i="53"/>
  <c r="I183" i="53"/>
  <c r="I185" i="53"/>
  <c r="I187" i="53"/>
  <c r="AJ150" i="53"/>
  <c r="AJ152" i="53"/>
  <c r="AJ154" i="53"/>
  <c r="AJ156" i="53"/>
  <c r="AJ158" i="53"/>
  <c r="AJ160" i="53"/>
  <c r="AJ162" i="53"/>
  <c r="AJ164" i="53"/>
  <c r="AJ166" i="53"/>
  <c r="AJ168" i="53"/>
  <c r="AJ170" i="53"/>
  <c r="AJ172" i="53"/>
  <c r="AJ174" i="53"/>
  <c r="AJ176" i="53"/>
  <c r="AJ178" i="53"/>
  <c r="AJ180" i="53"/>
  <c r="AJ182" i="53"/>
  <c r="AJ184" i="53"/>
  <c r="AJ186" i="53"/>
  <c r="AJ188" i="53"/>
  <c r="AJ151" i="53"/>
  <c r="AJ153" i="53"/>
  <c r="AJ155" i="53"/>
  <c r="AJ157" i="53"/>
  <c r="AJ159" i="53"/>
  <c r="AJ161" i="53"/>
  <c r="AJ163" i="53"/>
  <c r="AJ165" i="53"/>
  <c r="AJ167" i="53"/>
  <c r="AJ169" i="53"/>
  <c r="AJ171" i="53"/>
  <c r="AJ173" i="53"/>
  <c r="AJ175" i="53"/>
  <c r="AJ177" i="53"/>
  <c r="AJ179" i="53"/>
  <c r="AJ181" i="53"/>
  <c r="AJ183" i="53"/>
  <c r="AJ185" i="53"/>
  <c r="AJ187" i="53"/>
  <c r="AB150" i="53"/>
  <c r="AB152" i="53"/>
  <c r="AB154" i="53"/>
  <c r="AB156" i="53"/>
  <c r="AB158" i="53"/>
  <c r="AB160" i="53"/>
  <c r="AB162" i="53"/>
  <c r="AB164" i="53"/>
  <c r="AB166" i="53"/>
  <c r="AB168" i="53"/>
  <c r="AB170" i="53"/>
  <c r="AB172" i="53"/>
  <c r="AB174" i="53"/>
  <c r="AB176" i="53"/>
  <c r="AB178" i="53"/>
  <c r="AB180" i="53"/>
  <c r="AB182" i="53"/>
  <c r="AB184" i="53"/>
  <c r="AB186" i="53"/>
  <c r="AB188" i="53"/>
  <c r="AB151" i="53"/>
  <c r="AB153" i="53"/>
  <c r="AB155" i="53"/>
  <c r="AB157" i="53"/>
  <c r="AB159" i="53"/>
  <c r="AB161" i="53"/>
  <c r="AB163" i="53"/>
  <c r="AB165" i="53"/>
  <c r="AB167" i="53"/>
  <c r="AB169" i="53"/>
  <c r="AB171" i="53"/>
  <c r="AB173" i="53"/>
  <c r="AB175" i="53"/>
  <c r="AB177" i="53"/>
  <c r="AB179" i="53"/>
  <c r="AB181" i="53"/>
  <c r="AB183" i="53"/>
  <c r="AB185" i="53"/>
  <c r="AB187" i="53"/>
  <c r="T150" i="53"/>
  <c r="T152" i="53"/>
  <c r="T154" i="53"/>
  <c r="T156" i="53"/>
  <c r="T158" i="53"/>
  <c r="T160" i="53"/>
  <c r="T162" i="53"/>
  <c r="T164" i="53"/>
  <c r="T166" i="53"/>
  <c r="T168" i="53"/>
  <c r="T170" i="53"/>
  <c r="T172" i="53"/>
  <c r="T174" i="53"/>
  <c r="T176" i="53"/>
  <c r="T178" i="53"/>
  <c r="T180" i="53"/>
  <c r="T182" i="53"/>
  <c r="T184" i="53"/>
  <c r="T186" i="53"/>
  <c r="T188" i="53"/>
  <c r="T151" i="53"/>
  <c r="T153" i="53"/>
  <c r="T155" i="53"/>
  <c r="T157" i="53"/>
  <c r="T159" i="53"/>
  <c r="T161" i="53"/>
  <c r="T163" i="53"/>
  <c r="T165" i="53"/>
  <c r="T167" i="53"/>
  <c r="T169" i="53"/>
  <c r="T171" i="53"/>
  <c r="T173" i="53"/>
  <c r="T175" i="53"/>
  <c r="T177" i="53"/>
  <c r="T179" i="53"/>
  <c r="T181" i="53"/>
  <c r="T183" i="53"/>
  <c r="T185" i="53"/>
  <c r="T187" i="53"/>
  <c r="L150" i="53"/>
  <c r="L152" i="53"/>
  <c r="L154" i="53"/>
  <c r="L156" i="53"/>
  <c r="L158" i="53"/>
  <c r="L160" i="53"/>
  <c r="L162" i="53"/>
  <c r="L164" i="53"/>
  <c r="L166" i="53"/>
  <c r="L168" i="53"/>
  <c r="L170" i="53"/>
  <c r="L172" i="53"/>
  <c r="L174" i="53"/>
  <c r="L176" i="53"/>
  <c r="L178" i="53"/>
  <c r="L180" i="53"/>
  <c r="L182" i="53"/>
  <c r="L184" i="53"/>
  <c r="L186" i="53"/>
  <c r="L188" i="53"/>
  <c r="L151" i="53"/>
  <c r="L153" i="53"/>
  <c r="L155" i="53"/>
  <c r="L157" i="53"/>
  <c r="L159" i="53"/>
  <c r="L161" i="53"/>
  <c r="L163" i="53"/>
  <c r="L165" i="53"/>
  <c r="L167" i="53"/>
  <c r="L169" i="53"/>
  <c r="L171" i="53"/>
  <c r="L173" i="53"/>
  <c r="L175" i="53"/>
  <c r="L177" i="53"/>
  <c r="L179" i="53"/>
  <c r="L181" i="53"/>
  <c r="L183" i="53"/>
  <c r="L185" i="53"/>
  <c r="L187" i="53"/>
  <c r="AM151" i="53"/>
  <c r="AM153" i="53"/>
  <c r="AM155" i="53"/>
  <c r="AM157" i="53"/>
  <c r="AM159" i="53"/>
  <c r="AM161" i="53"/>
  <c r="AM163" i="53"/>
  <c r="AM165" i="53"/>
  <c r="AM167" i="53"/>
  <c r="AM169" i="53"/>
  <c r="AM171" i="53"/>
  <c r="AM173" i="53"/>
  <c r="AM175" i="53"/>
  <c r="AM177" i="53"/>
  <c r="AM179" i="53"/>
  <c r="AM181" i="53"/>
  <c r="AM183" i="53"/>
  <c r="AM185" i="53"/>
  <c r="AM187" i="53"/>
  <c r="AM150" i="53"/>
  <c r="AM152" i="53"/>
  <c r="AM154" i="53"/>
  <c r="AM156" i="53"/>
  <c r="AM158" i="53"/>
  <c r="AM160" i="53"/>
  <c r="AM162" i="53"/>
  <c r="AM164" i="53"/>
  <c r="AM166" i="53"/>
  <c r="AM168" i="53"/>
  <c r="AM170" i="53"/>
  <c r="AM172" i="53"/>
  <c r="AM174" i="53"/>
  <c r="AM176" i="53"/>
  <c r="AM178" i="53"/>
  <c r="AM180" i="53"/>
  <c r="AM182" i="53"/>
  <c r="AM184" i="53"/>
  <c r="AM186" i="53"/>
  <c r="AM188" i="53"/>
  <c r="W151" i="53"/>
  <c r="W153" i="53"/>
  <c r="W155" i="53"/>
  <c r="W157" i="53"/>
  <c r="W159" i="53"/>
  <c r="W161" i="53"/>
  <c r="W163" i="53"/>
  <c r="W165" i="53"/>
  <c r="W167" i="53"/>
  <c r="W169" i="53"/>
  <c r="W171" i="53"/>
  <c r="W173" i="53"/>
  <c r="W175" i="53"/>
  <c r="W177" i="53"/>
  <c r="W179" i="53"/>
  <c r="W181" i="53"/>
  <c r="W183" i="53"/>
  <c r="W185" i="53"/>
  <c r="W187" i="53"/>
  <c r="W150" i="53"/>
  <c r="W152" i="53"/>
  <c r="W154" i="53"/>
  <c r="W156" i="53"/>
  <c r="W158" i="53"/>
  <c r="W160" i="53"/>
  <c r="W162" i="53"/>
  <c r="W164" i="53"/>
  <c r="W166" i="53"/>
  <c r="W168" i="53"/>
  <c r="W170" i="53"/>
  <c r="W172" i="53"/>
  <c r="W174" i="53"/>
  <c r="W176" i="53"/>
  <c r="W178" i="53"/>
  <c r="W180" i="53"/>
  <c r="W182" i="53"/>
  <c r="W184" i="53"/>
  <c r="W186" i="53"/>
  <c r="W188" i="53"/>
  <c r="G151" i="53"/>
  <c r="G153" i="53"/>
  <c r="G155" i="53"/>
  <c r="G157" i="53"/>
  <c r="G159" i="53"/>
  <c r="G161" i="53"/>
  <c r="G163" i="53"/>
  <c r="G165" i="53"/>
  <c r="G167" i="53"/>
  <c r="G169" i="53"/>
  <c r="G171" i="53"/>
  <c r="G173" i="53"/>
  <c r="G175" i="53"/>
  <c r="G177" i="53"/>
  <c r="G179" i="53"/>
  <c r="G181" i="53"/>
  <c r="G183" i="53"/>
  <c r="G185" i="53"/>
  <c r="G187" i="53"/>
  <c r="G150" i="53"/>
  <c r="G152" i="53"/>
  <c r="G154" i="53"/>
  <c r="G156" i="53"/>
  <c r="G158" i="53"/>
  <c r="G160" i="53"/>
  <c r="G162" i="53"/>
  <c r="G164" i="53"/>
  <c r="G166" i="53"/>
  <c r="G168" i="53"/>
  <c r="G170" i="53"/>
  <c r="G172" i="53"/>
  <c r="G174" i="53"/>
  <c r="G176" i="53"/>
  <c r="G178" i="53"/>
  <c r="G180" i="53"/>
  <c r="G182" i="53"/>
  <c r="G184" i="53"/>
  <c r="G186" i="53"/>
  <c r="G188" i="53"/>
  <c r="AC150" i="53"/>
  <c r="AC152" i="53"/>
  <c r="AC154" i="53"/>
  <c r="AC156" i="53"/>
  <c r="AC158" i="53"/>
  <c r="AC160" i="53"/>
  <c r="AC162" i="53"/>
  <c r="AC164" i="53"/>
  <c r="AC166" i="53"/>
  <c r="AC168" i="53"/>
  <c r="AC170" i="53"/>
  <c r="AC172" i="53"/>
  <c r="AC174" i="53"/>
  <c r="AC176" i="53"/>
  <c r="AC178" i="53"/>
  <c r="AC180" i="53"/>
  <c r="AC182" i="53"/>
  <c r="AC184" i="53"/>
  <c r="AC186" i="53"/>
  <c r="AC188" i="53"/>
  <c r="AC151" i="53"/>
  <c r="AC153" i="53"/>
  <c r="AC155" i="53"/>
  <c r="AC157" i="53"/>
  <c r="AC159" i="53"/>
  <c r="AC161" i="53"/>
  <c r="AC163" i="53"/>
  <c r="AC165" i="53"/>
  <c r="AC167" i="53"/>
  <c r="AC169" i="53"/>
  <c r="AC171" i="53"/>
  <c r="AC173" i="53"/>
  <c r="AC175" i="53"/>
  <c r="AC177" i="53"/>
  <c r="AC179" i="53"/>
  <c r="AC181" i="53"/>
  <c r="AC183" i="53"/>
  <c r="AC185" i="53"/>
  <c r="AC187" i="53"/>
  <c r="M151" i="53"/>
  <c r="M153" i="53"/>
  <c r="M155" i="53"/>
  <c r="M157" i="53"/>
  <c r="M159" i="53"/>
  <c r="M161" i="53"/>
  <c r="M163" i="53"/>
  <c r="M165" i="53"/>
  <c r="M167" i="53"/>
  <c r="M169" i="53"/>
  <c r="M171" i="53"/>
  <c r="M173" i="53"/>
  <c r="M175" i="53"/>
  <c r="M177" i="53"/>
  <c r="M179" i="53"/>
  <c r="M181" i="53"/>
  <c r="M183" i="53"/>
  <c r="M185" i="53"/>
  <c r="M187" i="53"/>
  <c r="M150" i="53"/>
  <c r="M152" i="53"/>
  <c r="M154" i="53"/>
  <c r="M156" i="53"/>
  <c r="M158" i="53"/>
  <c r="M160" i="53"/>
  <c r="M162" i="53"/>
  <c r="M164" i="53"/>
  <c r="M166" i="53"/>
  <c r="M168" i="53"/>
  <c r="M170" i="53"/>
  <c r="M172" i="53"/>
  <c r="M174" i="53"/>
  <c r="M176" i="53"/>
  <c r="M178" i="53"/>
  <c r="M180" i="53"/>
  <c r="M182" i="53"/>
  <c r="M184" i="53"/>
  <c r="M186" i="53"/>
  <c r="M188" i="53"/>
  <c r="AL151" i="53"/>
  <c r="AL153" i="53"/>
  <c r="AL155" i="53"/>
  <c r="AL157" i="53"/>
  <c r="AL159" i="53"/>
  <c r="AL161" i="53"/>
  <c r="AL163" i="53"/>
  <c r="AL165" i="53"/>
  <c r="AL167" i="53"/>
  <c r="AL169" i="53"/>
  <c r="AL171" i="53"/>
  <c r="AL173" i="53"/>
  <c r="AL175" i="53"/>
  <c r="AL177" i="53"/>
  <c r="AL179" i="53"/>
  <c r="AL181" i="53"/>
  <c r="AL183" i="53"/>
  <c r="AL185" i="53"/>
  <c r="AL187" i="53"/>
  <c r="AL150" i="53"/>
  <c r="AL152" i="53"/>
  <c r="AL154" i="53"/>
  <c r="AL156" i="53"/>
  <c r="AL158" i="53"/>
  <c r="AL160" i="53"/>
  <c r="AL162" i="53"/>
  <c r="AL164" i="53"/>
  <c r="AL166" i="53"/>
  <c r="AL168" i="53"/>
  <c r="AL170" i="53"/>
  <c r="AL172" i="53"/>
  <c r="AL174" i="53"/>
  <c r="AL176" i="53"/>
  <c r="AL178" i="53"/>
  <c r="AL180" i="53"/>
  <c r="AL182" i="53"/>
  <c r="AL184" i="53"/>
  <c r="AL186" i="53"/>
  <c r="AL188" i="53"/>
  <c r="AD151" i="53"/>
  <c r="AD153" i="53"/>
  <c r="AD155" i="53"/>
  <c r="AD157" i="53"/>
  <c r="AD159" i="53"/>
  <c r="AD161" i="53"/>
  <c r="AD163" i="53"/>
  <c r="AD165" i="53"/>
  <c r="AD167" i="53"/>
  <c r="AD169" i="53"/>
  <c r="AD171" i="53"/>
  <c r="AD173" i="53"/>
  <c r="AD175" i="53"/>
  <c r="AD177" i="53"/>
  <c r="AD179" i="53"/>
  <c r="AD181" i="53"/>
  <c r="AD183" i="53"/>
  <c r="AD185" i="53"/>
  <c r="AD187" i="53"/>
  <c r="AD150" i="53"/>
  <c r="AD152" i="53"/>
  <c r="AD154" i="53"/>
  <c r="AD156" i="53"/>
  <c r="AD158" i="53"/>
  <c r="AD160" i="53"/>
  <c r="AD162" i="53"/>
  <c r="AD164" i="53"/>
  <c r="AD166" i="53"/>
  <c r="AD168" i="53"/>
  <c r="AD170" i="53"/>
  <c r="AD172" i="53"/>
  <c r="AD174" i="53"/>
  <c r="AD176" i="53"/>
  <c r="AD178" i="53"/>
  <c r="AD180" i="53"/>
  <c r="AD182" i="53"/>
  <c r="AD184" i="53"/>
  <c r="AD186" i="53"/>
  <c r="AD188" i="53"/>
  <c r="V150" i="53"/>
  <c r="V152" i="53"/>
  <c r="V154" i="53"/>
  <c r="V156" i="53"/>
  <c r="V158" i="53"/>
  <c r="V160" i="53"/>
  <c r="V162" i="53"/>
  <c r="V164" i="53"/>
  <c r="V166" i="53"/>
  <c r="V168" i="53"/>
  <c r="V170" i="53"/>
  <c r="V172" i="53"/>
  <c r="V174" i="53"/>
  <c r="V176" i="53"/>
  <c r="V178" i="53"/>
  <c r="V180" i="53"/>
  <c r="V182" i="53"/>
  <c r="V184" i="53"/>
  <c r="V186" i="53"/>
  <c r="V188" i="53"/>
  <c r="V151" i="53"/>
  <c r="V153" i="53"/>
  <c r="V155" i="53"/>
  <c r="V157" i="53"/>
  <c r="V159" i="53"/>
  <c r="V161" i="53"/>
  <c r="V163" i="53"/>
  <c r="V165" i="53"/>
  <c r="V167" i="53"/>
  <c r="V169" i="53"/>
  <c r="V171" i="53"/>
  <c r="V173" i="53"/>
  <c r="V175" i="53"/>
  <c r="V177" i="53"/>
  <c r="V179" i="53"/>
  <c r="V181" i="53"/>
  <c r="V183" i="53"/>
  <c r="V185" i="53"/>
  <c r="V187" i="53"/>
  <c r="N150" i="53"/>
  <c r="N152" i="53"/>
  <c r="N154" i="53"/>
  <c r="N156" i="53"/>
  <c r="N158" i="53"/>
  <c r="N160" i="53"/>
  <c r="N162" i="53"/>
  <c r="N164" i="53"/>
  <c r="N166" i="53"/>
  <c r="N168" i="53"/>
  <c r="N170" i="53"/>
  <c r="N172" i="53"/>
  <c r="N174" i="53"/>
  <c r="N176" i="53"/>
  <c r="N178" i="53"/>
  <c r="N180" i="53"/>
  <c r="N182" i="53"/>
  <c r="N184" i="53"/>
  <c r="N186" i="53"/>
  <c r="N188" i="53"/>
  <c r="N151" i="53"/>
  <c r="N153" i="53"/>
  <c r="N155" i="53"/>
  <c r="N157" i="53"/>
  <c r="N159" i="53"/>
  <c r="N161" i="53"/>
  <c r="N163" i="53"/>
  <c r="N165" i="53"/>
  <c r="N167" i="53"/>
  <c r="N169" i="53"/>
  <c r="N171" i="53"/>
  <c r="N173" i="53"/>
  <c r="N175" i="53"/>
  <c r="N177" i="53"/>
  <c r="N179" i="53"/>
  <c r="N181" i="53"/>
  <c r="N183" i="53"/>
  <c r="N185" i="53"/>
  <c r="N187" i="53"/>
  <c r="K151" i="81"/>
  <c r="K153" i="81"/>
  <c r="K161" i="81"/>
  <c r="K169" i="81"/>
  <c r="K177" i="81"/>
  <c r="K185" i="81"/>
  <c r="K157" i="81"/>
  <c r="K165" i="81"/>
  <c r="K173" i="81"/>
  <c r="K181" i="81"/>
  <c r="K183" i="81"/>
  <c r="K175" i="81"/>
  <c r="K167" i="81"/>
  <c r="K159" i="81"/>
  <c r="K150" i="81"/>
  <c r="K154" i="81"/>
  <c r="K158" i="81"/>
  <c r="K162" i="81"/>
  <c r="K166" i="81"/>
  <c r="K170" i="81"/>
  <c r="K174" i="81"/>
  <c r="K178" i="81"/>
  <c r="K182" i="81"/>
  <c r="K186" i="81"/>
  <c r="K187" i="81"/>
  <c r="K179" i="81"/>
  <c r="K171" i="81"/>
  <c r="K163" i="81"/>
  <c r="K155" i="81"/>
  <c r="K152" i="81"/>
  <c r="K156" i="81"/>
  <c r="K160" i="81"/>
  <c r="K164" i="81"/>
  <c r="K168" i="81"/>
  <c r="K172" i="81"/>
  <c r="K176" i="81"/>
  <c r="K180" i="81"/>
  <c r="K184" i="81"/>
  <c r="K188" i="81"/>
  <c r="S150" i="81"/>
  <c r="S151" i="81"/>
  <c r="S155" i="81"/>
  <c r="S159" i="81"/>
  <c r="S163" i="81"/>
  <c r="S167" i="81"/>
  <c r="S171" i="81"/>
  <c r="S175" i="81"/>
  <c r="S179" i="81"/>
  <c r="S183" i="81"/>
  <c r="S187" i="81"/>
  <c r="S153" i="81"/>
  <c r="S157" i="81"/>
  <c r="S161" i="81"/>
  <c r="S165" i="81"/>
  <c r="S169" i="81"/>
  <c r="S173" i="81"/>
  <c r="S177" i="81"/>
  <c r="S181" i="81"/>
  <c r="S185" i="81"/>
  <c r="S188" i="81"/>
  <c r="S184" i="81"/>
  <c r="S180" i="81"/>
  <c r="S176" i="81"/>
  <c r="S172" i="81"/>
  <c r="S168" i="81"/>
  <c r="S164" i="81"/>
  <c r="S160" i="81"/>
  <c r="S156" i="81"/>
  <c r="S152" i="81"/>
  <c r="S186" i="81"/>
  <c r="S182" i="81"/>
  <c r="S178" i="81"/>
  <c r="S174" i="81"/>
  <c r="S170" i="81"/>
  <c r="S166" i="81"/>
  <c r="S162" i="81"/>
  <c r="S158" i="81"/>
  <c r="S154" i="81"/>
  <c r="AA151" i="81"/>
  <c r="AA153" i="81"/>
  <c r="AA155" i="81"/>
  <c r="AA157" i="81"/>
  <c r="AA159" i="81"/>
  <c r="AA161" i="81"/>
  <c r="AA163" i="81"/>
  <c r="AA165" i="81"/>
  <c r="AA167" i="81"/>
  <c r="AA169" i="81"/>
  <c r="AA171" i="81"/>
  <c r="AA173" i="81"/>
  <c r="AA175" i="81"/>
  <c r="AA177" i="81"/>
  <c r="AA179" i="81"/>
  <c r="AA181" i="81"/>
  <c r="AA183" i="81"/>
  <c r="AA185" i="81"/>
  <c r="AA187" i="81"/>
  <c r="AA150" i="81"/>
  <c r="AA152" i="81"/>
  <c r="AA154" i="81"/>
  <c r="AA156" i="81"/>
  <c r="AA158" i="81"/>
  <c r="AA160" i="81"/>
  <c r="AA162" i="81"/>
  <c r="AA164" i="81"/>
  <c r="AA166" i="81"/>
  <c r="AA168" i="81"/>
  <c r="AA170" i="81"/>
  <c r="AA172" i="81"/>
  <c r="AA174" i="81"/>
  <c r="AA176" i="81"/>
  <c r="AA178" i="81"/>
  <c r="AA180" i="81"/>
  <c r="AA182" i="81"/>
  <c r="AA184" i="81"/>
  <c r="AA186" i="81"/>
  <c r="AA188" i="81"/>
  <c r="AI150" i="81"/>
  <c r="AI153" i="81"/>
  <c r="AI157" i="81"/>
  <c r="AI161" i="81"/>
  <c r="AI165" i="81"/>
  <c r="AI169" i="81"/>
  <c r="AI173" i="81"/>
  <c r="AI177" i="81"/>
  <c r="AI181" i="81"/>
  <c r="AI185" i="81"/>
  <c r="AI151" i="81"/>
  <c r="AI155" i="81"/>
  <c r="AI159" i="81"/>
  <c r="AI163" i="81"/>
  <c r="AI167" i="81"/>
  <c r="AI171" i="81"/>
  <c r="AI175" i="81"/>
  <c r="AI179" i="81"/>
  <c r="AI183" i="81"/>
  <c r="AI187" i="81"/>
  <c r="AI188" i="81"/>
  <c r="AI184" i="81"/>
  <c r="AI180" i="81"/>
  <c r="AI176" i="81"/>
  <c r="AI172" i="81"/>
  <c r="AI168" i="81"/>
  <c r="AI164" i="81"/>
  <c r="AI160" i="81"/>
  <c r="AI156" i="81"/>
  <c r="AI152" i="81"/>
  <c r="AI186" i="81"/>
  <c r="AI182" i="81"/>
  <c r="AI178" i="81"/>
  <c r="AI174" i="81"/>
  <c r="AI170" i="81"/>
  <c r="AI166" i="81"/>
  <c r="AI162" i="81"/>
  <c r="AI158" i="81"/>
  <c r="AI154" i="81"/>
  <c r="AQ150" i="81"/>
  <c r="AQ153" i="81"/>
  <c r="AQ157" i="81"/>
  <c r="AQ161" i="81"/>
  <c r="AQ165" i="81"/>
  <c r="AQ169" i="81"/>
  <c r="AQ173" i="81"/>
  <c r="AQ177" i="81"/>
  <c r="AQ181" i="81"/>
  <c r="AQ185" i="81"/>
  <c r="AQ151" i="81"/>
  <c r="AQ155" i="81"/>
  <c r="AQ159" i="81"/>
  <c r="AQ163" i="81"/>
  <c r="AQ167" i="81"/>
  <c r="AQ171" i="81"/>
  <c r="AQ175" i="81"/>
  <c r="AQ179" i="81"/>
  <c r="AQ183" i="81"/>
  <c r="AQ187" i="81"/>
  <c r="AQ186" i="81"/>
  <c r="AQ182" i="81"/>
  <c r="AQ178" i="81"/>
  <c r="AQ174" i="81"/>
  <c r="AQ170" i="81"/>
  <c r="AQ166" i="81"/>
  <c r="AQ162" i="81"/>
  <c r="AQ158" i="81"/>
  <c r="AQ154" i="81"/>
  <c r="AQ188" i="81"/>
  <c r="AQ184" i="81"/>
  <c r="AQ180" i="81"/>
  <c r="AQ176" i="81"/>
  <c r="AQ172" i="81"/>
  <c r="AQ168" i="81"/>
  <c r="AQ164" i="81"/>
  <c r="AQ160" i="81"/>
  <c r="AQ156" i="81"/>
  <c r="AQ152" i="81"/>
  <c r="J150" i="81"/>
  <c r="J151" i="81"/>
  <c r="J155" i="81"/>
  <c r="J159" i="81"/>
  <c r="J163" i="81"/>
  <c r="J167" i="81"/>
  <c r="J171" i="81"/>
  <c r="J175" i="81"/>
  <c r="J179" i="81"/>
  <c r="J183" i="81"/>
  <c r="J187" i="81"/>
  <c r="J153" i="81"/>
  <c r="J157" i="81"/>
  <c r="J161" i="81"/>
  <c r="J165" i="81"/>
  <c r="J169" i="81"/>
  <c r="J173" i="81"/>
  <c r="J177" i="81"/>
  <c r="J181" i="81"/>
  <c r="J185" i="81"/>
  <c r="J186" i="81"/>
  <c r="J182" i="81"/>
  <c r="J178" i="81"/>
  <c r="J174" i="81"/>
  <c r="J170" i="81"/>
  <c r="J166" i="81"/>
  <c r="J162" i="81"/>
  <c r="J158" i="81"/>
  <c r="J154" i="81"/>
  <c r="J188" i="81"/>
  <c r="J184" i="81"/>
  <c r="J180" i="81"/>
  <c r="J176" i="81"/>
  <c r="J172" i="81"/>
  <c r="J168" i="81"/>
  <c r="J164" i="81"/>
  <c r="J160" i="81"/>
  <c r="J156" i="81"/>
  <c r="J152" i="81"/>
  <c r="R151" i="81"/>
  <c r="R153" i="81"/>
  <c r="R155" i="81"/>
  <c r="R157" i="81"/>
  <c r="R159" i="81"/>
  <c r="R161" i="81"/>
  <c r="R163" i="81"/>
  <c r="R165" i="81"/>
  <c r="R167" i="81"/>
  <c r="R169" i="81"/>
  <c r="R171" i="81"/>
  <c r="R173" i="81"/>
  <c r="R175" i="81"/>
  <c r="R177" i="81"/>
  <c r="R179" i="81"/>
  <c r="R181" i="81"/>
  <c r="R183" i="81"/>
  <c r="R185" i="81"/>
  <c r="R187" i="81"/>
  <c r="R150" i="81"/>
  <c r="R152" i="81"/>
  <c r="R154" i="81"/>
  <c r="R156" i="81"/>
  <c r="R158" i="81"/>
  <c r="R160" i="81"/>
  <c r="R162" i="81"/>
  <c r="R164" i="81"/>
  <c r="R166" i="81"/>
  <c r="R168" i="81"/>
  <c r="R170" i="81"/>
  <c r="R172" i="81"/>
  <c r="R174" i="81"/>
  <c r="R176" i="81"/>
  <c r="R178" i="81"/>
  <c r="R180" i="81"/>
  <c r="R182" i="81"/>
  <c r="R184" i="81"/>
  <c r="R186" i="81"/>
  <c r="R188" i="81"/>
  <c r="Z150" i="81"/>
  <c r="Z152" i="81"/>
  <c r="Z154" i="81"/>
  <c r="Z156" i="81"/>
  <c r="Z158" i="81"/>
  <c r="Z160" i="81"/>
  <c r="Z162" i="81"/>
  <c r="Z164" i="81"/>
  <c r="Z166" i="81"/>
  <c r="Z168" i="81"/>
  <c r="Z170" i="81"/>
  <c r="Z172" i="81"/>
  <c r="Z174" i="81"/>
  <c r="Z176" i="81"/>
  <c r="Z178" i="81"/>
  <c r="Z180" i="81"/>
  <c r="Z182" i="81"/>
  <c r="Z184" i="81"/>
  <c r="Z186" i="81"/>
  <c r="Z188" i="81"/>
  <c r="Z151" i="81"/>
  <c r="Z153" i="81"/>
  <c r="Z155" i="81"/>
  <c r="Z157" i="81"/>
  <c r="Z159" i="81"/>
  <c r="Z161" i="81"/>
  <c r="Z163" i="81"/>
  <c r="Z165" i="81"/>
  <c r="Z167" i="81"/>
  <c r="Z169" i="81"/>
  <c r="Z171" i="81"/>
  <c r="Z173" i="81"/>
  <c r="Z175" i="81"/>
  <c r="Z177" i="81"/>
  <c r="Z179" i="81"/>
  <c r="Z181" i="81"/>
  <c r="Z183" i="81"/>
  <c r="Z185" i="81"/>
  <c r="Z187" i="81"/>
  <c r="AH150" i="81"/>
  <c r="AH152" i="81"/>
  <c r="AH154" i="81"/>
  <c r="AH156" i="81"/>
  <c r="AH158" i="81"/>
  <c r="AH160" i="81"/>
  <c r="AH162" i="81"/>
  <c r="AH164" i="81"/>
  <c r="AH166" i="81"/>
  <c r="AH168" i="81"/>
  <c r="AH170" i="81"/>
  <c r="AH172" i="81"/>
  <c r="AH174" i="81"/>
  <c r="AH176" i="81"/>
  <c r="AH151" i="81"/>
  <c r="AH155" i="81"/>
  <c r="AH159" i="81"/>
  <c r="AH163" i="81"/>
  <c r="AH167" i="81"/>
  <c r="AH171" i="81"/>
  <c r="AH175" i="81"/>
  <c r="AH178" i="81"/>
  <c r="AH180" i="81"/>
  <c r="AH182" i="81"/>
  <c r="AH184" i="81"/>
  <c r="AH186" i="81"/>
  <c r="AH188" i="81"/>
  <c r="AH153" i="81"/>
  <c r="AH157" i="81"/>
  <c r="AH161" i="81"/>
  <c r="AH165" i="81"/>
  <c r="AH169" i="81"/>
  <c r="AH173" i="81"/>
  <c r="AH177" i="81"/>
  <c r="AH179" i="81"/>
  <c r="AH181" i="81"/>
  <c r="AH183" i="81"/>
  <c r="AH185" i="81"/>
  <c r="AH187" i="81"/>
  <c r="AP151" i="81"/>
  <c r="AP153" i="81"/>
  <c r="AP155" i="81"/>
  <c r="AP157" i="81"/>
  <c r="AP159" i="81"/>
  <c r="AP161" i="81"/>
  <c r="AP163" i="81"/>
  <c r="AP165" i="81"/>
  <c r="AP167" i="81"/>
  <c r="AP169" i="81"/>
  <c r="AP171" i="81"/>
  <c r="AP173" i="81"/>
  <c r="AP175" i="81"/>
  <c r="AP177" i="81"/>
  <c r="AP179" i="81"/>
  <c r="AP181" i="81"/>
  <c r="AP183" i="81"/>
  <c r="AP185" i="81"/>
  <c r="AP187" i="81"/>
  <c r="AP150" i="81"/>
  <c r="AP152" i="81"/>
  <c r="AP154" i="81"/>
  <c r="AP156" i="81"/>
  <c r="AP158" i="81"/>
  <c r="AP160" i="81"/>
  <c r="AP162" i="81"/>
  <c r="AP164" i="81"/>
  <c r="AP166" i="81"/>
  <c r="AP168" i="81"/>
  <c r="AP170" i="81"/>
  <c r="AP172" i="81"/>
  <c r="AP174" i="81"/>
  <c r="AP176" i="81"/>
  <c r="AP178" i="81"/>
  <c r="AP180" i="81"/>
  <c r="AP182" i="81"/>
  <c r="AP184" i="81"/>
  <c r="AP186" i="81"/>
  <c r="AP188" i="81"/>
  <c r="M150" i="81"/>
  <c r="M152" i="81"/>
  <c r="M154" i="81"/>
  <c r="M156" i="81"/>
  <c r="M158" i="81"/>
  <c r="M160" i="81"/>
  <c r="M162" i="81"/>
  <c r="M164" i="81"/>
  <c r="M166" i="81"/>
  <c r="M168" i="81"/>
  <c r="M170" i="81"/>
  <c r="M172" i="81"/>
  <c r="M174" i="81"/>
  <c r="M176" i="81"/>
  <c r="M178" i="81"/>
  <c r="M180" i="81"/>
  <c r="M182" i="81"/>
  <c r="M184" i="81"/>
  <c r="M186" i="81"/>
  <c r="M188" i="81"/>
  <c r="M151" i="81"/>
  <c r="M153" i="81"/>
  <c r="M155" i="81"/>
  <c r="M157" i="81"/>
  <c r="M159" i="81"/>
  <c r="M161" i="81"/>
  <c r="M163" i="81"/>
  <c r="M165" i="81"/>
  <c r="M167" i="81"/>
  <c r="M169" i="81"/>
  <c r="M171" i="81"/>
  <c r="M173" i="81"/>
  <c r="M175" i="81"/>
  <c r="M177" i="81"/>
  <c r="M179" i="81"/>
  <c r="M181" i="81"/>
  <c r="M183" i="81"/>
  <c r="M185" i="81"/>
  <c r="M187" i="81"/>
  <c r="U151" i="81"/>
  <c r="U153" i="81"/>
  <c r="U161" i="81"/>
  <c r="U169" i="81"/>
  <c r="U177" i="81"/>
  <c r="U185" i="81"/>
  <c r="U165" i="81"/>
  <c r="U181" i="81"/>
  <c r="U157" i="81"/>
  <c r="U173" i="81"/>
  <c r="U187" i="81"/>
  <c r="U179" i="81"/>
  <c r="U171" i="81"/>
  <c r="U163" i="81"/>
  <c r="U155" i="81"/>
  <c r="U150" i="81"/>
  <c r="U154" i="81"/>
  <c r="U158" i="81"/>
  <c r="U162" i="81"/>
  <c r="U166" i="81"/>
  <c r="U170" i="81"/>
  <c r="U174" i="81"/>
  <c r="U178" i="81"/>
  <c r="U182" i="81"/>
  <c r="U186" i="81"/>
  <c r="U183" i="81"/>
  <c r="U175" i="81"/>
  <c r="U167" i="81"/>
  <c r="U159" i="81"/>
  <c r="U152" i="81"/>
  <c r="U156" i="81"/>
  <c r="U160" i="81"/>
  <c r="U164" i="81"/>
  <c r="U168" i="81"/>
  <c r="U172" i="81"/>
  <c r="U176" i="81"/>
  <c r="U180" i="81"/>
  <c r="U184" i="81"/>
  <c r="U188" i="81"/>
  <c r="AC151" i="81"/>
  <c r="AC153" i="81"/>
  <c r="AC161" i="81"/>
  <c r="AC169" i="81"/>
  <c r="AC176" i="81"/>
  <c r="AC180" i="81"/>
  <c r="AC184" i="81"/>
  <c r="AC188" i="81"/>
  <c r="AC157" i="81"/>
  <c r="AC165" i="81"/>
  <c r="AC173" i="81"/>
  <c r="AC178" i="81"/>
  <c r="AC182" i="81"/>
  <c r="AC186" i="81"/>
  <c r="AC185" i="81"/>
  <c r="AC181" i="81"/>
  <c r="AC177" i="81"/>
  <c r="AC171" i="81"/>
  <c r="AC163" i="81"/>
  <c r="AC155" i="81"/>
  <c r="AC152" i="81"/>
  <c r="AC156" i="81"/>
  <c r="AC160" i="81"/>
  <c r="AC164" i="81"/>
  <c r="AC168" i="81"/>
  <c r="AC172" i="81"/>
  <c r="AC187" i="81"/>
  <c r="AC183" i="81"/>
  <c r="AC179" i="81"/>
  <c r="AC175" i="81"/>
  <c r="AC167" i="81"/>
  <c r="AC159" i="81"/>
  <c r="AC150" i="81"/>
  <c r="AC154" i="81"/>
  <c r="AC158" i="81"/>
  <c r="AC162" i="81"/>
  <c r="AC166" i="81"/>
  <c r="AC170" i="81"/>
  <c r="AC174" i="81"/>
  <c r="AK150" i="81"/>
  <c r="AK151" i="81"/>
  <c r="AK155" i="81"/>
  <c r="AK159" i="81"/>
  <c r="AK163" i="81"/>
  <c r="AK167" i="81"/>
  <c r="AK171" i="81"/>
  <c r="AK175" i="81"/>
  <c r="AK179" i="81"/>
  <c r="AK183" i="81"/>
  <c r="AK187" i="81"/>
  <c r="AK153" i="81"/>
  <c r="AK157" i="81"/>
  <c r="AK161" i="81"/>
  <c r="AK165" i="81"/>
  <c r="AK169" i="81"/>
  <c r="AK173" i="81"/>
  <c r="AK177" i="81"/>
  <c r="AK181" i="81"/>
  <c r="AK185" i="81"/>
  <c r="AK186" i="81"/>
  <c r="AK182" i="81"/>
  <c r="AK178" i="81"/>
  <c r="AK174" i="81"/>
  <c r="AK170" i="81"/>
  <c r="AK166" i="81"/>
  <c r="AK162" i="81"/>
  <c r="AK158" i="81"/>
  <c r="AK154" i="81"/>
  <c r="AK188" i="81"/>
  <c r="AK184" i="81"/>
  <c r="AK180" i="81"/>
  <c r="AK176" i="81"/>
  <c r="AK172" i="81"/>
  <c r="AK168" i="81"/>
  <c r="AK164" i="81"/>
  <c r="AK160" i="81"/>
  <c r="AK156" i="81"/>
  <c r="AK152" i="81"/>
  <c r="H150" i="81"/>
  <c r="H151" i="81"/>
  <c r="H155" i="81"/>
  <c r="H159" i="81"/>
  <c r="H163" i="81"/>
  <c r="H167" i="81"/>
  <c r="H171" i="81"/>
  <c r="H175" i="81"/>
  <c r="H179" i="81"/>
  <c r="H183" i="81"/>
  <c r="H187" i="81"/>
  <c r="H153" i="81"/>
  <c r="H161" i="81"/>
  <c r="H169" i="81"/>
  <c r="H177" i="81"/>
  <c r="H185" i="81"/>
  <c r="H157" i="81"/>
  <c r="H165" i="81"/>
  <c r="H173" i="81"/>
  <c r="H181" i="81"/>
  <c r="H186" i="81"/>
  <c r="H182" i="81"/>
  <c r="H178" i="81"/>
  <c r="H174" i="81"/>
  <c r="H170" i="81"/>
  <c r="H166" i="81"/>
  <c r="H162" i="81"/>
  <c r="H158" i="81"/>
  <c r="H154" i="81"/>
  <c r="H188" i="81"/>
  <c r="H184" i="81"/>
  <c r="H180" i="81"/>
  <c r="H176" i="81"/>
  <c r="H172" i="81"/>
  <c r="H168" i="81"/>
  <c r="H164" i="81"/>
  <c r="H160" i="81"/>
  <c r="H156" i="81"/>
  <c r="H152" i="81"/>
  <c r="P182" i="81"/>
  <c r="P150" i="81"/>
  <c r="P152" i="81"/>
  <c r="P154" i="81"/>
  <c r="P156" i="81"/>
  <c r="P158" i="81"/>
  <c r="P160" i="81"/>
  <c r="P162" i="81"/>
  <c r="P164" i="81"/>
  <c r="P166" i="81"/>
  <c r="P168" i="81"/>
  <c r="P170" i="81"/>
  <c r="P172" i="81"/>
  <c r="P174" i="81"/>
  <c r="P176" i="81"/>
  <c r="P178" i="81"/>
  <c r="P180" i="81"/>
  <c r="P183" i="81"/>
  <c r="P185" i="81"/>
  <c r="P187" i="81"/>
  <c r="P151" i="81"/>
  <c r="P153" i="81"/>
  <c r="P155" i="81"/>
  <c r="P157" i="81"/>
  <c r="P159" i="81"/>
  <c r="P161" i="81"/>
  <c r="P163" i="81"/>
  <c r="P165" i="81"/>
  <c r="P167" i="81"/>
  <c r="P169" i="81"/>
  <c r="P171" i="81"/>
  <c r="P173" i="81"/>
  <c r="P175" i="81"/>
  <c r="P177" i="81"/>
  <c r="P179" i="81"/>
  <c r="P181" i="81"/>
  <c r="P184" i="81"/>
  <c r="P186" i="81"/>
  <c r="P188" i="81"/>
  <c r="X151" i="81"/>
  <c r="X153" i="81"/>
  <c r="X155" i="81"/>
  <c r="X157" i="81"/>
  <c r="X159" i="81"/>
  <c r="X161" i="81"/>
  <c r="X163" i="81"/>
  <c r="X165" i="81"/>
  <c r="X167" i="81"/>
  <c r="X169" i="81"/>
  <c r="X171" i="81"/>
  <c r="X173" i="81"/>
  <c r="X175" i="81"/>
  <c r="X177" i="81"/>
  <c r="X179" i="81"/>
  <c r="X181" i="81"/>
  <c r="X183" i="81"/>
  <c r="X185" i="81"/>
  <c r="X187" i="81"/>
  <c r="X150" i="81"/>
  <c r="X152" i="81"/>
  <c r="X154" i="81"/>
  <c r="X156" i="81"/>
  <c r="X158" i="81"/>
  <c r="X160" i="81"/>
  <c r="X162" i="81"/>
  <c r="X164" i="81"/>
  <c r="X166" i="81"/>
  <c r="X168" i="81"/>
  <c r="X170" i="81"/>
  <c r="X172" i="81"/>
  <c r="X174" i="81"/>
  <c r="X176" i="81"/>
  <c r="X178" i="81"/>
  <c r="X180" i="81"/>
  <c r="X182" i="81"/>
  <c r="X184" i="81"/>
  <c r="X186" i="81"/>
  <c r="X188" i="81"/>
  <c r="AF150" i="81"/>
  <c r="AF153" i="81"/>
  <c r="AF157" i="81"/>
  <c r="AF161" i="81"/>
  <c r="AF165" i="81"/>
  <c r="AF169" i="81"/>
  <c r="AF173" i="81"/>
  <c r="AF177" i="81"/>
  <c r="AF181" i="81"/>
  <c r="AF185" i="81"/>
  <c r="AF151" i="81"/>
  <c r="AF155" i="81"/>
  <c r="AF159" i="81"/>
  <c r="AF163" i="81"/>
  <c r="AF167" i="81"/>
  <c r="AF171" i="81"/>
  <c r="AF175" i="81"/>
  <c r="AF179" i="81"/>
  <c r="AF183" i="81"/>
  <c r="AF187" i="81"/>
  <c r="AF188" i="81"/>
  <c r="AF184" i="81"/>
  <c r="AF180" i="81"/>
  <c r="AF176" i="81"/>
  <c r="AF172" i="81"/>
  <c r="AF168" i="81"/>
  <c r="AF164" i="81"/>
  <c r="AF160" i="81"/>
  <c r="AF156" i="81"/>
  <c r="AF152" i="81"/>
  <c r="AF186" i="81"/>
  <c r="AF182" i="81"/>
  <c r="AF178" i="81"/>
  <c r="AF174" i="81"/>
  <c r="AF170" i="81"/>
  <c r="AF166" i="81"/>
  <c r="AF162" i="81"/>
  <c r="AF158" i="81"/>
  <c r="AF154" i="81"/>
  <c r="AN151" i="81"/>
  <c r="AN153" i="81"/>
  <c r="AN155" i="81"/>
  <c r="AN157" i="81"/>
  <c r="AN159" i="81"/>
  <c r="AN161" i="81"/>
  <c r="AN163" i="81"/>
  <c r="AN165" i="81"/>
  <c r="AN167" i="81"/>
  <c r="AN169" i="81"/>
  <c r="AN171" i="81"/>
  <c r="AN173" i="81"/>
  <c r="AN175" i="81"/>
  <c r="AN177" i="81"/>
  <c r="AN179" i="81"/>
  <c r="AN181" i="81"/>
  <c r="AN183" i="81"/>
  <c r="AN185" i="81"/>
  <c r="AN187" i="81"/>
  <c r="AN150" i="81"/>
  <c r="AN152" i="81"/>
  <c r="AN154" i="81"/>
  <c r="AN156" i="81"/>
  <c r="AN158" i="81"/>
  <c r="AN160" i="81"/>
  <c r="AN162" i="81"/>
  <c r="AN164" i="81"/>
  <c r="AN166" i="81"/>
  <c r="AN168" i="81"/>
  <c r="AN170" i="81"/>
  <c r="AN172" i="81"/>
  <c r="AN174" i="81"/>
  <c r="AN176" i="81"/>
  <c r="AN178" i="81"/>
  <c r="AN180" i="81"/>
  <c r="AN182" i="81"/>
  <c r="AN184" i="81"/>
  <c r="AN186" i="81"/>
  <c r="AN188" i="81"/>
  <c r="G151" i="81"/>
  <c r="G153" i="81"/>
  <c r="G161" i="81"/>
  <c r="G169" i="81"/>
  <c r="G177" i="81"/>
  <c r="G185" i="81"/>
  <c r="G157" i="81"/>
  <c r="G165" i="81"/>
  <c r="G173" i="81"/>
  <c r="G181" i="81"/>
  <c r="G183" i="81"/>
  <c r="G175" i="81"/>
  <c r="G167" i="81"/>
  <c r="G159" i="81"/>
  <c r="G152" i="81"/>
  <c r="G156" i="81"/>
  <c r="G160" i="81"/>
  <c r="G164" i="81"/>
  <c r="G168" i="81"/>
  <c r="G172" i="81"/>
  <c r="G176" i="81"/>
  <c r="G180" i="81"/>
  <c r="G184" i="81"/>
  <c r="G188" i="81"/>
  <c r="G187" i="81"/>
  <c r="G179" i="81"/>
  <c r="G171" i="81"/>
  <c r="G163" i="81"/>
  <c r="G155" i="81"/>
  <c r="G150" i="81"/>
  <c r="G154" i="81"/>
  <c r="G158" i="81"/>
  <c r="G162" i="81"/>
  <c r="G166" i="81"/>
  <c r="G170" i="81"/>
  <c r="G174" i="81"/>
  <c r="G178" i="81"/>
  <c r="G182" i="81"/>
  <c r="G186" i="81"/>
  <c r="AC153" i="67"/>
  <c r="AC157" i="67"/>
  <c r="AC173" i="67"/>
  <c r="AC165" i="67"/>
  <c r="AC181" i="67"/>
  <c r="AC177" i="67"/>
  <c r="AC161" i="67"/>
  <c r="AC150" i="67"/>
  <c r="AC154" i="67"/>
  <c r="AC158" i="67"/>
  <c r="AC162" i="67"/>
  <c r="AC166" i="67"/>
  <c r="AC170" i="67"/>
  <c r="AC174" i="67"/>
  <c r="AC178" i="67"/>
  <c r="AC182" i="67"/>
  <c r="AC186" i="67"/>
  <c r="AC151" i="67"/>
  <c r="AC159" i="67"/>
  <c r="AC167" i="67"/>
  <c r="AC175" i="67"/>
  <c r="AC183" i="67"/>
  <c r="AC185" i="67"/>
  <c r="AC169" i="67"/>
  <c r="AC152" i="67"/>
  <c r="AC156" i="67"/>
  <c r="AC160" i="67"/>
  <c r="AC164" i="67"/>
  <c r="AC168" i="67"/>
  <c r="AC172" i="67"/>
  <c r="AC176" i="67"/>
  <c r="AC180" i="67"/>
  <c r="AC184" i="67"/>
  <c r="AC188" i="67"/>
  <c r="AC155" i="67"/>
  <c r="AC163" i="67"/>
  <c r="AC171" i="67"/>
  <c r="AC179" i="67"/>
  <c r="AC187" i="67"/>
  <c r="M150" i="67"/>
  <c r="M152" i="67"/>
  <c r="M154" i="67"/>
  <c r="M156" i="67"/>
  <c r="M158" i="67"/>
  <c r="M160" i="67"/>
  <c r="M162" i="67"/>
  <c r="M164" i="67"/>
  <c r="M166" i="67"/>
  <c r="M168" i="67"/>
  <c r="M170" i="67"/>
  <c r="M172" i="67"/>
  <c r="M174" i="67"/>
  <c r="M176" i="67"/>
  <c r="M178" i="67"/>
  <c r="M180" i="67"/>
  <c r="M182" i="67"/>
  <c r="M184" i="67"/>
  <c r="M186" i="67"/>
  <c r="M188" i="67"/>
  <c r="M151" i="67"/>
  <c r="M153" i="67"/>
  <c r="M155" i="67"/>
  <c r="M157" i="67"/>
  <c r="M159" i="67"/>
  <c r="M161" i="67"/>
  <c r="M163" i="67"/>
  <c r="M165" i="67"/>
  <c r="M167" i="67"/>
  <c r="M169" i="67"/>
  <c r="M171" i="67"/>
  <c r="M173" i="67"/>
  <c r="M175" i="67"/>
  <c r="M177" i="67"/>
  <c r="M179" i="67"/>
  <c r="M181" i="67"/>
  <c r="M183" i="67"/>
  <c r="M185" i="67"/>
  <c r="M187" i="67"/>
  <c r="AH150" i="67"/>
  <c r="AH152" i="67"/>
  <c r="AH154" i="67"/>
  <c r="AH156" i="67"/>
  <c r="AH158" i="67"/>
  <c r="AH160" i="67"/>
  <c r="AH162" i="67"/>
  <c r="AH164" i="67"/>
  <c r="AH166" i="67"/>
  <c r="AH168" i="67"/>
  <c r="AH170" i="67"/>
  <c r="AH172" i="67"/>
  <c r="AH174" i="67"/>
  <c r="AH176" i="67"/>
  <c r="AH178" i="67"/>
  <c r="AH180" i="67"/>
  <c r="AH182" i="67"/>
  <c r="AH184" i="67"/>
  <c r="AH186" i="67"/>
  <c r="AH188" i="67"/>
  <c r="AH151" i="67"/>
  <c r="AH153" i="67"/>
  <c r="AH155" i="67"/>
  <c r="AH157" i="67"/>
  <c r="AH159" i="67"/>
  <c r="AH161" i="67"/>
  <c r="AH163" i="67"/>
  <c r="AH165" i="67"/>
  <c r="AH167" i="67"/>
  <c r="AH169" i="67"/>
  <c r="AH171" i="67"/>
  <c r="AH173" i="67"/>
  <c r="AH175" i="67"/>
  <c r="AH177" i="67"/>
  <c r="AH179" i="67"/>
  <c r="AH181" i="67"/>
  <c r="AH183" i="67"/>
  <c r="AH185" i="67"/>
  <c r="AH187" i="67"/>
  <c r="R151" i="67"/>
  <c r="R153" i="67"/>
  <c r="R155" i="67"/>
  <c r="R157" i="67"/>
  <c r="R159" i="67"/>
  <c r="R161" i="67"/>
  <c r="R163" i="67"/>
  <c r="R165" i="67"/>
  <c r="R167" i="67"/>
  <c r="R169" i="67"/>
  <c r="R171" i="67"/>
  <c r="R173" i="67"/>
  <c r="R175" i="67"/>
  <c r="R177" i="67"/>
  <c r="R179" i="67"/>
  <c r="R181" i="67"/>
  <c r="R183" i="67"/>
  <c r="R185" i="67"/>
  <c r="R187" i="67"/>
  <c r="R150" i="67"/>
  <c r="R152" i="67"/>
  <c r="R154" i="67"/>
  <c r="R156" i="67"/>
  <c r="R158" i="67"/>
  <c r="R160" i="67"/>
  <c r="R162" i="67"/>
  <c r="R164" i="67"/>
  <c r="R166" i="67"/>
  <c r="R168" i="67"/>
  <c r="R170" i="67"/>
  <c r="R172" i="67"/>
  <c r="R174" i="67"/>
  <c r="R176" i="67"/>
  <c r="R178" i="67"/>
  <c r="R180" i="67"/>
  <c r="R182" i="67"/>
  <c r="R184" i="67"/>
  <c r="R186" i="67"/>
  <c r="R188" i="67"/>
  <c r="AQ151" i="67"/>
  <c r="AQ153" i="67"/>
  <c r="AQ155" i="67"/>
  <c r="AQ157" i="67"/>
  <c r="AQ159" i="67"/>
  <c r="AQ161" i="67"/>
  <c r="AQ163" i="67"/>
  <c r="AQ165" i="67"/>
  <c r="AQ167" i="67"/>
  <c r="AQ169" i="67"/>
  <c r="AQ171" i="67"/>
  <c r="AQ173" i="67"/>
  <c r="AQ175" i="67"/>
  <c r="AQ177" i="67"/>
  <c r="AQ179" i="67"/>
  <c r="AQ181" i="67"/>
  <c r="AQ183" i="67"/>
  <c r="AQ185" i="67"/>
  <c r="AQ187" i="67"/>
  <c r="AQ150" i="67"/>
  <c r="AQ152" i="67"/>
  <c r="AQ154" i="67"/>
  <c r="AQ156" i="67"/>
  <c r="AQ158" i="67"/>
  <c r="AQ160" i="67"/>
  <c r="AQ162" i="67"/>
  <c r="AQ164" i="67"/>
  <c r="AQ166" i="67"/>
  <c r="AQ168" i="67"/>
  <c r="AQ170" i="67"/>
  <c r="AQ172" i="67"/>
  <c r="AQ174" i="67"/>
  <c r="AQ176" i="67"/>
  <c r="AQ178" i="67"/>
  <c r="AQ180" i="67"/>
  <c r="AQ182" i="67"/>
  <c r="AQ184" i="67"/>
  <c r="AQ186" i="67"/>
  <c r="AQ188" i="67"/>
  <c r="AA151" i="67"/>
  <c r="AA153" i="67"/>
  <c r="AA161" i="67"/>
  <c r="AA169" i="67"/>
  <c r="AA177" i="67"/>
  <c r="AA185" i="67"/>
  <c r="AA157" i="67"/>
  <c r="AA165" i="67"/>
  <c r="AA173" i="67"/>
  <c r="AA181" i="67"/>
  <c r="AA187" i="67"/>
  <c r="AA179" i="67"/>
  <c r="AA171" i="67"/>
  <c r="AA163" i="67"/>
  <c r="AA155" i="67"/>
  <c r="AA152" i="67"/>
  <c r="AA156" i="67"/>
  <c r="AA160" i="67"/>
  <c r="AA164" i="67"/>
  <c r="AA168" i="67"/>
  <c r="AA172" i="67"/>
  <c r="AA176" i="67"/>
  <c r="AA180" i="67"/>
  <c r="AA184" i="67"/>
  <c r="AA188" i="67"/>
  <c r="AA183" i="67"/>
  <c r="AA175" i="67"/>
  <c r="AA167" i="67"/>
  <c r="AA159" i="67"/>
  <c r="AA150" i="67"/>
  <c r="AA154" i="67"/>
  <c r="AA158" i="67"/>
  <c r="AA162" i="67"/>
  <c r="AA166" i="67"/>
  <c r="AA170" i="67"/>
  <c r="AA174" i="67"/>
  <c r="AA178" i="67"/>
  <c r="AA182" i="67"/>
  <c r="AA186" i="67"/>
  <c r="K153" i="67"/>
  <c r="K157" i="67"/>
  <c r="K173" i="67"/>
  <c r="K165" i="67"/>
  <c r="K181" i="67"/>
  <c r="K185" i="67"/>
  <c r="K169" i="67"/>
  <c r="K150" i="67"/>
  <c r="K154" i="67"/>
  <c r="K158" i="67"/>
  <c r="K162" i="67"/>
  <c r="K166" i="67"/>
  <c r="K170" i="67"/>
  <c r="K174" i="67"/>
  <c r="K178" i="67"/>
  <c r="K182" i="67"/>
  <c r="K186" i="67"/>
  <c r="K151" i="67"/>
  <c r="K159" i="67"/>
  <c r="K167" i="67"/>
  <c r="K175" i="67"/>
  <c r="K183" i="67"/>
  <c r="K177" i="67"/>
  <c r="K161" i="67"/>
  <c r="K152" i="67"/>
  <c r="K156" i="67"/>
  <c r="K160" i="67"/>
  <c r="K164" i="67"/>
  <c r="K168" i="67"/>
  <c r="K172" i="67"/>
  <c r="K176" i="67"/>
  <c r="K180" i="67"/>
  <c r="K184" i="67"/>
  <c r="K188" i="67"/>
  <c r="K155" i="67"/>
  <c r="K163" i="67"/>
  <c r="K171" i="67"/>
  <c r="K179" i="67"/>
  <c r="K187" i="67"/>
  <c r="AF151" i="67"/>
  <c r="AF153" i="67"/>
  <c r="AF155" i="67"/>
  <c r="AF157" i="67"/>
  <c r="AF159" i="67"/>
  <c r="AF161" i="67"/>
  <c r="AF163" i="67"/>
  <c r="AF165" i="67"/>
  <c r="AF167" i="67"/>
  <c r="AF169" i="67"/>
  <c r="AF171" i="67"/>
  <c r="AF173" i="67"/>
  <c r="AF175" i="67"/>
  <c r="AF177" i="67"/>
  <c r="AF179" i="67"/>
  <c r="AF181" i="67"/>
  <c r="AF183" i="67"/>
  <c r="AF185" i="67"/>
  <c r="AF187" i="67"/>
  <c r="AF150" i="67"/>
  <c r="AF152" i="67"/>
  <c r="AF154" i="67"/>
  <c r="AF156" i="67"/>
  <c r="AF158" i="67"/>
  <c r="AF160" i="67"/>
  <c r="AF162" i="67"/>
  <c r="AF164" i="67"/>
  <c r="AF166" i="67"/>
  <c r="AF168" i="67"/>
  <c r="AF170" i="67"/>
  <c r="AF172" i="67"/>
  <c r="AF174" i="67"/>
  <c r="AF176" i="67"/>
  <c r="AF178" i="67"/>
  <c r="AF180" i="67"/>
  <c r="AF182" i="67"/>
  <c r="AF184" i="67"/>
  <c r="AF186" i="67"/>
  <c r="AF188" i="67"/>
  <c r="P150" i="67"/>
  <c r="P152" i="67"/>
  <c r="P154" i="67"/>
  <c r="P156" i="67"/>
  <c r="P158" i="67"/>
  <c r="P160" i="67"/>
  <c r="P162" i="67"/>
  <c r="P164" i="67"/>
  <c r="P166" i="67"/>
  <c r="P168" i="67"/>
  <c r="P170" i="67"/>
  <c r="P172" i="67"/>
  <c r="P174" i="67"/>
  <c r="P176" i="67"/>
  <c r="P178" i="67"/>
  <c r="P180" i="67"/>
  <c r="P182" i="67"/>
  <c r="P184" i="67"/>
  <c r="P186" i="67"/>
  <c r="P188" i="67"/>
  <c r="P151" i="67"/>
  <c r="P153" i="67"/>
  <c r="P155" i="67"/>
  <c r="P157" i="67"/>
  <c r="P159" i="67"/>
  <c r="P161" i="67"/>
  <c r="P163" i="67"/>
  <c r="P165" i="67"/>
  <c r="P167" i="67"/>
  <c r="P169" i="67"/>
  <c r="P171" i="67"/>
  <c r="P173" i="67"/>
  <c r="P175" i="67"/>
  <c r="P177" i="67"/>
  <c r="P179" i="67"/>
  <c r="P181" i="67"/>
  <c r="P183" i="67"/>
  <c r="P185" i="67"/>
  <c r="P187" i="67"/>
  <c r="AO150" i="67"/>
  <c r="AO152" i="67"/>
  <c r="AO154" i="67"/>
  <c r="AO156" i="67"/>
  <c r="AO158" i="67"/>
  <c r="AO160" i="67"/>
  <c r="AO162" i="67"/>
  <c r="AO164" i="67"/>
  <c r="AO166" i="67"/>
  <c r="AO168" i="67"/>
  <c r="AO170" i="67"/>
  <c r="AO172" i="67"/>
  <c r="AO174" i="67"/>
  <c r="AO176" i="67"/>
  <c r="AO178" i="67"/>
  <c r="AO180" i="67"/>
  <c r="AO182" i="67"/>
  <c r="AO184" i="67"/>
  <c r="AO186" i="67"/>
  <c r="AO188" i="67"/>
  <c r="AO151" i="67"/>
  <c r="AO153" i="67"/>
  <c r="AO155" i="67"/>
  <c r="AO157" i="67"/>
  <c r="AO159" i="67"/>
  <c r="AO161" i="67"/>
  <c r="AO163" i="67"/>
  <c r="AO165" i="67"/>
  <c r="AO167" i="67"/>
  <c r="AO169" i="67"/>
  <c r="AO171" i="67"/>
  <c r="AO173" i="67"/>
  <c r="AO175" i="67"/>
  <c r="AO177" i="67"/>
  <c r="AO179" i="67"/>
  <c r="AO181" i="67"/>
  <c r="AO183" i="67"/>
  <c r="AO185" i="67"/>
  <c r="AO187" i="67"/>
  <c r="Y151" i="67"/>
  <c r="Y153" i="67"/>
  <c r="Y155" i="67"/>
  <c r="Y157" i="67"/>
  <c r="Y159" i="67"/>
  <c r="Y161" i="67"/>
  <c r="Y163" i="67"/>
  <c r="Y165" i="67"/>
  <c r="Y167" i="67"/>
  <c r="Y169" i="67"/>
  <c r="Y171" i="67"/>
  <c r="Y173" i="67"/>
  <c r="Y175" i="67"/>
  <c r="Y177" i="67"/>
  <c r="Y179" i="67"/>
  <c r="Y181" i="67"/>
  <c r="Y183" i="67"/>
  <c r="Y185" i="67"/>
  <c r="Y187" i="67"/>
  <c r="Y150" i="67"/>
  <c r="Y152" i="67"/>
  <c r="Y154" i="67"/>
  <c r="Y156" i="67"/>
  <c r="Y158" i="67"/>
  <c r="Y160" i="67"/>
  <c r="Y162" i="67"/>
  <c r="Y164" i="67"/>
  <c r="Y166" i="67"/>
  <c r="Y168" i="67"/>
  <c r="Y170" i="67"/>
  <c r="Y172" i="67"/>
  <c r="Y174" i="67"/>
  <c r="Y176" i="67"/>
  <c r="Y178" i="67"/>
  <c r="Y180" i="67"/>
  <c r="Y182" i="67"/>
  <c r="Y184" i="67"/>
  <c r="Y186" i="67"/>
  <c r="Y188" i="67"/>
  <c r="I151" i="67"/>
  <c r="I153" i="67"/>
  <c r="I155" i="67"/>
  <c r="I157" i="67"/>
  <c r="I159" i="67"/>
  <c r="I161" i="67"/>
  <c r="I163" i="67"/>
  <c r="I165" i="67"/>
  <c r="I167" i="67"/>
  <c r="I169" i="67"/>
  <c r="I171" i="67"/>
  <c r="I173" i="67"/>
  <c r="I175" i="67"/>
  <c r="I177" i="67"/>
  <c r="I179" i="67"/>
  <c r="I181" i="67"/>
  <c r="I183" i="67"/>
  <c r="I185" i="67"/>
  <c r="I187" i="67"/>
  <c r="I150" i="67"/>
  <c r="I152" i="67"/>
  <c r="I154" i="67"/>
  <c r="I156" i="67"/>
  <c r="I158" i="67"/>
  <c r="I160" i="67"/>
  <c r="I162" i="67"/>
  <c r="I164" i="67"/>
  <c r="I166" i="67"/>
  <c r="I168" i="67"/>
  <c r="I170" i="67"/>
  <c r="I172" i="67"/>
  <c r="I174" i="67"/>
  <c r="I176" i="67"/>
  <c r="I178" i="67"/>
  <c r="I180" i="67"/>
  <c r="I182" i="67"/>
  <c r="I184" i="67"/>
  <c r="I186" i="67"/>
  <c r="I188" i="67"/>
  <c r="AD151" i="67"/>
  <c r="AD157" i="67"/>
  <c r="AD161" i="67"/>
  <c r="AD169" i="67"/>
  <c r="AD177" i="67"/>
  <c r="AD185" i="67"/>
  <c r="AD153" i="67"/>
  <c r="AD159" i="67"/>
  <c r="AD165" i="67"/>
  <c r="AD173" i="67"/>
  <c r="AD181" i="67"/>
  <c r="AD152" i="67"/>
  <c r="AD156" i="67"/>
  <c r="AD160" i="67"/>
  <c r="AD164" i="67"/>
  <c r="AD168" i="67"/>
  <c r="AD172" i="67"/>
  <c r="AD176" i="67"/>
  <c r="AD180" i="67"/>
  <c r="AD184" i="67"/>
  <c r="AD188" i="67"/>
  <c r="AD183" i="67"/>
  <c r="AD175" i="67"/>
  <c r="AD167" i="67"/>
  <c r="AD155" i="67"/>
  <c r="AD150" i="67"/>
  <c r="AD154" i="67"/>
  <c r="AD158" i="67"/>
  <c r="AD162" i="67"/>
  <c r="AD166" i="67"/>
  <c r="AD170" i="67"/>
  <c r="AD174" i="67"/>
  <c r="AD178" i="67"/>
  <c r="AD182" i="67"/>
  <c r="AD186" i="67"/>
  <c r="AD187" i="67"/>
  <c r="AD179" i="67"/>
  <c r="AD171" i="67"/>
  <c r="AD163" i="67"/>
  <c r="N153" i="67"/>
  <c r="N165" i="67"/>
  <c r="N181" i="67"/>
  <c r="N157" i="67"/>
  <c r="N173" i="67"/>
  <c r="N185" i="67"/>
  <c r="N169" i="67"/>
  <c r="N152" i="67"/>
  <c r="N156" i="67"/>
  <c r="N160" i="67"/>
  <c r="N164" i="67"/>
  <c r="N168" i="67"/>
  <c r="N172" i="67"/>
  <c r="N176" i="67"/>
  <c r="N180" i="67"/>
  <c r="N184" i="67"/>
  <c r="N188" i="67"/>
  <c r="N155" i="67"/>
  <c r="N163" i="67"/>
  <c r="N171" i="67"/>
  <c r="N179" i="67"/>
  <c r="N187" i="67"/>
  <c r="N177" i="67"/>
  <c r="N161" i="67"/>
  <c r="N150" i="67"/>
  <c r="N154" i="67"/>
  <c r="N158" i="67"/>
  <c r="N162" i="67"/>
  <c r="N166" i="67"/>
  <c r="N170" i="67"/>
  <c r="N174" i="67"/>
  <c r="N178" i="67"/>
  <c r="N182" i="67"/>
  <c r="N186" i="67"/>
  <c r="N151" i="67"/>
  <c r="N159" i="67"/>
  <c r="N167" i="67"/>
  <c r="N175" i="67"/>
  <c r="N183" i="67"/>
  <c r="AM150" i="67"/>
  <c r="AM152" i="67"/>
  <c r="AM154" i="67"/>
  <c r="AM156" i="67"/>
  <c r="AM158" i="67"/>
  <c r="AM160" i="67"/>
  <c r="AM162" i="67"/>
  <c r="AM164" i="67"/>
  <c r="AM166" i="67"/>
  <c r="AM168" i="67"/>
  <c r="AM170" i="67"/>
  <c r="AM172" i="67"/>
  <c r="AM174" i="67"/>
  <c r="AM176" i="67"/>
  <c r="AM178" i="67"/>
  <c r="AM180" i="67"/>
  <c r="AM182" i="67"/>
  <c r="AM184" i="67"/>
  <c r="AM186" i="67"/>
  <c r="AM188" i="67"/>
  <c r="AM151" i="67"/>
  <c r="AM153" i="67"/>
  <c r="AM155" i="67"/>
  <c r="AM157" i="67"/>
  <c r="AM159" i="67"/>
  <c r="AM161" i="67"/>
  <c r="AM163" i="67"/>
  <c r="AM165" i="67"/>
  <c r="AM167" i="67"/>
  <c r="AM169" i="67"/>
  <c r="AM171" i="67"/>
  <c r="AM173" i="67"/>
  <c r="AM175" i="67"/>
  <c r="AM177" i="67"/>
  <c r="AM179" i="67"/>
  <c r="AM181" i="67"/>
  <c r="AM183" i="67"/>
  <c r="AM185" i="67"/>
  <c r="AM187" i="67"/>
  <c r="W151" i="67"/>
  <c r="W157" i="67"/>
  <c r="W165" i="67"/>
  <c r="W173" i="67"/>
  <c r="W181" i="67"/>
  <c r="W153" i="67"/>
  <c r="W161" i="67"/>
  <c r="W169" i="67"/>
  <c r="W177" i="67"/>
  <c r="W185" i="67"/>
  <c r="W187" i="67"/>
  <c r="W179" i="67"/>
  <c r="W171" i="67"/>
  <c r="W163" i="67"/>
  <c r="W155" i="67"/>
  <c r="W152" i="67"/>
  <c r="W156" i="67"/>
  <c r="W160" i="67"/>
  <c r="W164" i="67"/>
  <c r="W168" i="67"/>
  <c r="W172" i="67"/>
  <c r="W176" i="67"/>
  <c r="W180" i="67"/>
  <c r="W184" i="67"/>
  <c r="W188" i="67"/>
  <c r="W183" i="67"/>
  <c r="W175" i="67"/>
  <c r="W167" i="67"/>
  <c r="W159" i="67"/>
  <c r="W150" i="67"/>
  <c r="W154" i="67"/>
  <c r="W158" i="67"/>
  <c r="W162" i="67"/>
  <c r="W166" i="67"/>
  <c r="W170" i="67"/>
  <c r="W174" i="67"/>
  <c r="W178" i="67"/>
  <c r="W182" i="67"/>
  <c r="W186" i="67"/>
  <c r="G157" i="67"/>
  <c r="G173" i="67"/>
  <c r="G165" i="67"/>
  <c r="G181" i="67"/>
  <c r="G150" i="67"/>
  <c r="G154" i="67"/>
  <c r="G158" i="67"/>
  <c r="G162" i="67"/>
  <c r="G166" i="67"/>
  <c r="G170" i="67"/>
  <c r="G174" i="67"/>
  <c r="G178" i="67"/>
  <c r="G182" i="67"/>
  <c r="G186" i="67"/>
  <c r="G151" i="67"/>
  <c r="G159" i="67"/>
  <c r="G167" i="67"/>
  <c r="G175" i="67"/>
  <c r="G183" i="67"/>
  <c r="G177" i="67"/>
  <c r="G161" i="67"/>
  <c r="G152" i="67"/>
  <c r="G156" i="67"/>
  <c r="G160" i="67"/>
  <c r="G164" i="67"/>
  <c r="G168" i="67"/>
  <c r="G172" i="67"/>
  <c r="G176" i="67"/>
  <c r="G180" i="67"/>
  <c r="G184" i="67"/>
  <c r="G188" i="67"/>
  <c r="G155" i="67"/>
  <c r="G163" i="67"/>
  <c r="G171" i="67"/>
  <c r="G179" i="67"/>
  <c r="G187" i="67"/>
  <c r="G185" i="67"/>
  <c r="G169" i="67"/>
  <c r="G153" i="67"/>
  <c r="AB151" i="67"/>
  <c r="AB153" i="67"/>
  <c r="AB155" i="67"/>
  <c r="AB157" i="67"/>
  <c r="AB159" i="67"/>
  <c r="AB161" i="67"/>
  <c r="AB163" i="67"/>
  <c r="AB165" i="67"/>
  <c r="AB167" i="67"/>
  <c r="AB169" i="67"/>
  <c r="AB171" i="67"/>
  <c r="AB173" i="67"/>
  <c r="AB175" i="67"/>
  <c r="AB177" i="67"/>
  <c r="AB179" i="67"/>
  <c r="AB181" i="67"/>
  <c r="AB183" i="67"/>
  <c r="AB185" i="67"/>
  <c r="AB187" i="67"/>
  <c r="AB150" i="67"/>
  <c r="AB152" i="67"/>
  <c r="AB154" i="67"/>
  <c r="AB156" i="67"/>
  <c r="AB158" i="67"/>
  <c r="AB160" i="67"/>
  <c r="AB162" i="67"/>
  <c r="AB164" i="67"/>
  <c r="AB166" i="67"/>
  <c r="AB168" i="67"/>
  <c r="AB170" i="67"/>
  <c r="AB172" i="67"/>
  <c r="AB174" i="67"/>
  <c r="AB176" i="67"/>
  <c r="AB178" i="67"/>
  <c r="AB180" i="67"/>
  <c r="AB182" i="67"/>
  <c r="AB184" i="67"/>
  <c r="AB186" i="67"/>
  <c r="AB188" i="67"/>
  <c r="L150" i="67"/>
  <c r="L152" i="67"/>
  <c r="L154" i="67"/>
  <c r="L156" i="67"/>
  <c r="L158" i="67"/>
  <c r="L160" i="67"/>
  <c r="L162" i="67"/>
  <c r="L164" i="67"/>
  <c r="L166" i="67"/>
  <c r="L168" i="67"/>
  <c r="L170" i="67"/>
  <c r="L172" i="67"/>
  <c r="L174" i="67"/>
  <c r="L176" i="67"/>
  <c r="L178" i="67"/>
  <c r="L180" i="67"/>
  <c r="L182" i="67"/>
  <c r="L184" i="67"/>
  <c r="L186" i="67"/>
  <c r="L188" i="67"/>
  <c r="L151" i="67"/>
  <c r="L153" i="67"/>
  <c r="L155" i="67"/>
  <c r="L157" i="67"/>
  <c r="L159" i="67"/>
  <c r="L161" i="67"/>
  <c r="L163" i="67"/>
  <c r="L165" i="67"/>
  <c r="L167" i="67"/>
  <c r="L169" i="67"/>
  <c r="L171" i="67"/>
  <c r="L173" i="67"/>
  <c r="L175" i="67"/>
  <c r="L177" i="67"/>
  <c r="L179" i="67"/>
  <c r="L181" i="67"/>
  <c r="L183" i="67"/>
  <c r="L185" i="67"/>
  <c r="L187" i="67"/>
  <c r="O150" i="77"/>
  <c r="O152" i="77"/>
  <c r="O154" i="77"/>
  <c r="O156" i="77"/>
  <c r="O158" i="77"/>
  <c r="O160" i="77"/>
  <c r="O162" i="77"/>
  <c r="O164" i="77"/>
  <c r="O166" i="77"/>
  <c r="O168" i="77"/>
  <c r="O170" i="77"/>
  <c r="O172" i="77"/>
  <c r="O174" i="77"/>
  <c r="O176" i="77"/>
  <c r="O178" i="77"/>
  <c r="O180" i="77"/>
  <c r="O182" i="77"/>
  <c r="O184" i="77"/>
  <c r="O186" i="77"/>
  <c r="O188" i="77"/>
  <c r="O151" i="77"/>
  <c r="O153" i="77"/>
  <c r="O155" i="77"/>
  <c r="O157" i="77"/>
  <c r="O159" i="77"/>
  <c r="O161" i="77"/>
  <c r="O163" i="77"/>
  <c r="O165" i="77"/>
  <c r="O167" i="77"/>
  <c r="O169" i="77"/>
  <c r="O171" i="77"/>
  <c r="O173" i="77"/>
  <c r="O175" i="77"/>
  <c r="O177" i="77"/>
  <c r="O179" i="77"/>
  <c r="O181" i="77"/>
  <c r="O183" i="77"/>
  <c r="O185" i="77"/>
  <c r="O187" i="77"/>
  <c r="W151" i="77"/>
  <c r="W153" i="77"/>
  <c r="W155" i="77"/>
  <c r="W157" i="77"/>
  <c r="W159" i="77"/>
  <c r="W161" i="77"/>
  <c r="W163" i="77"/>
  <c r="W165" i="77"/>
  <c r="W167" i="77"/>
  <c r="W169" i="77"/>
  <c r="W171" i="77"/>
  <c r="W173" i="77"/>
  <c r="W175" i="77"/>
  <c r="W177" i="77"/>
  <c r="W179" i="77"/>
  <c r="W181" i="77"/>
  <c r="W183" i="77"/>
  <c r="W185" i="77"/>
  <c r="W187" i="77"/>
  <c r="W150" i="77"/>
  <c r="W152" i="77"/>
  <c r="W154" i="77"/>
  <c r="W156" i="77"/>
  <c r="W158" i="77"/>
  <c r="W160" i="77"/>
  <c r="W162" i="77"/>
  <c r="W164" i="77"/>
  <c r="W166" i="77"/>
  <c r="W168" i="77"/>
  <c r="W170" i="77"/>
  <c r="W172" i="77"/>
  <c r="W174" i="77"/>
  <c r="W176" i="77"/>
  <c r="W178" i="77"/>
  <c r="W180" i="77"/>
  <c r="W182" i="77"/>
  <c r="W184" i="77"/>
  <c r="W186" i="77"/>
  <c r="W188" i="77"/>
  <c r="AE151" i="77"/>
  <c r="AE157" i="77"/>
  <c r="AE165" i="77"/>
  <c r="AE170" i="77"/>
  <c r="AE174" i="77"/>
  <c r="AE178" i="77"/>
  <c r="AE182" i="77"/>
  <c r="AE186" i="77"/>
  <c r="AE153" i="77"/>
  <c r="AE161" i="77"/>
  <c r="AE168" i="77"/>
  <c r="AE172" i="77"/>
  <c r="AE176" i="77"/>
  <c r="AE180" i="77"/>
  <c r="AE184" i="77"/>
  <c r="AE188" i="77"/>
  <c r="AE185" i="77"/>
  <c r="AE181" i="77"/>
  <c r="AE177" i="77"/>
  <c r="AE173" i="77"/>
  <c r="AE169" i="77"/>
  <c r="AE163" i="77"/>
  <c r="AE155" i="77"/>
  <c r="AE150" i="77"/>
  <c r="AE154" i="77"/>
  <c r="AE158" i="77"/>
  <c r="AE162" i="77"/>
  <c r="AE166" i="77"/>
  <c r="AE187" i="77"/>
  <c r="AE183" i="77"/>
  <c r="AE179" i="77"/>
  <c r="AE175" i="77"/>
  <c r="AE171" i="77"/>
  <c r="AE167" i="77"/>
  <c r="AE159" i="77"/>
  <c r="AE152" i="77"/>
  <c r="AE156" i="77"/>
  <c r="AE160" i="77"/>
  <c r="AE164" i="77"/>
  <c r="AM153" i="77"/>
  <c r="AM161" i="77"/>
  <c r="AM169" i="77"/>
  <c r="AM177" i="77"/>
  <c r="AM185" i="77"/>
  <c r="AM157" i="77"/>
  <c r="AM165" i="77"/>
  <c r="AM173" i="77"/>
  <c r="AM181" i="77"/>
  <c r="AM152" i="77"/>
  <c r="AM156" i="77"/>
  <c r="AM160" i="77"/>
  <c r="AM164" i="77"/>
  <c r="AM168" i="77"/>
  <c r="AM172" i="77"/>
  <c r="AM176" i="77"/>
  <c r="AM180" i="77"/>
  <c r="AM184" i="77"/>
  <c r="AM188" i="77"/>
  <c r="AM183" i="77"/>
  <c r="AM175" i="77"/>
  <c r="AM167" i="77"/>
  <c r="AM159" i="77"/>
  <c r="AM151" i="77"/>
  <c r="AM150" i="77"/>
  <c r="AM154" i="77"/>
  <c r="AM158" i="77"/>
  <c r="AM162" i="77"/>
  <c r="AM166" i="77"/>
  <c r="AM170" i="77"/>
  <c r="AM174" i="77"/>
  <c r="AM178" i="77"/>
  <c r="AM182" i="77"/>
  <c r="AM186" i="77"/>
  <c r="AM187" i="77"/>
  <c r="AM179" i="77"/>
  <c r="AM171" i="77"/>
  <c r="AM163" i="77"/>
  <c r="AM155" i="77"/>
  <c r="H150" i="77"/>
  <c r="H152" i="77"/>
  <c r="H154" i="77"/>
  <c r="H156" i="77"/>
  <c r="H158" i="77"/>
  <c r="H160" i="77"/>
  <c r="H162" i="77"/>
  <c r="H164" i="77"/>
  <c r="H166" i="77"/>
  <c r="H168" i="77"/>
  <c r="H170" i="77"/>
  <c r="H172" i="77"/>
  <c r="H174" i="77"/>
  <c r="H176" i="77"/>
  <c r="H178" i="77"/>
  <c r="H180" i="77"/>
  <c r="H182" i="77"/>
  <c r="H184" i="77"/>
  <c r="H186" i="77"/>
  <c r="H188" i="77"/>
  <c r="H151" i="77"/>
  <c r="H155" i="77"/>
  <c r="H159" i="77"/>
  <c r="H163" i="77"/>
  <c r="H167" i="77"/>
  <c r="H171" i="77"/>
  <c r="H175" i="77"/>
  <c r="H179" i="77"/>
  <c r="H183" i="77"/>
  <c r="H187" i="77"/>
  <c r="H153" i="77"/>
  <c r="H157" i="77"/>
  <c r="H161" i="77"/>
  <c r="H165" i="77"/>
  <c r="H169" i="77"/>
  <c r="H173" i="77"/>
  <c r="H177" i="77"/>
  <c r="H181" i="77"/>
  <c r="H185" i="77"/>
  <c r="P153" i="77"/>
  <c r="P161" i="77"/>
  <c r="P169" i="77"/>
  <c r="P177" i="77"/>
  <c r="P185" i="77"/>
  <c r="P157" i="77"/>
  <c r="P165" i="77"/>
  <c r="P173" i="77"/>
  <c r="P181" i="77"/>
  <c r="P152" i="77"/>
  <c r="P156" i="77"/>
  <c r="P160" i="77"/>
  <c r="P164" i="77"/>
  <c r="P168" i="77"/>
  <c r="P172" i="77"/>
  <c r="P176" i="77"/>
  <c r="P180" i="77"/>
  <c r="P184" i="77"/>
  <c r="P188" i="77"/>
  <c r="P187" i="77"/>
  <c r="P179" i="77"/>
  <c r="P171" i="77"/>
  <c r="P163" i="77"/>
  <c r="P155" i="77"/>
  <c r="P150" i="77"/>
  <c r="P154" i="77"/>
  <c r="P158" i="77"/>
  <c r="P162" i="77"/>
  <c r="P166" i="77"/>
  <c r="P170" i="77"/>
  <c r="P174" i="77"/>
  <c r="P178" i="77"/>
  <c r="P182" i="77"/>
  <c r="P186" i="77"/>
  <c r="P183" i="77"/>
  <c r="P175" i="77"/>
  <c r="P167" i="77"/>
  <c r="P159" i="77"/>
  <c r="P151" i="77"/>
  <c r="X151" i="77"/>
  <c r="X153" i="77"/>
  <c r="X155" i="77"/>
  <c r="X157" i="77"/>
  <c r="X159" i="77"/>
  <c r="X161" i="77"/>
  <c r="X163" i="77"/>
  <c r="X165" i="77"/>
  <c r="X167" i="77"/>
  <c r="X169" i="77"/>
  <c r="X171" i="77"/>
  <c r="X173" i="77"/>
  <c r="X175" i="77"/>
  <c r="X177" i="77"/>
  <c r="X179" i="77"/>
  <c r="X181" i="77"/>
  <c r="X183" i="77"/>
  <c r="X185" i="77"/>
  <c r="X187" i="77"/>
  <c r="X150" i="77"/>
  <c r="X152" i="77"/>
  <c r="X154" i="77"/>
  <c r="X156" i="77"/>
  <c r="X158" i="77"/>
  <c r="X160" i="77"/>
  <c r="X162" i="77"/>
  <c r="X164" i="77"/>
  <c r="X166" i="77"/>
  <c r="X168" i="77"/>
  <c r="X170" i="77"/>
  <c r="X172" i="77"/>
  <c r="X174" i="77"/>
  <c r="X176" i="77"/>
  <c r="X178" i="77"/>
  <c r="X180" i="77"/>
  <c r="X182" i="77"/>
  <c r="X184" i="77"/>
  <c r="X186" i="77"/>
  <c r="X188" i="77"/>
  <c r="AF151" i="77"/>
  <c r="AF153" i="77"/>
  <c r="AF155" i="77"/>
  <c r="AF157" i="77"/>
  <c r="AF159" i="77"/>
  <c r="AF161" i="77"/>
  <c r="AF163" i="77"/>
  <c r="AF165" i="77"/>
  <c r="AF167" i="77"/>
  <c r="AF169" i="77"/>
  <c r="AF171" i="77"/>
  <c r="AF173" i="77"/>
  <c r="AF175" i="77"/>
  <c r="AF177" i="77"/>
  <c r="AF179" i="77"/>
  <c r="AF181" i="77"/>
  <c r="AF183" i="77"/>
  <c r="AF185" i="77"/>
  <c r="AF187" i="77"/>
  <c r="AF150" i="77"/>
  <c r="AF152" i="77"/>
  <c r="AF154" i="77"/>
  <c r="AF156" i="77"/>
  <c r="AF158" i="77"/>
  <c r="AF160" i="77"/>
  <c r="AF162" i="77"/>
  <c r="AF164" i="77"/>
  <c r="AF166" i="77"/>
  <c r="AF168" i="77"/>
  <c r="AF170" i="77"/>
  <c r="AF172" i="77"/>
  <c r="AF174" i="77"/>
  <c r="AF176" i="77"/>
  <c r="AF178" i="77"/>
  <c r="AF180" i="77"/>
  <c r="AF182" i="77"/>
  <c r="AF184" i="77"/>
  <c r="AF186" i="77"/>
  <c r="AF188" i="77"/>
  <c r="AN157" i="77"/>
  <c r="AN165" i="77"/>
  <c r="AN173" i="77"/>
  <c r="AN181" i="77"/>
  <c r="AN153" i="77"/>
  <c r="AN161" i="77"/>
  <c r="AN169" i="77"/>
  <c r="AN177" i="77"/>
  <c r="AN185" i="77"/>
  <c r="AN152" i="77"/>
  <c r="AN156" i="77"/>
  <c r="AN160" i="77"/>
  <c r="AN164" i="77"/>
  <c r="AN168" i="77"/>
  <c r="AN172" i="77"/>
  <c r="AN176" i="77"/>
  <c r="AN180" i="77"/>
  <c r="AN184" i="77"/>
  <c r="AN188" i="77"/>
  <c r="AN187" i="77"/>
  <c r="AN179" i="77"/>
  <c r="AN171" i="77"/>
  <c r="AN163" i="77"/>
  <c r="AN155" i="77"/>
  <c r="AN150" i="77"/>
  <c r="AN154" i="77"/>
  <c r="AN158" i="77"/>
  <c r="AN162" i="77"/>
  <c r="AN166" i="77"/>
  <c r="AN170" i="77"/>
  <c r="AN174" i="77"/>
  <c r="AN178" i="77"/>
  <c r="AN182" i="77"/>
  <c r="AN186" i="77"/>
  <c r="AN183" i="77"/>
  <c r="AN175" i="77"/>
  <c r="AN167" i="77"/>
  <c r="AN159" i="77"/>
  <c r="AN151" i="77"/>
  <c r="M153" i="77"/>
  <c r="M161" i="77"/>
  <c r="M169" i="77"/>
  <c r="M177" i="77"/>
  <c r="M185" i="77"/>
  <c r="M157" i="77"/>
  <c r="M165" i="77"/>
  <c r="M173" i="77"/>
  <c r="M181" i="77"/>
  <c r="M152" i="77"/>
  <c r="M156" i="77"/>
  <c r="M160" i="77"/>
  <c r="M164" i="77"/>
  <c r="M168" i="77"/>
  <c r="M172" i="77"/>
  <c r="M176" i="77"/>
  <c r="M180" i="77"/>
  <c r="M184" i="77"/>
  <c r="M188" i="77"/>
  <c r="M187" i="77"/>
  <c r="M179" i="77"/>
  <c r="M171" i="77"/>
  <c r="M163" i="77"/>
  <c r="M155" i="77"/>
  <c r="M150" i="77"/>
  <c r="M154" i="77"/>
  <c r="M158" i="77"/>
  <c r="M162" i="77"/>
  <c r="M166" i="77"/>
  <c r="M170" i="77"/>
  <c r="M174" i="77"/>
  <c r="M178" i="77"/>
  <c r="M182" i="77"/>
  <c r="M186" i="77"/>
  <c r="M183" i="77"/>
  <c r="M175" i="77"/>
  <c r="M167" i="77"/>
  <c r="M159" i="77"/>
  <c r="M151" i="77"/>
  <c r="U151" i="77"/>
  <c r="U153" i="77"/>
  <c r="U161" i="77"/>
  <c r="U169" i="77"/>
  <c r="U177" i="77"/>
  <c r="U185" i="77"/>
  <c r="U165" i="77"/>
  <c r="U181" i="77"/>
  <c r="U157" i="77"/>
  <c r="U173" i="77"/>
  <c r="U187" i="77"/>
  <c r="U179" i="77"/>
  <c r="U171" i="77"/>
  <c r="U163" i="77"/>
  <c r="U155" i="77"/>
  <c r="U150" i="77"/>
  <c r="U154" i="77"/>
  <c r="U158" i="77"/>
  <c r="U162" i="77"/>
  <c r="U166" i="77"/>
  <c r="U170" i="77"/>
  <c r="U174" i="77"/>
  <c r="U178" i="77"/>
  <c r="U182" i="77"/>
  <c r="U186" i="77"/>
  <c r="U183" i="77"/>
  <c r="U175" i="77"/>
  <c r="U167" i="77"/>
  <c r="U159" i="77"/>
  <c r="U152" i="77"/>
  <c r="U156" i="77"/>
  <c r="U160" i="77"/>
  <c r="U164" i="77"/>
  <c r="U168" i="77"/>
  <c r="U172" i="77"/>
  <c r="U176" i="77"/>
  <c r="U180" i="77"/>
  <c r="U184" i="77"/>
  <c r="U188" i="77"/>
  <c r="AC151" i="77"/>
  <c r="AC153" i="77"/>
  <c r="AC161" i="77"/>
  <c r="AC169" i="77"/>
  <c r="AC177" i="77"/>
  <c r="AC185" i="77"/>
  <c r="AC157" i="77"/>
  <c r="AC165" i="77"/>
  <c r="AC173" i="77"/>
  <c r="AC181" i="77"/>
  <c r="AC187" i="77"/>
  <c r="AC179" i="77"/>
  <c r="AC171" i="77"/>
  <c r="AC163" i="77"/>
  <c r="AC155" i="77"/>
  <c r="AC150" i="77"/>
  <c r="AC154" i="77"/>
  <c r="AC158" i="77"/>
  <c r="AC162" i="77"/>
  <c r="AC166" i="77"/>
  <c r="AC170" i="77"/>
  <c r="AC174" i="77"/>
  <c r="AC178" i="77"/>
  <c r="AC182" i="77"/>
  <c r="AC186" i="77"/>
  <c r="AC183" i="77"/>
  <c r="AC175" i="77"/>
  <c r="AC167" i="77"/>
  <c r="AC159" i="77"/>
  <c r="AC152" i="77"/>
  <c r="AC156" i="77"/>
  <c r="AC160" i="77"/>
  <c r="AC164" i="77"/>
  <c r="AC168" i="77"/>
  <c r="AC172" i="77"/>
  <c r="AC176" i="77"/>
  <c r="AC180" i="77"/>
  <c r="AC184" i="77"/>
  <c r="AC188" i="77"/>
  <c r="AK150" i="77"/>
  <c r="AK151" i="77"/>
  <c r="AK155" i="77"/>
  <c r="AK159" i="77"/>
  <c r="AK163" i="77"/>
  <c r="AK167" i="77"/>
  <c r="AK171" i="77"/>
  <c r="AK175" i="77"/>
  <c r="AK179" i="77"/>
  <c r="AK183" i="77"/>
  <c r="AK187" i="77"/>
  <c r="AK153" i="77"/>
  <c r="AK157" i="77"/>
  <c r="AK161" i="77"/>
  <c r="AK165" i="77"/>
  <c r="AK169" i="77"/>
  <c r="AK173" i="77"/>
  <c r="AK177" i="77"/>
  <c r="AK181" i="77"/>
  <c r="AK185" i="77"/>
  <c r="AK186" i="77"/>
  <c r="AK182" i="77"/>
  <c r="AK178" i="77"/>
  <c r="AK174" i="77"/>
  <c r="AK170" i="77"/>
  <c r="AK166" i="77"/>
  <c r="AK162" i="77"/>
  <c r="AK158" i="77"/>
  <c r="AK154" i="77"/>
  <c r="AK188" i="77"/>
  <c r="AK184" i="77"/>
  <c r="AK180" i="77"/>
  <c r="AK176" i="77"/>
  <c r="AK172" i="77"/>
  <c r="AK168" i="77"/>
  <c r="AK164" i="77"/>
  <c r="AK160" i="77"/>
  <c r="AK156" i="77"/>
  <c r="AK152" i="77"/>
  <c r="F157" i="77"/>
  <c r="F165" i="77"/>
  <c r="F170" i="77"/>
  <c r="F174" i="77"/>
  <c r="F178" i="77"/>
  <c r="F182" i="77"/>
  <c r="F186" i="77"/>
  <c r="F153" i="77"/>
  <c r="F161" i="77"/>
  <c r="F168" i="77"/>
  <c r="F172" i="77"/>
  <c r="F176" i="77"/>
  <c r="F180" i="77"/>
  <c r="F184" i="77"/>
  <c r="F188" i="77"/>
  <c r="F150" i="77"/>
  <c r="F154" i="77"/>
  <c r="F158" i="77"/>
  <c r="F162" i="77"/>
  <c r="F166" i="77"/>
  <c r="F185" i="77"/>
  <c r="F181" i="77"/>
  <c r="F177" i="77"/>
  <c r="F173" i="77"/>
  <c r="F169" i="77"/>
  <c r="F163" i="77"/>
  <c r="F155" i="77"/>
  <c r="F152" i="77"/>
  <c r="F156" i="77"/>
  <c r="F160" i="77"/>
  <c r="F164" i="77"/>
  <c r="F187" i="77"/>
  <c r="F183" i="77"/>
  <c r="F179" i="77"/>
  <c r="F175" i="77"/>
  <c r="F171" i="77"/>
  <c r="F167" i="77"/>
  <c r="F159" i="77"/>
  <c r="F151" i="77"/>
  <c r="N151" i="77"/>
  <c r="N157" i="77"/>
  <c r="N165" i="77"/>
  <c r="N173" i="77"/>
  <c r="N181" i="77"/>
  <c r="N153" i="77"/>
  <c r="N161" i="77"/>
  <c r="N169" i="77"/>
  <c r="N177" i="77"/>
  <c r="N185" i="77"/>
  <c r="N183" i="77"/>
  <c r="N175" i="77"/>
  <c r="N167" i="77"/>
  <c r="N159" i="77"/>
  <c r="N152" i="77"/>
  <c r="N156" i="77"/>
  <c r="N160" i="77"/>
  <c r="N164" i="77"/>
  <c r="N168" i="77"/>
  <c r="N172" i="77"/>
  <c r="N176" i="77"/>
  <c r="N180" i="77"/>
  <c r="N184" i="77"/>
  <c r="N188" i="77"/>
  <c r="N187" i="77"/>
  <c r="N179" i="77"/>
  <c r="N171" i="77"/>
  <c r="N163" i="77"/>
  <c r="N155" i="77"/>
  <c r="N150" i="77"/>
  <c r="N154" i="77"/>
  <c r="N158" i="77"/>
  <c r="N162" i="77"/>
  <c r="N166" i="77"/>
  <c r="N170" i="77"/>
  <c r="N174" i="77"/>
  <c r="N178" i="77"/>
  <c r="N182" i="77"/>
  <c r="N186" i="77"/>
  <c r="V153" i="77"/>
  <c r="V161" i="77"/>
  <c r="V169" i="77"/>
  <c r="V177" i="77"/>
  <c r="V185" i="77"/>
  <c r="V157" i="77"/>
  <c r="V173" i="77"/>
  <c r="V165" i="77"/>
  <c r="V181" i="77"/>
  <c r="V150" i="77"/>
  <c r="V154" i="77"/>
  <c r="V158" i="77"/>
  <c r="V162" i="77"/>
  <c r="V166" i="77"/>
  <c r="V170" i="77"/>
  <c r="V174" i="77"/>
  <c r="V178" i="77"/>
  <c r="V182" i="77"/>
  <c r="V186" i="77"/>
  <c r="V183" i="77"/>
  <c r="V175" i="77"/>
  <c r="V167" i="77"/>
  <c r="V159" i="77"/>
  <c r="V151" i="77"/>
  <c r="V152" i="77"/>
  <c r="V156" i="77"/>
  <c r="V160" i="77"/>
  <c r="V164" i="77"/>
  <c r="V168" i="77"/>
  <c r="V172" i="77"/>
  <c r="V176" i="77"/>
  <c r="V180" i="77"/>
  <c r="V184" i="77"/>
  <c r="V188" i="77"/>
  <c r="V187" i="77"/>
  <c r="V179" i="77"/>
  <c r="V171" i="77"/>
  <c r="V163" i="77"/>
  <c r="V155" i="77"/>
  <c r="AD153" i="77"/>
  <c r="AD161" i="77"/>
  <c r="AD169" i="77"/>
  <c r="AD177" i="77"/>
  <c r="AD185" i="77"/>
  <c r="AD157" i="77"/>
  <c r="AD165" i="77"/>
  <c r="AD173" i="77"/>
  <c r="AD181" i="77"/>
  <c r="AD150" i="77"/>
  <c r="AD154" i="77"/>
  <c r="AD158" i="77"/>
  <c r="AD162" i="77"/>
  <c r="AD166" i="77"/>
  <c r="AD170" i="77"/>
  <c r="AD174" i="77"/>
  <c r="AD178" i="77"/>
  <c r="AD182" i="77"/>
  <c r="AD186" i="77"/>
  <c r="AD183" i="77"/>
  <c r="AD175" i="77"/>
  <c r="AD167" i="77"/>
  <c r="AD159" i="77"/>
  <c r="AD151" i="77"/>
  <c r="AD152" i="77"/>
  <c r="AD156" i="77"/>
  <c r="AD160" i="77"/>
  <c r="AD164" i="77"/>
  <c r="AD168" i="77"/>
  <c r="AD172" i="77"/>
  <c r="AD176" i="77"/>
  <c r="AD180" i="77"/>
  <c r="AD184" i="77"/>
  <c r="AD188" i="77"/>
  <c r="AD187" i="77"/>
  <c r="AD179" i="77"/>
  <c r="AD171" i="77"/>
  <c r="AD163" i="77"/>
  <c r="AD155" i="77"/>
  <c r="AL153" i="77"/>
  <c r="AL161" i="77"/>
  <c r="AL169" i="77"/>
  <c r="AL177" i="77"/>
  <c r="AL185" i="77"/>
  <c r="AL157" i="77"/>
  <c r="AL165" i="77"/>
  <c r="AL173" i="77"/>
  <c r="AL181" i="77"/>
  <c r="AL150" i="77"/>
  <c r="AL154" i="77"/>
  <c r="AL158" i="77"/>
  <c r="AL162" i="77"/>
  <c r="AL166" i="77"/>
  <c r="AL170" i="77"/>
  <c r="AL174" i="77"/>
  <c r="AL178" i="77"/>
  <c r="AL182" i="77"/>
  <c r="AL186" i="77"/>
  <c r="AL183" i="77"/>
  <c r="AL175" i="77"/>
  <c r="AL167" i="77"/>
  <c r="AL159" i="77"/>
  <c r="AL151" i="77"/>
  <c r="AL152" i="77"/>
  <c r="AL156" i="77"/>
  <c r="AL160" i="77"/>
  <c r="AL164" i="77"/>
  <c r="AL168" i="77"/>
  <c r="AL172" i="77"/>
  <c r="AL176" i="77"/>
  <c r="AL180" i="77"/>
  <c r="AL184" i="77"/>
  <c r="AL188" i="77"/>
  <c r="AL187" i="77"/>
  <c r="AL179" i="77"/>
  <c r="AL171" i="77"/>
  <c r="AL163" i="77"/>
  <c r="AL155" i="77"/>
  <c r="G151" i="77"/>
  <c r="G153" i="77"/>
  <c r="G161" i="77"/>
  <c r="G169" i="77"/>
  <c r="G177" i="77"/>
  <c r="G185" i="77"/>
  <c r="G157" i="77"/>
  <c r="G165" i="77"/>
  <c r="G173" i="77"/>
  <c r="G181" i="77"/>
  <c r="G183" i="77"/>
  <c r="G175" i="77"/>
  <c r="G167" i="77"/>
  <c r="G159" i="77"/>
  <c r="G152" i="77"/>
  <c r="G156" i="77"/>
  <c r="G160" i="77"/>
  <c r="G164" i="77"/>
  <c r="G168" i="77"/>
  <c r="G172" i="77"/>
  <c r="G176" i="77"/>
  <c r="G180" i="77"/>
  <c r="G184" i="77"/>
  <c r="G188" i="77"/>
  <c r="G187" i="77"/>
  <c r="G179" i="77"/>
  <c r="G171" i="77"/>
  <c r="G163" i="77"/>
  <c r="G155" i="77"/>
  <c r="G150" i="77"/>
  <c r="G154" i="77"/>
  <c r="G158" i="77"/>
  <c r="G162" i="77"/>
  <c r="G166" i="77"/>
  <c r="G170" i="77"/>
  <c r="G174" i="77"/>
  <c r="G178" i="77"/>
  <c r="G182" i="77"/>
  <c r="G186" i="77"/>
  <c r="P151" i="52"/>
  <c r="P157" i="52"/>
  <c r="P162" i="52"/>
  <c r="P166" i="52"/>
  <c r="P170" i="52"/>
  <c r="P174" i="52"/>
  <c r="P178" i="52"/>
  <c r="P182" i="52"/>
  <c r="P186" i="52"/>
  <c r="P153" i="52"/>
  <c r="P160" i="52"/>
  <c r="P164" i="52"/>
  <c r="P168" i="52"/>
  <c r="P172" i="52"/>
  <c r="P176" i="52"/>
  <c r="P180" i="52"/>
  <c r="P184" i="52"/>
  <c r="P188" i="52"/>
  <c r="P187" i="52"/>
  <c r="P183" i="52"/>
  <c r="P179" i="52"/>
  <c r="P175" i="52"/>
  <c r="P171" i="52"/>
  <c r="P167" i="52"/>
  <c r="P163" i="52"/>
  <c r="P159" i="52"/>
  <c r="P152" i="52"/>
  <c r="P156" i="52"/>
  <c r="P185" i="52"/>
  <c r="P181" i="52"/>
  <c r="P177" i="52"/>
  <c r="P173" i="52"/>
  <c r="P169" i="52"/>
  <c r="P165" i="52"/>
  <c r="P161" i="52"/>
  <c r="P155" i="52"/>
  <c r="P150" i="52"/>
  <c r="P154" i="52"/>
  <c r="P158" i="52"/>
  <c r="AF153" i="52"/>
  <c r="AF157" i="52"/>
  <c r="AF160" i="52"/>
  <c r="AF162" i="52"/>
  <c r="AF164" i="52"/>
  <c r="AF166" i="52"/>
  <c r="AF168" i="52"/>
  <c r="AF170" i="52"/>
  <c r="AF172" i="52"/>
  <c r="AF174" i="52"/>
  <c r="AF176" i="52"/>
  <c r="AF178" i="52"/>
  <c r="AF180" i="52"/>
  <c r="AF182" i="52"/>
  <c r="AF184" i="52"/>
  <c r="AF186" i="52"/>
  <c r="AF188" i="52"/>
  <c r="AF151" i="52"/>
  <c r="AF155" i="52"/>
  <c r="AF159" i="52"/>
  <c r="AF161" i="52"/>
  <c r="AF163" i="52"/>
  <c r="AF165" i="52"/>
  <c r="AF167" i="52"/>
  <c r="AF169" i="52"/>
  <c r="AF171" i="52"/>
  <c r="AF173" i="52"/>
  <c r="AF175" i="52"/>
  <c r="AF177" i="52"/>
  <c r="AF179" i="52"/>
  <c r="AF181" i="52"/>
  <c r="AF183" i="52"/>
  <c r="AF185" i="52"/>
  <c r="AF187" i="52"/>
  <c r="AF150" i="52"/>
  <c r="AF154" i="52"/>
  <c r="AF158" i="52"/>
  <c r="AF152" i="52"/>
  <c r="AF156" i="52"/>
  <c r="L150" i="52"/>
  <c r="L152" i="52"/>
  <c r="L154" i="52"/>
  <c r="L156" i="52"/>
  <c r="L158" i="52"/>
  <c r="L160" i="52"/>
  <c r="L162" i="52"/>
  <c r="L164" i="52"/>
  <c r="L166" i="52"/>
  <c r="L168" i="52"/>
  <c r="L170" i="52"/>
  <c r="L172" i="52"/>
  <c r="L174" i="52"/>
  <c r="L176" i="52"/>
  <c r="L178" i="52"/>
  <c r="L180" i="52"/>
  <c r="L182" i="52"/>
  <c r="L184" i="52"/>
  <c r="L186" i="52"/>
  <c r="L188" i="52"/>
  <c r="L151" i="52"/>
  <c r="L153" i="52"/>
  <c r="L155" i="52"/>
  <c r="L157" i="52"/>
  <c r="L159" i="52"/>
  <c r="L161" i="52"/>
  <c r="L163" i="52"/>
  <c r="L165" i="52"/>
  <c r="L167" i="52"/>
  <c r="L169" i="52"/>
  <c r="L171" i="52"/>
  <c r="L173" i="52"/>
  <c r="L175" i="52"/>
  <c r="L177" i="52"/>
  <c r="L179" i="52"/>
  <c r="L181" i="52"/>
  <c r="L183" i="52"/>
  <c r="L185" i="52"/>
  <c r="L187" i="52"/>
  <c r="AB151" i="52"/>
  <c r="AB153" i="52"/>
  <c r="AB160" i="52"/>
  <c r="AB164" i="52"/>
  <c r="AB168" i="52"/>
  <c r="AB172" i="52"/>
  <c r="AB176" i="52"/>
  <c r="AB180" i="52"/>
  <c r="AB184" i="52"/>
  <c r="AB188" i="52"/>
  <c r="AB157" i="52"/>
  <c r="AB162" i="52"/>
  <c r="AB166" i="52"/>
  <c r="AB170" i="52"/>
  <c r="AB174" i="52"/>
  <c r="AB178" i="52"/>
  <c r="AB182" i="52"/>
  <c r="AB186" i="52"/>
  <c r="AB187" i="52"/>
  <c r="AB183" i="52"/>
  <c r="AB179" i="52"/>
  <c r="AB175" i="52"/>
  <c r="AB171" i="52"/>
  <c r="AB167" i="52"/>
  <c r="AB163" i="52"/>
  <c r="AB159" i="52"/>
  <c r="AB152" i="52"/>
  <c r="AB156" i="52"/>
  <c r="AB185" i="52"/>
  <c r="AB181" i="52"/>
  <c r="AB177" i="52"/>
  <c r="AB173" i="52"/>
  <c r="AB169" i="52"/>
  <c r="AB165" i="52"/>
  <c r="AB161" i="52"/>
  <c r="AB155" i="52"/>
  <c r="AB150" i="52"/>
  <c r="AB154" i="52"/>
  <c r="AB158" i="52"/>
  <c r="G151" i="52"/>
  <c r="G153" i="52"/>
  <c r="G160" i="52"/>
  <c r="G164" i="52"/>
  <c r="G168" i="52"/>
  <c r="G172" i="52"/>
  <c r="G176" i="52"/>
  <c r="G162" i="52"/>
  <c r="G170" i="52"/>
  <c r="G178" i="52"/>
  <c r="G182" i="52"/>
  <c r="G186" i="52"/>
  <c r="G157" i="52"/>
  <c r="G166" i="52"/>
  <c r="G174" i="52"/>
  <c r="G180" i="52"/>
  <c r="G184" i="52"/>
  <c r="G188" i="52"/>
  <c r="G185" i="52"/>
  <c r="G181" i="52"/>
  <c r="G177" i="52"/>
  <c r="G173" i="52"/>
  <c r="G169" i="52"/>
  <c r="G165" i="52"/>
  <c r="G161" i="52"/>
  <c r="G155" i="52"/>
  <c r="G152" i="52"/>
  <c r="G156" i="52"/>
  <c r="G187" i="52"/>
  <c r="G183" i="52"/>
  <c r="G179" i="52"/>
  <c r="G175" i="52"/>
  <c r="G171" i="52"/>
  <c r="G167" i="52"/>
  <c r="G163" i="52"/>
  <c r="G159" i="52"/>
  <c r="G150" i="52"/>
  <c r="G154" i="52"/>
  <c r="G158" i="52"/>
  <c r="AK151" i="52"/>
  <c r="AK153" i="52"/>
  <c r="AK160" i="52"/>
  <c r="AK164" i="52"/>
  <c r="AK168" i="52"/>
  <c r="AK172" i="52"/>
  <c r="AK176" i="52"/>
  <c r="AK180" i="52"/>
  <c r="AK184" i="52"/>
  <c r="AK188" i="52"/>
  <c r="AK157" i="52"/>
  <c r="AK166" i="52"/>
  <c r="AK174" i="52"/>
  <c r="AK182" i="52"/>
  <c r="AK162" i="52"/>
  <c r="AK170" i="52"/>
  <c r="AK178" i="52"/>
  <c r="AK186" i="52"/>
  <c r="AK185" i="52"/>
  <c r="AK181" i="52"/>
  <c r="AK177" i="52"/>
  <c r="AK173" i="52"/>
  <c r="AK169" i="52"/>
  <c r="AK165" i="52"/>
  <c r="AK161" i="52"/>
  <c r="AK155" i="52"/>
  <c r="AK150" i="52"/>
  <c r="AK154" i="52"/>
  <c r="AK158" i="52"/>
  <c r="AK187" i="52"/>
  <c r="AK183" i="52"/>
  <c r="AK179" i="52"/>
  <c r="AK175" i="52"/>
  <c r="AK171" i="52"/>
  <c r="AK167" i="52"/>
  <c r="AK163" i="52"/>
  <c r="AK159" i="52"/>
  <c r="AK152" i="52"/>
  <c r="AK156" i="52"/>
  <c r="U151" i="52"/>
  <c r="U153" i="52"/>
  <c r="U160" i="52"/>
  <c r="U164" i="52"/>
  <c r="U168" i="52"/>
  <c r="U172" i="52"/>
  <c r="U176" i="52"/>
  <c r="U180" i="52"/>
  <c r="U184" i="52"/>
  <c r="U188" i="52"/>
  <c r="U157" i="52"/>
  <c r="U166" i="52"/>
  <c r="U174" i="52"/>
  <c r="U182" i="52"/>
  <c r="U162" i="52"/>
  <c r="U170" i="52"/>
  <c r="U178" i="52"/>
  <c r="U186" i="52"/>
  <c r="U187" i="52"/>
  <c r="U183" i="52"/>
  <c r="U179" i="52"/>
  <c r="U175" i="52"/>
  <c r="U171" i="52"/>
  <c r="U167" i="52"/>
  <c r="U163" i="52"/>
  <c r="U159" i="52"/>
  <c r="U150" i="52"/>
  <c r="U154" i="52"/>
  <c r="U158" i="52"/>
  <c r="U185" i="52"/>
  <c r="U181" i="52"/>
  <c r="U177" i="52"/>
  <c r="U173" i="52"/>
  <c r="U169" i="52"/>
  <c r="U165" i="52"/>
  <c r="U161" i="52"/>
  <c r="U155" i="52"/>
  <c r="U152" i="52"/>
  <c r="U156" i="52"/>
  <c r="AQ151" i="52"/>
  <c r="AQ153" i="52"/>
  <c r="AQ160" i="52"/>
  <c r="AQ164" i="52"/>
  <c r="AQ168" i="52"/>
  <c r="AQ172" i="52"/>
  <c r="AQ176" i="52"/>
  <c r="AQ180" i="52"/>
  <c r="AQ184" i="52"/>
  <c r="AQ188" i="52"/>
  <c r="AQ157" i="52"/>
  <c r="AQ162" i="52"/>
  <c r="AQ166" i="52"/>
  <c r="AQ170" i="52"/>
  <c r="AQ174" i="52"/>
  <c r="AQ178" i="52"/>
  <c r="AQ182" i="52"/>
  <c r="AQ186" i="52"/>
  <c r="AQ187" i="52"/>
  <c r="AQ183" i="52"/>
  <c r="AQ179" i="52"/>
  <c r="AQ175" i="52"/>
  <c r="AQ171" i="52"/>
  <c r="AQ167" i="52"/>
  <c r="AQ163" i="52"/>
  <c r="AQ159" i="52"/>
  <c r="AQ152" i="52"/>
  <c r="AQ156" i="52"/>
  <c r="AQ185" i="52"/>
  <c r="AQ181" i="52"/>
  <c r="AQ177" i="52"/>
  <c r="AQ173" i="52"/>
  <c r="AQ169" i="52"/>
  <c r="AQ165" i="52"/>
  <c r="AQ161" i="52"/>
  <c r="AQ155" i="52"/>
  <c r="AQ150" i="52"/>
  <c r="AQ154" i="52"/>
  <c r="AQ158" i="52"/>
  <c r="AA151" i="52"/>
  <c r="AA153" i="52"/>
  <c r="AA160" i="52"/>
  <c r="AA164" i="52"/>
  <c r="AA168" i="52"/>
  <c r="AA172" i="52"/>
  <c r="AA176" i="52"/>
  <c r="AA180" i="52"/>
  <c r="AA184" i="52"/>
  <c r="AA188" i="52"/>
  <c r="AA157" i="52"/>
  <c r="AA162" i="52"/>
  <c r="AA166" i="52"/>
  <c r="AA170" i="52"/>
  <c r="AA174" i="52"/>
  <c r="AA178" i="52"/>
  <c r="AA182" i="52"/>
  <c r="AA186" i="52"/>
  <c r="AA187" i="52"/>
  <c r="AA183" i="52"/>
  <c r="AA179" i="52"/>
  <c r="AA175" i="52"/>
  <c r="AA171" i="52"/>
  <c r="AA167" i="52"/>
  <c r="AA163" i="52"/>
  <c r="AA159" i="52"/>
  <c r="AA150" i="52"/>
  <c r="AA154" i="52"/>
  <c r="AA158" i="52"/>
  <c r="AA185" i="52"/>
  <c r="AA181" i="52"/>
  <c r="AA177" i="52"/>
  <c r="AA173" i="52"/>
  <c r="AA169" i="52"/>
  <c r="AA165" i="52"/>
  <c r="AA161" i="52"/>
  <c r="AA155" i="52"/>
  <c r="AA152" i="52"/>
  <c r="AA156" i="52"/>
  <c r="K151" i="52"/>
  <c r="K153" i="52"/>
  <c r="K160" i="52"/>
  <c r="K164" i="52"/>
  <c r="K168" i="52"/>
  <c r="K172" i="52"/>
  <c r="K176" i="52"/>
  <c r="K180" i="52"/>
  <c r="K184" i="52"/>
  <c r="K188" i="52"/>
  <c r="K157" i="52"/>
  <c r="K162" i="52"/>
  <c r="K166" i="52"/>
  <c r="K170" i="52"/>
  <c r="K174" i="52"/>
  <c r="K178" i="52"/>
  <c r="K182" i="52"/>
  <c r="K186" i="52"/>
  <c r="K187" i="52"/>
  <c r="K183" i="52"/>
  <c r="K179" i="52"/>
  <c r="K175" i="52"/>
  <c r="K171" i="52"/>
  <c r="K167" i="52"/>
  <c r="K163" i="52"/>
  <c r="K159" i="52"/>
  <c r="K152" i="52"/>
  <c r="K156" i="52"/>
  <c r="K185" i="52"/>
  <c r="K181" i="52"/>
  <c r="K177" i="52"/>
  <c r="K173" i="52"/>
  <c r="K169" i="52"/>
  <c r="K165" i="52"/>
  <c r="K161" i="52"/>
  <c r="K155" i="52"/>
  <c r="K150" i="52"/>
  <c r="K154" i="52"/>
  <c r="K158" i="52"/>
  <c r="AD151" i="52"/>
  <c r="AD157" i="52"/>
  <c r="AD162" i="52"/>
  <c r="AD166" i="52"/>
  <c r="AD170" i="52"/>
  <c r="AD174" i="52"/>
  <c r="AD178" i="52"/>
  <c r="AD182" i="52"/>
  <c r="AD186" i="52"/>
  <c r="AD153" i="52"/>
  <c r="AD160" i="52"/>
  <c r="AD164" i="52"/>
  <c r="AD168" i="52"/>
  <c r="AD172" i="52"/>
  <c r="AD176" i="52"/>
  <c r="AD180" i="52"/>
  <c r="AD184" i="52"/>
  <c r="AD188" i="52"/>
  <c r="AD187" i="52"/>
  <c r="AD183" i="52"/>
  <c r="AD179" i="52"/>
  <c r="AD175" i="52"/>
  <c r="AD171" i="52"/>
  <c r="AD167" i="52"/>
  <c r="AD163" i="52"/>
  <c r="AD159" i="52"/>
  <c r="AD150" i="52"/>
  <c r="AD154" i="52"/>
  <c r="AD158" i="52"/>
  <c r="AD185" i="52"/>
  <c r="AD181" i="52"/>
  <c r="AD177" i="52"/>
  <c r="AD173" i="52"/>
  <c r="AD169" i="52"/>
  <c r="AD165" i="52"/>
  <c r="AD161" i="52"/>
  <c r="AD155" i="52"/>
  <c r="AD152" i="52"/>
  <c r="AD156" i="52"/>
  <c r="N151" i="52"/>
  <c r="N153" i="52"/>
  <c r="N160" i="52"/>
  <c r="N164" i="52"/>
  <c r="N168" i="52"/>
  <c r="N172" i="52"/>
  <c r="N176" i="52"/>
  <c r="N180" i="52"/>
  <c r="N184" i="52"/>
  <c r="N188" i="52"/>
  <c r="N157" i="52"/>
  <c r="N162" i="52"/>
  <c r="N166" i="52"/>
  <c r="N170" i="52"/>
  <c r="N174" i="52"/>
  <c r="N178" i="52"/>
  <c r="N182" i="52"/>
  <c r="N186" i="52"/>
  <c r="N187" i="52"/>
  <c r="N183" i="52"/>
  <c r="N179" i="52"/>
  <c r="N175" i="52"/>
  <c r="N171" i="52"/>
  <c r="N167" i="52"/>
  <c r="N163" i="52"/>
  <c r="N159" i="52"/>
  <c r="N152" i="52"/>
  <c r="N156" i="52"/>
  <c r="N185" i="52"/>
  <c r="N181" i="52"/>
  <c r="N177" i="52"/>
  <c r="N173" i="52"/>
  <c r="N169" i="52"/>
  <c r="N165" i="52"/>
  <c r="N161" i="52"/>
  <c r="N155" i="52"/>
  <c r="N150" i="52"/>
  <c r="N154" i="52"/>
  <c r="N158" i="52"/>
  <c r="AO151" i="52"/>
  <c r="AO157" i="52"/>
  <c r="AO162" i="52"/>
  <c r="AO166" i="52"/>
  <c r="AO170" i="52"/>
  <c r="AO174" i="52"/>
  <c r="AO178" i="52"/>
  <c r="AO182" i="52"/>
  <c r="AO186" i="52"/>
  <c r="AO153" i="52"/>
  <c r="AO160" i="52"/>
  <c r="AO164" i="52"/>
  <c r="AO168" i="52"/>
  <c r="AO172" i="52"/>
  <c r="AO176" i="52"/>
  <c r="AO180" i="52"/>
  <c r="AO184" i="52"/>
  <c r="AO188" i="52"/>
  <c r="AO187" i="52"/>
  <c r="AO183" i="52"/>
  <c r="AO179" i="52"/>
  <c r="AO175" i="52"/>
  <c r="AO171" i="52"/>
  <c r="AO167" i="52"/>
  <c r="AO163" i="52"/>
  <c r="AO159" i="52"/>
  <c r="AO152" i="52"/>
  <c r="AO156" i="52"/>
  <c r="AO185" i="52"/>
  <c r="AO181" i="52"/>
  <c r="AO177" i="52"/>
  <c r="AO173" i="52"/>
  <c r="AO169" i="52"/>
  <c r="AO165" i="52"/>
  <c r="AO161" i="52"/>
  <c r="AO155" i="52"/>
  <c r="AO150" i="52"/>
  <c r="AO154" i="52"/>
  <c r="AO158" i="52"/>
  <c r="Y151" i="52"/>
  <c r="Y153" i="52"/>
  <c r="Y160" i="52"/>
  <c r="Y164" i="52"/>
  <c r="Y168" i="52"/>
  <c r="Y172" i="52"/>
  <c r="Y176" i="52"/>
  <c r="Y180" i="52"/>
  <c r="Y184" i="52"/>
  <c r="Y188" i="52"/>
  <c r="Y157" i="52"/>
  <c r="Y162" i="52"/>
  <c r="Y166" i="52"/>
  <c r="Y170" i="52"/>
  <c r="Y174" i="52"/>
  <c r="Y178" i="52"/>
  <c r="Y182" i="52"/>
  <c r="Y186" i="52"/>
  <c r="Y185" i="52"/>
  <c r="Y181" i="52"/>
  <c r="Y177" i="52"/>
  <c r="Y173" i="52"/>
  <c r="Y169" i="52"/>
  <c r="Y165" i="52"/>
  <c r="Y161" i="52"/>
  <c r="Y155" i="52"/>
  <c r="Y150" i="52"/>
  <c r="Y154" i="52"/>
  <c r="Y158" i="52"/>
  <c r="Y187" i="52"/>
  <c r="Y183" i="52"/>
  <c r="Y179" i="52"/>
  <c r="Y175" i="52"/>
  <c r="Y171" i="52"/>
  <c r="Y167" i="52"/>
  <c r="Y163" i="52"/>
  <c r="Y159" i="52"/>
  <c r="Y152" i="52"/>
  <c r="Y156" i="52"/>
  <c r="I151" i="52"/>
  <c r="I153" i="52"/>
  <c r="I160" i="52"/>
  <c r="I164" i="52"/>
  <c r="I168" i="52"/>
  <c r="I172" i="52"/>
  <c r="I176" i="52"/>
  <c r="I180" i="52"/>
  <c r="I184" i="52"/>
  <c r="I188" i="52"/>
  <c r="I157" i="52"/>
  <c r="I162" i="52"/>
  <c r="I166" i="52"/>
  <c r="I170" i="52"/>
  <c r="I174" i="52"/>
  <c r="I178" i="52"/>
  <c r="I182" i="52"/>
  <c r="I186" i="52"/>
  <c r="I187" i="52"/>
  <c r="I183" i="52"/>
  <c r="I179" i="52"/>
  <c r="I175" i="52"/>
  <c r="I171" i="52"/>
  <c r="I167" i="52"/>
  <c r="I163" i="52"/>
  <c r="I159" i="52"/>
  <c r="I152" i="52"/>
  <c r="I156" i="52"/>
  <c r="I185" i="52"/>
  <c r="I181" i="52"/>
  <c r="I177" i="52"/>
  <c r="I173" i="52"/>
  <c r="I169" i="52"/>
  <c r="I165" i="52"/>
  <c r="I161" i="52"/>
  <c r="I155" i="52"/>
  <c r="I150" i="52"/>
  <c r="I154" i="52"/>
  <c r="I158" i="52"/>
  <c r="AE151" i="52"/>
  <c r="AE157" i="52"/>
  <c r="AE162" i="52"/>
  <c r="AE166" i="52"/>
  <c r="AE170" i="52"/>
  <c r="AE174" i="52"/>
  <c r="AE178" i="52"/>
  <c r="AE182" i="52"/>
  <c r="AE186" i="52"/>
  <c r="AE153" i="52"/>
  <c r="AE160" i="52"/>
  <c r="AE164" i="52"/>
  <c r="AE168" i="52"/>
  <c r="AE172" i="52"/>
  <c r="AE176" i="52"/>
  <c r="AE180" i="52"/>
  <c r="AE184" i="52"/>
  <c r="AE188" i="52"/>
  <c r="AE187" i="52"/>
  <c r="AE183" i="52"/>
  <c r="AE179" i="52"/>
  <c r="AE175" i="52"/>
  <c r="AE171" i="52"/>
  <c r="AE167" i="52"/>
  <c r="AE163" i="52"/>
  <c r="AE159" i="52"/>
  <c r="AE152" i="52"/>
  <c r="AE156" i="52"/>
  <c r="AE185" i="52"/>
  <c r="AE181" i="52"/>
  <c r="AE177" i="52"/>
  <c r="AE173" i="52"/>
  <c r="AE169" i="52"/>
  <c r="AE165" i="52"/>
  <c r="AE161" i="52"/>
  <c r="AE155" i="52"/>
  <c r="AE150" i="52"/>
  <c r="AE154" i="52"/>
  <c r="AE158" i="52"/>
  <c r="O151" i="52"/>
  <c r="O157" i="52"/>
  <c r="O162" i="52"/>
  <c r="O166" i="52"/>
  <c r="O170" i="52"/>
  <c r="O174" i="52"/>
  <c r="O178" i="52"/>
  <c r="O182" i="52"/>
  <c r="O186" i="52"/>
  <c r="O153" i="52"/>
  <c r="O160" i="52"/>
  <c r="O164" i="52"/>
  <c r="O168" i="52"/>
  <c r="O172" i="52"/>
  <c r="O176" i="52"/>
  <c r="O180" i="52"/>
  <c r="O184" i="52"/>
  <c r="O188" i="52"/>
  <c r="O187" i="52"/>
  <c r="O183" i="52"/>
  <c r="O179" i="52"/>
  <c r="O175" i="52"/>
  <c r="O171" i="52"/>
  <c r="O167" i="52"/>
  <c r="O163" i="52"/>
  <c r="O159" i="52"/>
  <c r="O152" i="52"/>
  <c r="O156" i="52"/>
  <c r="O185" i="52"/>
  <c r="O181" i="52"/>
  <c r="O177" i="52"/>
  <c r="O173" i="52"/>
  <c r="O169" i="52"/>
  <c r="O165" i="52"/>
  <c r="O161" i="52"/>
  <c r="O155" i="52"/>
  <c r="O150" i="52"/>
  <c r="O154" i="52"/>
  <c r="O158" i="52"/>
  <c r="AH151" i="52"/>
  <c r="AH157" i="52"/>
  <c r="AH162" i="52"/>
  <c r="AH166" i="52"/>
  <c r="AH170" i="52"/>
  <c r="AH174" i="52"/>
  <c r="AH178" i="52"/>
  <c r="AH182" i="52"/>
  <c r="AH186" i="52"/>
  <c r="AH153" i="52"/>
  <c r="AH160" i="52"/>
  <c r="AH164" i="52"/>
  <c r="AH168" i="52"/>
  <c r="AH172" i="52"/>
  <c r="AH176" i="52"/>
  <c r="AH180" i="52"/>
  <c r="AH184" i="52"/>
  <c r="AH188" i="52"/>
  <c r="AH187" i="52"/>
  <c r="AH183" i="52"/>
  <c r="AH179" i="52"/>
  <c r="AH175" i="52"/>
  <c r="AH171" i="52"/>
  <c r="AH167" i="52"/>
  <c r="AH163" i="52"/>
  <c r="AH159" i="52"/>
  <c r="AH152" i="52"/>
  <c r="AH156" i="52"/>
  <c r="AH185" i="52"/>
  <c r="AH181" i="52"/>
  <c r="AH177" i="52"/>
  <c r="AH173" i="52"/>
  <c r="AH169" i="52"/>
  <c r="AH165" i="52"/>
  <c r="AH161" i="52"/>
  <c r="AH155" i="52"/>
  <c r="AH150" i="52"/>
  <c r="AH154" i="52"/>
  <c r="AH158" i="52"/>
  <c r="R151" i="52"/>
  <c r="R153" i="52"/>
  <c r="R160" i="52"/>
  <c r="R164" i="52"/>
  <c r="R168" i="52"/>
  <c r="R172" i="52"/>
  <c r="R176" i="52"/>
  <c r="R180" i="52"/>
  <c r="R184" i="52"/>
  <c r="R188" i="52"/>
  <c r="R157" i="52"/>
  <c r="R162" i="52"/>
  <c r="R166" i="52"/>
  <c r="R170" i="52"/>
  <c r="R174" i="52"/>
  <c r="R178" i="52"/>
  <c r="R182" i="52"/>
  <c r="R186" i="52"/>
  <c r="R185" i="52"/>
  <c r="R181" i="52"/>
  <c r="R177" i="52"/>
  <c r="R173" i="52"/>
  <c r="R169" i="52"/>
  <c r="R165" i="52"/>
  <c r="R161" i="52"/>
  <c r="R155" i="52"/>
  <c r="R150" i="52"/>
  <c r="R154" i="52"/>
  <c r="R158" i="52"/>
  <c r="R187" i="52"/>
  <c r="R183" i="52"/>
  <c r="R179" i="52"/>
  <c r="R175" i="52"/>
  <c r="R171" i="52"/>
  <c r="R167" i="52"/>
  <c r="R163" i="52"/>
  <c r="R159" i="52"/>
  <c r="R152" i="52"/>
  <c r="R156" i="52"/>
  <c r="H151" i="52"/>
  <c r="H153" i="52"/>
  <c r="H160" i="52"/>
  <c r="H164" i="52"/>
  <c r="H168" i="52"/>
  <c r="H172" i="52"/>
  <c r="H176" i="52"/>
  <c r="H180" i="52"/>
  <c r="H184" i="52"/>
  <c r="H188" i="52"/>
  <c r="H162" i="52"/>
  <c r="H170" i="52"/>
  <c r="H178" i="52"/>
  <c r="H186" i="52"/>
  <c r="H157" i="52"/>
  <c r="H166" i="52"/>
  <c r="H174" i="52"/>
  <c r="H182" i="52"/>
  <c r="H185" i="52"/>
  <c r="H181" i="52"/>
  <c r="H177" i="52"/>
  <c r="H173" i="52"/>
  <c r="H169" i="52"/>
  <c r="H165" i="52"/>
  <c r="H161" i="52"/>
  <c r="H155" i="52"/>
  <c r="H152" i="52"/>
  <c r="H156" i="52"/>
  <c r="H187" i="52"/>
  <c r="H183" i="52"/>
  <c r="H179" i="52"/>
  <c r="H175" i="52"/>
  <c r="H171" i="52"/>
  <c r="H167" i="52"/>
  <c r="H163" i="52"/>
  <c r="H159" i="52"/>
  <c r="H150" i="52"/>
  <c r="H154" i="52"/>
  <c r="H158" i="52"/>
  <c r="T150" i="56"/>
  <c r="T152" i="56"/>
  <c r="T154" i="56"/>
  <c r="T156" i="56"/>
  <c r="T158" i="56"/>
  <c r="T160" i="56"/>
  <c r="T162" i="56"/>
  <c r="T164" i="56"/>
  <c r="T166" i="56"/>
  <c r="T168" i="56"/>
  <c r="T170" i="56"/>
  <c r="T172" i="56"/>
  <c r="T174" i="56"/>
  <c r="T176" i="56"/>
  <c r="T178" i="56"/>
  <c r="T180" i="56"/>
  <c r="T182" i="56"/>
  <c r="T184" i="56"/>
  <c r="T186" i="56"/>
  <c r="T188" i="56"/>
  <c r="T151" i="56"/>
  <c r="T153" i="56"/>
  <c r="T155" i="56"/>
  <c r="T157" i="56"/>
  <c r="T159" i="56"/>
  <c r="T161" i="56"/>
  <c r="T163" i="56"/>
  <c r="T165" i="56"/>
  <c r="T167" i="56"/>
  <c r="T169" i="56"/>
  <c r="T171" i="56"/>
  <c r="T173" i="56"/>
  <c r="T175" i="56"/>
  <c r="T177" i="56"/>
  <c r="T179" i="56"/>
  <c r="T181" i="56"/>
  <c r="T183" i="56"/>
  <c r="T185" i="56"/>
  <c r="T187" i="56"/>
  <c r="AJ150" i="56"/>
  <c r="AJ152" i="56"/>
  <c r="AJ154" i="56"/>
  <c r="AJ156" i="56"/>
  <c r="AJ158" i="56"/>
  <c r="AJ160" i="56"/>
  <c r="AJ162" i="56"/>
  <c r="AJ164" i="56"/>
  <c r="AJ166" i="56"/>
  <c r="AJ168" i="56"/>
  <c r="AJ170" i="56"/>
  <c r="AJ172" i="56"/>
  <c r="AJ174" i="56"/>
  <c r="AJ176" i="56"/>
  <c r="AJ178" i="56"/>
  <c r="AJ180" i="56"/>
  <c r="AJ182" i="56"/>
  <c r="AJ184" i="56"/>
  <c r="AJ186" i="56"/>
  <c r="AJ188" i="56"/>
  <c r="AJ151" i="56"/>
  <c r="AJ153" i="56"/>
  <c r="AJ155" i="56"/>
  <c r="AJ157" i="56"/>
  <c r="AJ159" i="56"/>
  <c r="AJ161" i="56"/>
  <c r="AJ163" i="56"/>
  <c r="AJ165" i="56"/>
  <c r="AJ167" i="56"/>
  <c r="AJ169" i="56"/>
  <c r="AJ171" i="56"/>
  <c r="AJ173" i="56"/>
  <c r="AJ175" i="56"/>
  <c r="AJ177" i="56"/>
  <c r="AJ179" i="56"/>
  <c r="AJ181" i="56"/>
  <c r="AJ183" i="56"/>
  <c r="AJ185" i="56"/>
  <c r="AJ187" i="56"/>
  <c r="P151" i="56"/>
  <c r="P153" i="56"/>
  <c r="P155" i="56"/>
  <c r="P157" i="56"/>
  <c r="P159" i="56"/>
  <c r="P161" i="56"/>
  <c r="P163" i="56"/>
  <c r="P165" i="56"/>
  <c r="P167" i="56"/>
  <c r="P169" i="56"/>
  <c r="P171" i="56"/>
  <c r="P173" i="56"/>
  <c r="P175" i="56"/>
  <c r="P177" i="56"/>
  <c r="P179" i="56"/>
  <c r="P181" i="56"/>
  <c r="P183" i="56"/>
  <c r="P185" i="56"/>
  <c r="P187" i="56"/>
  <c r="P150" i="56"/>
  <c r="P152" i="56"/>
  <c r="P154" i="56"/>
  <c r="P156" i="56"/>
  <c r="P158" i="56"/>
  <c r="P160" i="56"/>
  <c r="P162" i="56"/>
  <c r="P164" i="56"/>
  <c r="P166" i="56"/>
  <c r="P168" i="56"/>
  <c r="P170" i="56"/>
  <c r="P172" i="56"/>
  <c r="P174" i="56"/>
  <c r="P176" i="56"/>
  <c r="P178" i="56"/>
  <c r="P180" i="56"/>
  <c r="P182" i="56"/>
  <c r="P184" i="56"/>
  <c r="P186" i="56"/>
  <c r="P188" i="56"/>
  <c r="AF153" i="56"/>
  <c r="AF161" i="56"/>
  <c r="AF169" i="56"/>
  <c r="AF177" i="56"/>
  <c r="AF185" i="56"/>
  <c r="AF157" i="56"/>
  <c r="AF165" i="56"/>
  <c r="AF173" i="56"/>
  <c r="AF181" i="56"/>
  <c r="AF150" i="56"/>
  <c r="AF154" i="56"/>
  <c r="AF158" i="56"/>
  <c r="AF162" i="56"/>
  <c r="AF166" i="56"/>
  <c r="AF170" i="56"/>
  <c r="AF174" i="56"/>
  <c r="AF178" i="56"/>
  <c r="AF182" i="56"/>
  <c r="AF186" i="56"/>
  <c r="AF187" i="56"/>
  <c r="AF179" i="56"/>
  <c r="AF171" i="56"/>
  <c r="AF163" i="56"/>
  <c r="AF155" i="56"/>
  <c r="AF152" i="56"/>
  <c r="AF156" i="56"/>
  <c r="AF160" i="56"/>
  <c r="AF164" i="56"/>
  <c r="AF168" i="56"/>
  <c r="AF172" i="56"/>
  <c r="AF176" i="56"/>
  <c r="AF180" i="56"/>
  <c r="AF184" i="56"/>
  <c r="AF188" i="56"/>
  <c r="AF183" i="56"/>
  <c r="AF175" i="56"/>
  <c r="AF167" i="56"/>
  <c r="AF159" i="56"/>
  <c r="AF151" i="56"/>
  <c r="AK156" i="56"/>
  <c r="AK150" i="56"/>
  <c r="AK152" i="56"/>
  <c r="AK154" i="56"/>
  <c r="AK157" i="56"/>
  <c r="AK159" i="56"/>
  <c r="AK161" i="56"/>
  <c r="AK153" i="56"/>
  <c r="AK158" i="56"/>
  <c r="AK162" i="56"/>
  <c r="AK165" i="56"/>
  <c r="AK169" i="56"/>
  <c r="AK171" i="56"/>
  <c r="AK173" i="56"/>
  <c r="AK175" i="56"/>
  <c r="AK177" i="56"/>
  <c r="AK181" i="56"/>
  <c r="AK185" i="56"/>
  <c r="AK151" i="56"/>
  <c r="AK155" i="56"/>
  <c r="AK160" i="56"/>
  <c r="AK163" i="56"/>
  <c r="AK167" i="56"/>
  <c r="AK170" i="56"/>
  <c r="AK172" i="56"/>
  <c r="AK174" i="56"/>
  <c r="AK176" i="56"/>
  <c r="AK179" i="56"/>
  <c r="AK183" i="56"/>
  <c r="AK187" i="56"/>
  <c r="AK186" i="56"/>
  <c r="AK182" i="56"/>
  <c r="AK178" i="56"/>
  <c r="AK166" i="56"/>
  <c r="AK188" i="56"/>
  <c r="AK184" i="56"/>
  <c r="AK180" i="56"/>
  <c r="AK168" i="56"/>
  <c r="AK164" i="56"/>
  <c r="AC150" i="56"/>
  <c r="AC152" i="56"/>
  <c r="AC154" i="56"/>
  <c r="AC156" i="56"/>
  <c r="AC158" i="56"/>
  <c r="AC160" i="56"/>
  <c r="AC162" i="56"/>
  <c r="AC164" i="56"/>
  <c r="AC166" i="56"/>
  <c r="AC168" i="56"/>
  <c r="AC170" i="56"/>
  <c r="AC172" i="56"/>
  <c r="AC174" i="56"/>
  <c r="AC176" i="56"/>
  <c r="AC178" i="56"/>
  <c r="AC180" i="56"/>
  <c r="AC182" i="56"/>
  <c r="AC184" i="56"/>
  <c r="AC186" i="56"/>
  <c r="AC188" i="56"/>
  <c r="AC151" i="56"/>
  <c r="AC153" i="56"/>
  <c r="AC155" i="56"/>
  <c r="AC157" i="56"/>
  <c r="AC159" i="56"/>
  <c r="AC161" i="56"/>
  <c r="AC163" i="56"/>
  <c r="AC165" i="56"/>
  <c r="AC167" i="56"/>
  <c r="AC169" i="56"/>
  <c r="AC171" i="56"/>
  <c r="AC173" i="56"/>
  <c r="AC175" i="56"/>
  <c r="AC177" i="56"/>
  <c r="AC179" i="56"/>
  <c r="AC181" i="56"/>
  <c r="AC183" i="56"/>
  <c r="AC185" i="56"/>
  <c r="AC187" i="56"/>
  <c r="U150" i="56"/>
  <c r="U152" i="56"/>
  <c r="U154" i="56"/>
  <c r="U156" i="56"/>
  <c r="U158" i="56"/>
  <c r="U160" i="56"/>
  <c r="U162" i="56"/>
  <c r="U164" i="56"/>
  <c r="U166" i="56"/>
  <c r="U168" i="56"/>
  <c r="U170" i="56"/>
  <c r="U172" i="56"/>
  <c r="U174" i="56"/>
  <c r="U176" i="56"/>
  <c r="U178" i="56"/>
  <c r="U180" i="56"/>
  <c r="U182" i="56"/>
  <c r="U184" i="56"/>
  <c r="U186" i="56"/>
  <c r="U188" i="56"/>
  <c r="U153" i="56"/>
  <c r="U157" i="56"/>
  <c r="U161" i="56"/>
  <c r="U165" i="56"/>
  <c r="U169" i="56"/>
  <c r="U173" i="56"/>
  <c r="U177" i="56"/>
  <c r="U181" i="56"/>
  <c r="U185" i="56"/>
  <c r="U151" i="56"/>
  <c r="U155" i="56"/>
  <c r="U159" i="56"/>
  <c r="U163" i="56"/>
  <c r="U167" i="56"/>
  <c r="U171" i="56"/>
  <c r="U175" i="56"/>
  <c r="U179" i="56"/>
  <c r="U183" i="56"/>
  <c r="U187" i="56"/>
  <c r="M151" i="56"/>
  <c r="M153" i="56"/>
  <c r="M155" i="56"/>
  <c r="M157" i="56"/>
  <c r="M159" i="56"/>
  <c r="M161" i="56"/>
  <c r="M163" i="56"/>
  <c r="M165" i="56"/>
  <c r="M167" i="56"/>
  <c r="M169" i="56"/>
  <c r="M171" i="56"/>
  <c r="M173" i="56"/>
  <c r="M175" i="56"/>
  <c r="M177" i="56"/>
  <c r="M179" i="56"/>
  <c r="M181" i="56"/>
  <c r="M183" i="56"/>
  <c r="M185" i="56"/>
  <c r="M187" i="56"/>
  <c r="M150" i="56"/>
  <c r="M152" i="56"/>
  <c r="M154" i="56"/>
  <c r="M156" i="56"/>
  <c r="M158" i="56"/>
  <c r="M160" i="56"/>
  <c r="M162" i="56"/>
  <c r="M164" i="56"/>
  <c r="M166" i="56"/>
  <c r="M168" i="56"/>
  <c r="M170" i="56"/>
  <c r="M172" i="56"/>
  <c r="M174" i="56"/>
  <c r="M176" i="56"/>
  <c r="M178" i="56"/>
  <c r="M180" i="56"/>
  <c r="M182" i="56"/>
  <c r="M184" i="56"/>
  <c r="M186" i="56"/>
  <c r="M188" i="56"/>
  <c r="AH151" i="56"/>
  <c r="AH153" i="56"/>
  <c r="AH155" i="56"/>
  <c r="AH157" i="56"/>
  <c r="AH159" i="56"/>
  <c r="AH161" i="56"/>
  <c r="AH163" i="56"/>
  <c r="AH165" i="56"/>
  <c r="AH167" i="56"/>
  <c r="AH169" i="56"/>
  <c r="AH171" i="56"/>
  <c r="AH173" i="56"/>
  <c r="AH175" i="56"/>
  <c r="AH177" i="56"/>
  <c r="AH179" i="56"/>
  <c r="AH181" i="56"/>
  <c r="AH183" i="56"/>
  <c r="AH185" i="56"/>
  <c r="AH187" i="56"/>
  <c r="AH150" i="56"/>
  <c r="AH152" i="56"/>
  <c r="AH154" i="56"/>
  <c r="AH156" i="56"/>
  <c r="AH158" i="56"/>
  <c r="AH160" i="56"/>
  <c r="AH162" i="56"/>
  <c r="AH164" i="56"/>
  <c r="AH166" i="56"/>
  <c r="AH168" i="56"/>
  <c r="AH170" i="56"/>
  <c r="AH172" i="56"/>
  <c r="AH174" i="56"/>
  <c r="AH176" i="56"/>
  <c r="AH178" i="56"/>
  <c r="AH180" i="56"/>
  <c r="AH182" i="56"/>
  <c r="AH184" i="56"/>
  <c r="AH186" i="56"/>
  <c r="AH188" i="56"/>
  <c r="R150" i="56"/>
  <c r="R152" i="56"/>
  <c r="R154" i="56"/>
  <c r="R156" i="56"/>
  <c r="R158" i="56"/>
  <c r="R160" i="56"/>
  <c r="R162" i="56"/>
  <c r="R164" i="56"/>
  <c r="R166" i="56"/>
  <c r="R168" i="56"/>
  <c r="R170" i="56"/>
  <c r="R172" i="56"/>
  <c r="R174" i="56"/>
  <c r="R176" i="56"/>
  <c r="R178" i="56"/>
  <c r="R180" i="56"/>
  <c r="R182" i="56"/>
  <c r="R184" i="56"/>
  <c r="R186" i="56"/>
  <c r="R188" i="56"/>
  <c r="R151" i="56"/>
  <c r="R153" i="56"/>
  <c r="R155" i="56"/>
  <c r="R157" i="56"/>
  <c r="R159" i="56"/>
  <c r="R161" i="56"/>
  <c r="R163" i="56"/>
  <c r="R165" i="56"/>
  <c r="R167" i="56"/>
  <c r="R169" i="56"/>
  <c r="R171" i="56"/>
  <c r="R173" i="56"/>
  <c r="R175" i="56"/>
  <c r="R177" i="56"/>
  <c r="R179" i="56"/>
  <c r="R181" i="56"/>
  <c r="R183" i="56"/>
  <c r="R185" i="56"/>
  <c r="R187" i="56"/>
  <c r="F151" i="56"/>
  <c r="F153" i="56"/>
  <c r="F155" i="56"/>
  <c r="F157" i="56"/>
  <c r="F159" i="56"/>
  <c r="F161" i="56"/>
  <c r="F163" i="56"/>
  <c r="F165" i="56"/>
  <c r="F167" i="56"/>
  <c r="F169" i="56"/>
  <c r="F171" i="56"/>
  <c r="F173" i="56"/>
  <c r="F175" i="56"/>
  <c r="F177" i="56"/>
  <c r="F179" i="56"/>
  <c r="F181" i="56"/>
  <c r="F183" i="56"/>
  <c r="F185" i="56"/>
  <c r="F187" i="56"/>
  <c r="F150" i="56"/>
  <c r="F152" i="56"/>
  <c r="F154" i="56"/>
  <c r="F156" i="56"/>
  <c r="F158" i="56"/>
  <c r="F160" i="56"/>
  <c r="F162" i="56"/>
  <c r="F164" i="56"/>
  <c r="F166" i="56"/>
  <c r="F168" i="56"/>
  <c r="F170" i="56"/>
  <c r="F172" i="56"/>
  <c r="F174" i="56"/>
  <c r="F176" i="56"/>
  <c r="F178" i="56"/>
  <c r="F180" i="56"/>
  <c r="F182" i="56"/>
  <c r="F184" i="56"/>
  <c r="F186" i="56"/>
  <c r="F188" i="56"/>
  <c r="AM151" i="56"/>
  <c r="AM153" i="56"/>
  <c r="AM155" i="56"/>
  <c r="AM157" i="56"/>
  <c r="AM159" i="56"/>
  <c r="AM161" i="56"/>
  <c r="AM163" i="56"/>
  <c r="AM165" i="56"/>
  <c r="AM167" i="56"/>
  <c r="AM169" i="56"/>
  <c r="AM171" i="56"/>
  <c r="AM173" i="56"/>
  <c r="AM175" i="56"/>
  <c r="AM177" i="56"/>
  <c r="AM179" i="56"/>
  <c r="AM181" i="56"/>
  <c r="AM183" i="56"/>
  <c r="AM185" i="56"/>
  <c r="AM187" i="56"/>
  <c r="AM150" i="56"/>
  <c r="AM152" i="56"/>
  <c r="AM154" i="56"/>
  <c r="AM156" i="56"/>
  <c r="AM158" i="56"/>
  <c r="AM160" i="56"/>
  <c r="AM162" i="56"/>
  <c r="AM164" i="56"/>
  <c r="AM166" i="56"/>
  <c r="AM168" i="56"/>
  <c r="AM170" i="56"/>
  <c r="AM172" i="56"/>
  <c r="AM174" i="56"/>
  <c r="AM176" i="56"/>
  <c r="AM178" i="56"/>
  <c r="AM180" i="56"/>
  <c r="AM182" i="56"/>
  <c r="AM184" i="56"/>
  <c r="AM186" i="56"/>
  <c r="AM188" i="56"/>
  <c r="AE151" i="56"/>
  <c r="AE153" i="56"/>
  <c r="AE155" i="56"/>
  <c r="AE157" i="56"/>
  <c r="AE159" i="56"/>
  <c r="AE161" i="56"/>
  <c r="AE163" i="56"/>
  <c r="AE165" i="56"/>
  <c r="AE167" i="56"/>
  <c r="AE169" i="56"/>
  <c r="AE171" i="56"/>
  <c r="AE173" i="56"/>
  <c r="AE175" i="56"/>
  <c r="AE177" i="56"/>
  <c r="AE179" i="56"/>
  <c r="AE181" i="56"/>
  <c r="AE183" i="56"/>
  <c r="AE185" i="56"/>
  <c r="AE187" i="56"/>
  <c r="AE150" i="56"/>
  <c r="AE152" i="56"/>
  <c r="AE154" i="56"/>
  <c r="AE156" i="56"/>
  <c r="AE158" i="56"/>
  <c r="AE160" i="56"/>
  <c r="AE162" i="56"/>
  <c r="AE164" i="56"/>
  <c r="AE166" i="56"/>
  <c r="AE168" i="56"/>
  <c r="AE170" i="56"/>
  <c r="AE172" i="56"/>
  <c r="AE174" i="56"/>
  <c r="AE176" i="56"/>
  <c r="AE178" i="56"/>
  <c r="AE180" i="56"/>
  <c r="AE182" i="56"/>
  <c r="AE184" i="56"/>
  <c r="AE186" i="56"/>
  <c r="AE188" i="56"/>
  <c r="W151" i="56"/>
  <c r="W153" i="56"/>
  <c r="W155" i="56"/>
  <c r="W157" i="56"/>
  <c r="W159" i="56"/>
  <c r="W161" i="56"/>
  <c r="W163" i="56"/>
  <c r="W165" i="56"/>
  <c r="W167" i="56"/>
  <c r="W169" i="56"/>
  <c r="W171" i="56"/>
  <c r="W173" i="56"/>
  <c r="W175" i="56"/>
  <c r="W177" i="56"/>
  <c r="W179" i="56"/>
  <c r="W181" i="56"/>
  <c r="W183" i="56"/>
  <c r="W185" i="56"/>
  <c r="W187" i="56"/>
  <c r="W150" i="56"/>
  <c r="W152" i="56"/>
  <c r="W154" i="56"/>
  <c r="W156" i="56"/>
  <c r="W158" i="56"/>
  <c r="W160" i="56"/>
  <c r="W162" i="56"/>
  <c r="W164" i="56"/>
  <c r="W166" i="56"/>
  <c r="W168" i="56"/>
  <c r="W170" i="56"/>
  <c r="W172" i="56"/>
  <c r="W174" i="56"/>
  <c r="W176" i="56"/>
  <c r="W178" i="56"/>
  <c r="W180" i="56"/>
  <c r="W182" i="56"/>
  <c r="W184" i="56"/>
  <c r="W186" i="56"/>
  <c r="W188" i="56"/>
  <c r="O151" i="56"/>
  <c r="O153" i="56"/>
  <c r="O155" i="56"/>
  <c r="O157" i="56"/>
  <c r="O159" i="56"/>
  <c r="O161" i="56"/>
  <c r="O163" i="56"/>
  <c r="O165" i="56"/>
  <c r="O167" i="56"/>
  <c r="O169" i="56"/>
  <c r="O171" i="56"/>
  <c r="O173" i="56"/>
  <c r="O175" i="56"/>
  <c r="O177" i="56"/>
  <c r="O179" i="56"/>
  <c r="O181" i="56"/>
  <c r="O183" i="56"/>
  <c r="O185" i="56"/>
  <c r="O187" i="56"/>
  <c r="O150" i="56"/>
  <c r="O152" i="56"/>
  <c r="O154" i="56"/>
  <c r="O156" i="56"/>
  <c r="O158" i="56"/>
  <c r="O160" i="56"/>
  <c r="O162" i="56"/>
  <c r="O164" i="56"/>
  <c r="O166" i="56"/>
  <c r="O168" i="56"/>
  <c r="O170" i="56"/>
  <c r="O172" i="56"/>
  <c r="O174" i="56"/>
  <c r="O176" i="56"/>
  <c r="O178" i="56"/>
  <c r="O180" i="56"/>
  <c r="O182" i="56"/>
  <c r="O184" i="56"/>
  <c r="O186" i="56"/>
  <c r="O188" i="56"/>
  <c r="AL151" i="56"/>
  <c r="AL153" i="56"/>
  <c r="AL155" i="56"/>
  <c r="AL157" i="56"/>
  <c r="AL159" i="56"/>
  <c r="AL161" i="56"/>
  <c r="AL163" i="56"/>
  <c r="AL165" i="56"/>
  <c r="AL167" i="56"/>
  <c r="AL169" i="56"/>
  <c r="AL171" i="56"/>
  <c r="AL173" i="56"/>
  <c r="AL175" i="56"/>
  <c r="AL177" i="56"/>
  <c r="AL179" i="56"/>
  <c r="AL181" i="56"/>
  <c r="AL183" i="56"/>
  <c r="AL185" i="56"/>
  <c r="AL187" i="56"/>
  <c r="AL150" i="56"/>
  <c r="AL152" i="56"/>
  <c r="AL154" i="56"/>
  <c r="AL156" i="56"/>
  <c r="AL158" i="56"/>
  <c r="AL160" i="56"/>
  <c r="AL162" i="56"/>
  <c r="AL164" i="56"/>
  <c r="AL166" i="56"/>
  <c r="AL168" i="56"/>
  <c r="AL170" i="56"/>
  <c r="AL172" i="56"/>
  <c r="AL174" i="56"/>
  <c r="AL176" i="56"/>
  <c r="AL178" i="56"/>
  <c r="AL180" i="56"/>
  <c r="AL182" i="56"/>
  <c r="AL184" i="56"/>
  <c r="AL186" i="56"/>
  <c r="AL188" i="56"/>
  <c r="V150" i="56"/>
  <c r="V152" i="56"/>
  <c r="V154" i="56"/>
  <c r="V156" i="56"/>
  <c r="V158" i="56"/>
  <c r="V160" i="56"/>
  <c r="V162" i="56"/>
  <c r="V164" i="56"/>
  <c r="V166" i="56"/>
  <c r="V168" i="56"/>
  <c r="V170" i="56"/>
  <c r="V172" i="56"/>
  <c r="V174" i="56"/>
  <c r="V176" i="56"/>
  <c r="V178" i="56"/>
  <c r="V180" i="56"/>
  <c r="V182" i="56"/>
  <c r="V184" i="56"/>
  <c r="V186" i="56"/>
  <c r="V188" i="56"/>
  <c r="V151" i="56"/>
  <c r="V153" i="56"/>
  <c r="V155" i="56"/>
  <c r="V157" i="56"/>
  <c r="V159" i="56"/>
  <c r="V161" i="56"/>
  <c r="V163" i="56"/>
  <c r="V165" i="56"/>
  <c r="V167" i="56"/>
  <c r="V169" i="56"/>
  <c r="V171" i="56"/>
  <c r="V173" i="56"/>
  <c r="V175" i="56"/>
  <c r="V177" i="56"/>
  <c r="V179" i="56"/>
  <c r="V181" i="56"/>
  <c r="V183" i="56"/>
  <c r="V185" i="56"/>
  <c r="V187" i="56"/>
  <c r="J150" i="56"/>
  <c r="J152" i="56"/>
  <c r="J154" i="56"/>
  <c r="J156" i="56"/>
  <c r="J158" i="56"/>
  <c r="J160" i="56"/>
  <c r="J162" i="56"/>
  <c r="J164" i="56"/>
  <c r="J166" i="56"/>
  <c r="J168" i="56"/>
  <c r="J170" i="56"/>
  <c r="J172" i="56"/>
  <c r="J174" i="56"/>
  <c r="J176" i="56"/>
  <c r="J178" i="56"/>
  <c r="J180" i="56"/>
  <c r="J182" i="56"/>
  <c r="J184" i="56"/>
  <c r="J186" i="56"/>
  <c r="J188" i="56"/>
  <c r="J151" i="56"/>
  <c r="J153" i="56"/>
  <c r="J155" i="56"/>
  <c r="J157" i="56"/>
  <c r="J159" i="56"/>
  <c r="J161" i="56"/>
  <c r="J163" i="56"/>
  <c r="J165" i="56"/>
  <c r="J167" i="56"/>
  <c r="J169" i="56"/>
  <c r="J171" i="56"/>
  <c r="J173" i="56"/>
  <c r="J175" i="56"/>
  <c r="J177" i="56"/>
  <c r="J179" i="56"/>
  <c r="J181" i="56"/>
  <c r="J183" i="56"/>
  <c r="J185" i="56"/>
  <c r="J187" i="56"/>
  <c r="R150" i="60"/>
  <c r="R151" i="60"/>
  <c r="R155" i="60"/>
  <c r="R159" i="60"/>
  <c r="R163" i="60"/>
  <c r="R167" i="60"/>
  <c r="R171" i="60"/>
  <c r="R175" i="60"/>
  <c r="R179" i="60"/>
  <c r="R183" i="60"/>
  <c r="R187" i="60"/>
  <c r="R153" i="60"/>
  <c r="R157" i="60"/>
  <c r="R161" i="60"/>
  <c r="R165" i="60"/>
  <c r="R169" i="60"/>
  <c r="R173" i="60"/>
  <c r="R177" i="60"/>
  <c r="R181" i="60"/>
  <c r="R185" i="60"/>
  <c r="R186" i="60"/>
  <c r="R182" i="60"/>
  <c r="R178" i="60"/>
  <c r="R174" i="60"/>
  <c r="R170" i="60"/>
  <c r="R166" i="60"/>
  <c r="R162" i="60"/>
  <c r="R158" i="60"/>
  <c r="R154" i="60"/>
  <c r="R188" i="60"/>
  <c r="R184" i="60"/>
  <c r="R180" i="60"/>
  <c r="R176" i="60"/>
  <c r="R172" i="60"/>
  <c r="R168" i="60"/>
  <c r="R164" i="60"/>
  <c r="R160" i="60"/>
  <c r="R156" i="60"/>
  <c r="R152" i="60"/>
  <c r="AM150" i="60"/>
  <c r="AM153" i="60"/>
  <c r="AM157" i="60"/>
  <c r="AM161" i="60"/>
  <c r="AM165" i="60"/>
  <c r="AM169" i="60"/>
  <c r="AM173" i="60"/>
  <c r="AM177" i="60"/>
  <c r="AM181" i="60"/>
  <c r="AM185" i="60"/>
  <c r="AM151" i="60"/>
  <c r="AM155" i="60"/>
  <c r="AM159" i="60"/>
  <c r="AM163" i="60"/>
  <c r="AM167" i="60"/>
  <c r="AM171" i="60"/>
  <c r="AM175" i="60"/>
  <c r="AM179" i="60"/>
  <c r="AM183" i="60"/>
  <c r="AM187" i="60"/>
  <c r="AM186" i="60"/>
  <c r="AM182" i="60"/>
  <c r="AM178" i="60"/>
  <c r="AM174" i="60"/>
  <c r="AM170" i="60"/>
  <c r="AM166" i="60"/>
  <c r="AM162" i="60"/>
  <c r="AM158" i="60"/>
  <c r="AM154" i="60"/>
  <c r="AM188" i="60"/>
  <c r="AM184" i="60"/>
  <c r="AM180" i="60"/>
  <c r="AM176" i="60"/>
  <c r="AM172" i="60"/>
  <c r="AM168" i="60"/>
  <c r="AM164" i="60"/>
  <c r="AM160" i="60"/>
  <c r="AM156" i="60"/>
  <c r="AM152" i="60"/>
  <c r="W162" i="60"/>
  <c r="W151" i="60"/>
  <c r="W153" i="60"/>
  <c r="W155" i="60"/>
  <c r="W157" i="60"/>
  <c r="W159" i="60"/>
  <c r="W161" i="60"/>
  <c r="W165" i="60"/>
  <c r="W169" i="60"/>
  <c r="W173" i="60"/>
  <c r="W175" i="60"/>
  <c r="W177" i="60"/>
  <c r="W181" i="60"/>
  <c r="W183" i="60"/>
  <c r="W185" i="60"/>
  <c r="W188" i="60"/>
  <c r="W150" i="60"/>
  <c r="W152" i="60"/>
  <c r="W154" i="60"/>
  <c r="W156" i="60"/>
  <c r="W158" i="60"/>
  <c r="W160" i="60"/>
  <c r="W163" i="60"/>
  <c r="W167" i="60"/>
  <c r="W171" i="60"/>
  <c r="W174" i="60"/>
  <c r="W176" i="60"/>
  <c r="W179" i="60"/>
  <c r="W182" i="60"/>
  <c r="W184" i="60"/>
  <c r="W187" i="60"/>
  <c r="W186" i="60"/>
  <c r="W178" i="60"/>
  <c r="W170" i="60"/>
  <c r="W166" i="60"/>
  <c r="W180" i="60"/>
  <c r="W172" i="60"/>
  <c r="W168" i="60"/>
  <c r="W164" i="60"/>
  <c r="G153" i="60"/>
  <c r="G165" i="60"/>
  <c r="G181" i="60"/>
  <c r="G157" i="60"/>
  <c r="G173" i="60"/>
  <c r="G185" i="60"/>
  <c r="G169" i="60"/>
  <c r="G150" i="60"/>
  <c r="G154" i="60"/>
  <c r="G158" i="60"/>
  <c r="G162" i="60"/>
  <c r="G166" i="60"/>
  <c r="G170" i="60"/>
  <c r="G174" i="60"/>
  <c r="G178" i="60"/>
  <c r="G182" i="60"/>
  <c r="G186" i="60"/>
  <c r="G151" i="60"/>
  <c r="G159" i="60"/>
  <c r="G167" i="60"/>
  <c r="G175" i="60"/>
  <c r="G183" i="60"/>
  <c r="G177" i="60"/>
  <c r="G161" i="60"/>
  <c r="G152" i="60"/>
  <c r="G156" i="60"/>
  <c r="G160" i="60"/>
  <c r="G164" i="60"/>
  <c r="G168" i="60"/>
  <c r="G172" i="60"/>
  <c r="G176" i="60"/>
  <c r="G180" i="60"/>
  <c r="G184" i="60"/>
  <c r="G188" i="60"/>
  <c r="G155" i="60"/>
  <c r="G163" i="60"/>
  <c r="G171" i="60"/>
  <c r="G179" i="60"/>
  <c r="G187" i="60"/>
  <c r="AB150" i="60"/>
  <c r="AB151" i="60"/>
  <c r="AB155" i="60"/>
  <c r="AB159" i="60"/>
  <c r="AB163" i="60"/>
  <c r="AB167" i="60"/>
  <c r="AB171" i="60"/>
  <c r="AB175" i="60"/>
  <c r="AB179" i="60"/>
  <c r="AB183" i="60"/>
  <c r="AB187" i="60"/>
  <c r="AB153" i="60"/>
  <c r="AB157" i="60"/>
  <c r="AB161" i="60"/>
  <c r="AB165" i="60"/>
  <c r="AB169" i="60"/>
  <c r="AB173" i="60"/>
  <c r="AB177" i="60"/>
  <c r="AB181" i="60"/>
  <c r="AB185" i="60"/>
  <c r="AB186" i="60"/>
  <c r="AB182" i="60"/>
  <c r="AB178" i="60"/>
  <c r="AB174" i="60"/>
  <c r="AB170" i="60"/>
  <c r="AB166" i="60"/>
  <c r="AB162" i="60"/>
  <c r="AB158" i="60"/>
  <c r="AB154" i="60"/>
  <c r="AB188" i="60"/>
  <c r="AB184" i="60"/>
  <c r="AB180" i="60"/>
  <c r="AB176" i="60"/>
  <c r="AB172" i="60"/>
  <c r="AB168" i="60"/>
  <c r="AB164" i="60"/>
  <c r="AB160" i="60"/>
  <c r="AB156" i="60"/>
  <c r="AB152" i="60"/>
  <c r="AC153" i="60"/>
  <c r="AC157" i="60"/>
  <c r="AC173" i="60"/>
  <c r="AC165" i="60"/>
  <c r="AC181" i="60"/>
  <c r="AC177" i="60"/>
  <c r="AC161" i="60"/>
  <c r="AC152" i="60"/>
  <c r="AC156" i="60"/>
  <c r="AC160" i="60"/>
  <c r="AC164" i="60"/>
  <c r="AC168" i="60"/>
  <c r="AC172" i="60"/>
  <c r="AC176" i="60"/>
  <c r="AC180" i="60"/>
  <c r="AC184" i="60"/>
  <c r="AC188" i="60"/>
  <c r="AC155" i="60"/>
  <c r="AC163" i="60"/>
  <c r="AC171" i="60"/>
  <c r="AC179" i="60"/>
  <c r="AC187" i="60"/>
  <c r="AC185" i="60"/>
  <c r="AC169" i="60"/>
  <c r="AC150" i="60"/>
  <c r="AC154" i="60"/>
  <c r="AC158" i="60"/>
  <c r="AC162" i="60"/>
  <c r="AC166" i="60"/>
  <c r="AC170" i="60"/>
  <c r="AC174" i="60"/>
  <c r="AC178" i="60"/>
  <c r="AC182" i="60"/>
  <c r="AC186" i="60"/>
  <c r="AC151" i="60"/>
  <c r="AC159" i="60"/>
  <c r="AC167" i="60"/>
  <c r="AC175" i="60"/>
  <c r="AC183" i="60"/>
  <c r="M150" i="60"/>
  <c r="M153" i="60"/>
  <c r="M157" i="60"/>
  <c r="M161" i="60"/>
  <c r="M165" i="60"/>
  <c r="M169" i="60"/>
  <c r="M173" i="60"/>
  <c r="M177" i="60"/>
  <c r="M181" i="60"/>
  <c r="M185" i="60"/>
  <c r="M151" i="60"/>
  <c r="M155" i="60"/>
  <c r="M159" i="60"/>
  <c r="M163" i="60"/>
  <c r="M167" i="60"/>
  <c r="M171" i="60"/>
  <c r="M175" i="60"/>
  <c r="M179" i="60"/>
  <c r="M183" i="60"/>
  <c r="M187" i="60"/>
  <c r="M188" i="60"/>
  <c r="M184" i="60"/>
  <c r="M180" i="60"/>
  <c r="M176" i="60"/>
  <c r="M172" i="60"/>
  <c r="M168" i="60"/>
  <c r="M164" i="60"/>
  <c r="M160" i="60"/>
  <c r="M156" i="60"/>
  <c r="M152" i="60"/>
  <c r="M186" i="60"/>
  <c r="M182" i="60"/>
  <c r="M178" i="60"/>
  <c r="M174" i="60"/>
  <c r="M170" i="60"/>
  <c r="M166" i="60"/>
  <c r="M162" i="60"/>
  <c r="M158" i="60"/>
  <c r="M154" i="60"/>
  <c r="AH150" i="60"/>
  <c r="AH153" i="60"/>
  <c r="AH157" i="60"/>
  <c r="AH161" i="60"/>
  <c r="AH165" i="60"/>
  <c r="AH169" i="60"/>
  <c r="AH173" i="60"/>
  <c r="AH177" i="60"/>
  <c r="AH181" i="60"/>
  <c r="AH185" i="60"/>
  <c r="AH151" i="60"/>
  <c r="AH155" i="60"/>
  <c r="AH159" i="60"/>
  <c r="AH163" i="60"/>
  <c r="AH167" i="60"/>
  <c r="AH171" i="60"/>
  <c r="AH175" i="60"/>
  <c r="AH179" i="60"/>
  <c r="AH183" i="60"/>
  <c r="AH187" i="60"/>
  <c r="AH188" i="60"/>
  <c r="AH184" i="60"/>
  <c r="AH180" i="60"/>
  <c r="AH176" i="60"/>
  <c r="AH172" i="60"/>
  <c r="AH168" i="60"/>
  <c r="AH164" i="60"/>
  <c r="AH160" i="60"/>
  <c r="AH156" i="60"/>
  <c r="AH152" i="60"/>
  <c r="AH186" i="60"/>
  <c r="AH182" i="60"/>
  <c r="AH178" i="60"/>
  <c r="AH174" i="60"/>
  <c r="AH170" i="60"/>
  <c r="AH166" i="60"/>
  <c r="AH162" i="60"/>
  <c r="AH158" i="60"/>
  <c r="AH154" i="60"/>
  <c r="P150" i="60"/>
  <c r="P153" i="60"/>
  <c r="P157" i="60"/>
  <c r="P161" i="60"/>
  <c r="P165" i="60"/>
  <c r="P169" i="60"/>
  <c r="P173" i="60"/>
  <c r="P177" i="60"/>
  <c r="P181" i="60"/>
  <c r="P185" i="60"/>
  <c r="P151" i="60"/>
  <c r="P155" i="60"/>
  <c r="P159" i="60"/>
  <c r="P163" i="60"/>
  <c r="P167" i="60"/>
  <c r="P171" i="60"/>
  <c r="P175" i="60"/>
  <c r="P179" i="60"/>
  <c r="P183" i="60"/>
  <c r="P187" i="60"/>
  <c r="P188" i="60"/>
  <c r="P184" i="60"/>
  <c r="P180" i="60"/>
  <c r="P176" i="60"/>
  <c r="P172" i="60"/>
  <c r="P168" i="60"/>
  <c r="P164" i="60"/>
  <c r="P160" i="60"/>
  <c r="P156" i="60"/>
  <c r="P152" i="60"/>
  <c r="P186" i="60"/>
  <c r="P182" i="60"/>
  <c r="P178" i="60"/>
  <c r="P174" i="60"/>
  <c r="P170" i="60"/>
  <c r="P166" i="60"/>
  <c r="P162" i="60"/>
  <c r="P158" i="60"/>
  <c r="P154" i="60"/>
  <c r="J153" i="60"/>
  <c r="J161" i="60"/>
  <c r="J169" i="60"/>
  <c r="J177" i="60"/>
  <c r="J185" i="60"/>
  <c r="J157" i="60"/>
  <c r="J165" i="60"/>
  <c r="J173" i="60"/>
  <c r="J181" i="60"/>
  <c r="J150" i="60"/>
  <c r="J154" i="60"/>
  <c r="J158" i="60"/>
  <c r="J162" i="60"/>
  <c r="J166" i="60"/>
  <c r="J170" i="60"/>
  <c r="J174" i="60"/>
  <c r="J178" i="60"/>
  <c r="J182" i="60"/>
  <c r="J186" i="60"/>
  <c r="J183" i="60"/>
  <c r="J175" i="60"/>
  <c r="J167" i="60"/>
  <c r="J159" i="60"/>
  <c r="J151" i="60"/>
  <c r="J152" i="60"/>
  <c r="J156" i="60"/>
  <c r="J160" i="60"/>
  <c r="J164" i="60"/>
  <c r="J168" i="60"/>
  <c r="J172" i="60"/>
  <c r="J176" i="60"/>
  <c r="J180" i="60"/>
  <c r="J184" i="60"/>
  <c r="J188" i="60"/>
  <c r="J187" i="60"/>
  <c r="J179" i="60"/>
  <c r="J171" i="60"/>
  <c r="J163" i="60"/>
  <c r="J155" i="60"/>
  <c r="AI150" i="60"/>
  <c r="AI153" i="60"/>
  <c r="AI157" i="60"/>
  <c r="AI161" i="60"/>
  <c r="AI165" i="60"/>
  <c r="AI169" i="60"/>
  <c r="AI173" i="60"/>
  <c r="AI177" i="60"/>
  <c r="AI181" i="60"/>
  <c r="AI185" i="60"/>
  <c r="AI151" i="60"/>
  <c r="AI155" i="60"/>
  <c r="AI159" i="60"/>
  <c r="AI163" i="60"/>
  <c r="AI167" i="60"/>
  <c r="AI171" i="60"/>
  <c r="AI175" i="60"/>
  <c r="AI179" i="60"/>
  <c r="AI183" i="60"/>
  <c r="AI187" i="60"/>
  <c r="AI186" i="60"/>
  <c r="AI182" i="60"/>
  <c r="AI178" i="60"/>
  <c r="AI174" i="60"/>
  <c r="AI170" i="60"/>
  <c r="AI166" i="60"/>
  <c r="AI162" i="60"/>
  <c r="AI158" i="60"/>
  <c r="AI154" i="60"/>
  <c r="AI188" i="60"/>
  <c r="AI184" i="60"/>
  <c r="AI180" i="60"/>
  <c r="AI176" i="60"/>
  <c r="AI172" i="60"/>
  <c r="AI168" i="60"/>
  <c r="AI164" i="60"/>
  <c r="AI160" i="60"/>
  <c r="AI156" i="60"/>
  <c r="AI152" i="60"/>
  <c r="S151" i="60"/>
  <c r="S157" i="60"/>
  <c r="S165" i="60"/>
  <c r="S173" i="60"/>
  <c r="S181" i="60"/>
  <c r="S153" i="60"/>
  <c r="S161" i="60"/>
  <c r="S169" i="60"/>
  <c r="S177" i="60"/>
  <c r="S185" i="60"/>
  <c r="S183" i="60"/>
  <c r="S175" i="60"/>
  <c r="S167" i="60"/>
  <c r="S159" i="60"/>
  <c r="S152" i="60"/>
  <c r="S156" i="60"/>
  <c r="S160" i="60"/>
  <c r="S164" i="60"/>
  <c r="S168" i="60"/>
  <c r="S172" i="60"/>
  <c r="S176" i="60"/>
  <c r="S180" i="60"/>
  <c r="S184" i="60"/>
  <c r="S188" i="60"/>
  <c r="S187" i="60"/>
  <c r="S179" i="60"/>
  <c r="S171" i="60"/>
  <c r="S163" i="60"/>
  <c r="S155" i="60"/>
  <c r="S150" i="60"/>
  <c r="S154" i="60"/>
  <c r="S158" i="60"/>
  <c r="S162" i="60"/>
  <c r="S166" i="60"/>
  <c r="S170" i="60"/>
  <c r="S174" i="60"/>
  <c r="S178" i="60"/>
  <c r="S182" i="60"/>
  <c r="S186" i="60"/>
  <c r="AN150" i="60"/>
  <c r="AN153" i="60"/>
  <c r="AN157" i="60"/>
  <c r="AN161" i="60"/>
  <c r="AN165" i="60"/>
  <c r="AN169" i="60"/>
  <c r="AN173" i="60"/>
  <c r="AN177" i="60"/>
  <c r="AN181" i="60"/>
  <c r="AN185" i="60"/>
  <c r="AN151" i="60"/>
  <c r="AN159" i="60"/>
  <c r="AN167" i="60"/>
  <c r="AN175" i="60"/>
  <c r="AN183" i="60"/>
  <c r="AN155" i="60"/>
  <c r="AN163" i="60"/>
  <c r="AN171" i="60"/>
  <c r="AN179" i="60"/>
  <c r="AN187" i="60"/>
  <c r="AN188" i="60"/>
  <c r="AN184" i="60"/>
  <c r="AN180" i="60"/>
  <c r="AN176" i="60"/>
  <c r="AN172" i="60"/>
  <c r="AN168" i="60"/>
  <c r="AN164" i="60"/>
  <c r="AN160" i="60"/>
  <c r="AN156" i="60"/>
  <c r="AN152" i="60"/>
  <c r="AN186" i="60"/>
  <c r="AN182" i="60"/>
  <c r="AN178" i="60"/>
  <c r="AN174" i="60"/>
  <c r="AN170" i="60"/>
  <c r="AN166" i="60"/>
  <c r="AN162" i="60"/>
  <c r="AN158" i="60"/>
  <c r="AN154" i="60"/>
  <c r="X150" i="60"/>
  <c r="X151" i="60"/>
  <c r="X155" i="60"/>
  <c r="X159" i="60"/>
  <c r="X163" i="60"/>
  <c r="X167" i="60"/>
  <c r="X171" i="60"/>
  <c r="X175" i="60"/>
  <c r="X179" i="60"/>
  <c r="X183" i="60"/>
  <c r="X187" i="60"/>
  <c r="X153" i="60"/>
  <c r="X157" i="60"/>
  <c r="X161" i="60"/>
  <c r="X165" i="60"/>
  <c r="X169" i="60"/>
  <c r="X173" i="60"/>
  <c r="X177" i="60"/>
  <c r="X181" i="60"/>
  <c r="X185" i="60"/>
  <c r="X188" i="60"/>
  <c r="X184" i="60"/>
  <c r="X180" i="60"/>
  <c r="X176" i="60"/>
  <c r="X172" i="60"/>
  <c r="X168" i="60"/>
  <c r="X164" i="60"/>
  <c r="X160" i="60"/>
  <c r="X156" i="60"/>
  <c r="X152" i="60"/>
  <c r="X186" i="60"/>
  <c r="X182" i="60"/>
  <c r="X178" i="60"/>
  <c r="X174" i="60"/>
  <c r="X170" i="60"/>
  <c r="X166" i="60"/>
  <c r="X162" i="60"/>
  <c r="X158" i="60"/>
  <c r="X154" i="60"/>
  <c r="AO150" i="60"/>
  <c r="AO153" i="60"/>
  <c r="AO157" i="60"/>
  <c r="AO161" i="60"/>
  <c r="AO165" i="60"/>
  <c r="AO169" i="60"/>
  <c r="AO173" i="60"/>
  <c r="AO177" i="60"/>
  <c r="AO181" i="60"/>
  <c r="AO185" i="60"/>
  <c r="AO151" i="60"/>
  <c r="AO155" i="60"/>
  <c r="AO159" i="60"/>
  <c r="AO163" i="60"/>
  <c r="AO167" i="60"/>
  <c r="AO171" i="60"/>
  <c r="AO175" i="60"/>
  <c r="AO179" i="60"/>
  <c r="AO183" i="60"/>
  <c r="AO187" i="60"/>
  <c r="AO186" i="60"/>
  <c r="AO182" i="60"/>
  <c r="AO178" i="60"/>
  <c r="AO174" i="60"/>
  <c r="AO170" i="60"/>
  <c r="AO166" i="60"/>
  <c r="AO162" i="60"/>
  <c r="AO158" i="60"/>
  <c r="AO154" i="60"/>
  <c r="AO188" i="60"/>
  <c r="AO184" i="60"/>
  <c r="AO180" i="60"/>
  <c r="AO176" i="60"/>
  <c r="AO172" i="60"/>
  <c r="AO168" i="60"/>
  <c r="AO164" i="60"/>
  <c r="AO160" i="60"/>
  <c r="AO156" i="60"/>
  <c r="AO152" i="60"/>
  <c r="Y150" i="60"/>
  <c r="Y152" i="60"/>
  <c r="Y154" i="60"/>
  <c r="Y156" i="60"/>
  <c r="Y158" i="60"/>
  <c r="Y160" i="60"/>
  <c r="Y162" i="60"/>
  <c r="Y164" i="60"/>
  <c r="Y166" i="60"/>
  <c r="Y168" i="60"/>
  <c r="Y170" i="60"/>
  <c r="Y172" i="60"/>
  <c r="Y174" i="60"/>
  <c r="Y176" i="60"/>
  <c r="Y178" i="60"/>
  <c r="Y180" i="60"/>
  <c r="Y182" i="60"/>
  <c r="Y184" i="60"/>
  <c r="Y186" i="60"/>
  <c r="Y188" i="60"/>
  <c r="Y151" i="60"/>
  <c r="Y153" i="60"/>
  <c r="Y155" i="60"/>
  <c r="Y157" i="60"/>
  <c r="Y159" i="60"/>
  <c r="Y161" i="60"/>
  <c r="Y163" i="60"/>
  <c r="Y165" i="60"/>
  <c r="Y167" i="60"/>
  <c r="Y169" i="60"/>
  <c r="Y171" i="60"/>
  <c r="Y173" i="60"/>
  <c r="Y175" i="60"/>
  <c r="Y177" i="60"/>
  <c r="Y179" i="60"/>
  <c r="Y181" i="60"/>
  <c r="Y183" i="60"/>
  <c r="Y185" i="60"/>
  <c r="Y187" i="60"/>
  <c r="I150" i="60"/>
  <c r="I151" i="60"/>
  <c r="I155" i="60"/>
  <c r="I159" i="60"/>
  <c r="I163" i="60"/>
  <c r="I167" i="60"/>
  <c r="I171" i="60"/>
  <c r="I175" i="60"/>
  <c r="I179" i="60"/>
  <c r="I183" i="60"/>
  <c r="I187" i="60"/>
  <c r="I153" i="60"/>
  <c r="I157" i="60"/>
  <c r="I161" i="60"/>
  <c r="I165" i="60"/>
  <c r="I169" i="60"/>
  <c r="I173" i="60"/>
  <c r="I177" i="60"/>
  <c r="I181" i="60"/>
  <c r="I185" i="60"/>
  <c r="I186" i="60"/>
  <c r="I182" i="60"/>
  <c r="I178" i="60"/>
  <c r="I174" i="60"/>
  <c r="I170" i="60"/>
  <c r="I166" i="60"/>
  <c r="I162" i="60"/>
  <c r="I158" i="60"/>
  <c r="I154" i="60"/>
  <c r="I188" i="60"/>
  <c r="I184" i="60"/>
  <c r="I180" i="60"/>
  <c r="I176" i="60"/>
  <c r="I172" i="60"/>
  <c r="I168" i="60"/>
  <c r="I164" i="60"/>
  <c r="I160" i="60"/>
  <c r="I156" i="60"/>
  <c r="I152" i="60"/>
  <c r="AD153" i="60"/>
  <c r="AD161" i="60"/>
  <c r="AD169" i="60"/>
  <c r="AD177" i="60"/>
  <c r="AD185" i="60"/>
  <c r="AD157" i="60"/>
  <c r="AD165" i="60"/>
  <c r="AD173" i="60"/>
  <c r="AD181" i="60"/>
  <c r="AD150" i="60"/>
  <c r="AD154" i="60"/>
  <c r="AD158" i="60"/>
  <c r="AD162" i="60"/>
  <c r="AD166" i="60"/>
  <c r="AD170" i="60"/>
  <c r="AD174" i="60"/>
  <c r="AD178" i="60"/>
  <c r="AD182" i="60"/>
  <c r="AD186" i="60"/>
  <c r="AD187" i="60"/>
  <c r="AD179" i="60"/>
  <c r="AD171" i="60"/>
  <c r="AD163" i="60"/>
  <c r="AD155" i="60"/>
  <c r="AD152" i="60"/>
  <c r="AD156" i="60"/>
  <c r="AD160" i="60"/>
  <c r="AD164" i="60"/>
  <c r="AD168" i="60"/>
  <c r="AD172" i="60"/>
  <c r="AD176" i="60"/>
  <c r="AD180" i="60"/>
  <c r="AD184" i="60"/>
  <c r="AD188" i="60"/>
  <c r="AD183" i="60"/>
  <c r="AD175" i="60"/>
  <c r="AD167" i="60"/>
  <c r="AD159" i="60"/>
  <c r="AD151" i="60"/>
  <c r="H152" i="60"/>
  <c r="H150" i="60"/>
  <c r="H153" i="60"/>
  <c r="H155" i="60"/>
  <c r="H157" i="60"/>
  <c r="H159" i="60"/>
  <c r="H161" i="60"/>
  <c r="H165" i="60"/>
  <c r="H169" i="60"/>
  <c r="H173" i="60"/>
  <c r="H177" i="60"/>
  <c r="H181" i="60"/>
  <c r="H185" i="60"/>
  <c r="H151" i="60"/>
  <c r="H156" i="60"/>
  <c r="H160" i="60"/>
  <c r="H167" i="60"/>
  <c r="H175" i="60"/>
  <c r="H183" i="60"/>
  <c r="H154" i="60"/>
  <c r="H158" i="60"/>
  <c r="H163" i="60"/>
  <c r="H171" i="60"/>
  <c r="H179" i="60"/>
  <c r="H187" i="60"/>
  <c r="H186" i="60"/>
  <c r="H182" i="60"/>
  <c r="H178" i="60"/>
  <c r="H174" i="60"/>
  <c r="H170" i="60"/>
  <c r="H166" i="60"/>
  <c r="H162" i="60"/>
  <c r="H188" i="60"/>
  <c r="H184" i="60"/>
  <c r="H180" i="60"/>
  <c r="H176" i="60"/>
  <c r="H172" i="60"/>
  <c r="H168" i="60"/>
  <c r="H164" i="60"/>
  <c r="V151" i="68"/>
  <c r="V153" i="68"/>
  <c r="V155" i="68"/>
  <c r="V157" i="68"/>
  <c r="V159" i="68"/>
  <c r="V161" i="68"/>
  <c r="V163" i="68"/>
  <c r="V165" i="68"/>
  <c r="V167" i="68"/>
  <c r="V169" i="68"/>
  <c r="V171" i="68"/>
  <c r="V173" i="68"/>
  <c r="V175" i="68"/>
  <c r="V177" i="68"/>
  <c r="V179" i="68"/>
  <c r="V181" i="68"/>
  <c r="V183" i="68"/>
  <c r="V185" i="68"/>
  <c r="V187" i="68"/>
  <c r="V150" i="68"/>
  <c r="V152" i="68"/>
  <c r="V154" i="68"/>
  <c r="V156" i="68"/>
  <c r="V158" i="68"/>
  <c r="V160" i="68"/>
  <c r="V162" i="68"/>
  <c r="V164" i="68"/>
  <c r="V166" i="68"/>
  <c r="V168" i="68"/>
  <c r="V170" i="68"/>
  <c r="V172" i="68"/>
  <c r="V174" i="68"/>
  <c r="V176" i="68"/>
  <c r="V178" i="68"/>
  <c r="V180" i="68"/>
  <c r="V182" i="68"/>
  <c r="V184" i="68"/>
  <c r="V186" i="68"/>
  <c r="V188" i="68"/>
  <c r="AL150" i="68"/>
  <c r="AL152" i="68"/>
  <c r="AL154" i="68"/>
  <c r="AL156" i="68"/>
  <c r="AL158" i="68"/>
  <c r="AL160" i="68"/>
  <c r="AL162" i="68"/>
  <c r="AL164" i="68"/>
  <c r="AL166" i="68"/>
  <c r="AL168" i="68"/>
  <c r="AL170" i="68"/>
  <c r="AL172" i="68"/>
  <c r="AL174" i="68"/>
  <c r="AL176" i="68"/>
  <c r="AL178" i="68"/>
  <c r="AL180" i="68"/>
  <c r="AL182" i="68"/>
  <c r="AL184" i="68"/>
  <c r="AL186" i="68"/>
  <c r="AL188" i="68"/>
  <c r="AL151" i="68"/>
  <c r="AL153" i="68"/>
  <c r="AL155" i="68"/>
  <c r="AL157" i="68"/>
  <c r="AL159" i="68"/>
  <c r="AL161" i="68"/>
  <c r="AL163" i="68"/>
  <c r="AL165" i="68"/>
  <c r="AL167" i="68"/>
  <c r="AL169" i="68"/>
  <c r="AL171" i="68"/>
  <c r="AL173" i="68"/>
  <c r="AL175" i="68"/>
  <c r="AL177" i="68"/>
  <c r="AL179" i="68"/>
  <c r="AL181" i="68"/>
  <c r="AL183" i="68"/>
  <c r="AL185" i="68"/>
  <c r="AL187" i="68"/>
  <c r="Q157" i="68"/>
  <c r="Q165" i="68"/>
  <c r="Q173" i="68"/>
  <c r="Q181" i="68"/>
  <c r="Q153" i="68"/>
  <c r="Q161" i="68"/>
  <c r="Q169" i="68"/>
  <c r="Q177" i="68"/>
  <c r="Q185" i="68"/>
  <c r="Q152" i="68"/>
  <c r="Q156" i="68"/>
  <c r="Q160" i="68"/>
  <c r="Q164" i="68"/>
  <c r="Q168" i="68"/>
  <c r="Q172" i="68"/>
  <c r="Q176" i="68"/>
  <c r="Q180" i="68"/>
  <c r="Q184" i="68"/>
  <c r="Q188" i="68"/>
  <c r="Q183" i="68"/>
  <c r="Q175" i="68"/>
  <c r="Q167" i="68"/>
  <c r="Q159" i="68"/>
  <c r="Q151" i="68"/>
  <c r="Q150" i="68"/>
  <c r="Q154" i="68"/>
  <c r="Q158" i="68"/>
  <c r="Q162" i="68"/>
  <c r="Q166" i="68"/>
  <c r="Q170" i="68"/>
  <c r="Q174" i="68"/>
  <c r="Q178" i="68"/>
  <c r="Q182" i="68"/>
  <c r="Q186" i="68"/>
  <c r="Q187" i="68"/>
  <c r="Q179" i="68"/>
  <c r="Q171" i="68"/>
  <c r="Q163" i="68"/>
  <c r="Q155" i="68"/>
  <c r="AG153" i="68"/>
  <c r="AG157" i="68"/>
  <c r="AG173" i="68"/>
  <c r="AG165" i="68"/>
  <c r="AG181" i="68"/>
  <c r="AG185" i="68"/>
  <c r="AG169" i="68"/>
  <c r="AG150" i="68"/>
  <c r="AG154" i="68"/>
  <c r="AG158" i="68"/>
  <c r="AG162" i="68"/>
  <c r="AG166" i="68"/>
  <c r="AG170" i="68"/>
  <c r="AG174" i="68"/>
  <c r="AG178" i="68"/>
  <c r="AG182" i="68"/>
  <c r="AG186" i="68"/>
  <c r="AG151" i="68"/>
  <c r="AG159" i="68"/>
  <c r="AG167" i="68"/>
  <c r="AG175" i="68"/>
  <c r="AG183" i="68"/>
  <c r="AG177" i="68"/>
  <c r="AG161" i="68"/>
  <c r="AG152" i="68"/>
  <c r="AG156" i="68"/>
  <c r="AG160" i="68"/>
  <c r="AG164" i="68"/>
  <c r="AG168" i="68"/>
  <c r="AG172" i="68"/>
  <c r="AG176" i="68"/>
  <c r="AG180" i="68"/>
  <c r="AG184" i="68"/>
  <c r="AG188" i="68"/>
  <c r="AG155" i="68"/>
  <c r="AG163" i="68"/>
  <c r="AG171" i="68"/>
  <c r="AG179" i="68"/>
  <c r="AG187" i="68"/>
  <c r="T151" i="68"/>
  <c r="T153" i="68"/>
  <c r="T155" i="68"/>
  <c r="T157" i="68"/>
  <c r="T159" i="68"/>
  <c r="T161" i="68"/>
  <c r="T163" i="68"/>
  <c r="T165" i="68"/>
  <c r="T167" i="68"/>
  <c r="T169" i="68"/>
  <c r="T171" i="68"/>
  <c r="T173" i="68"/>
  <c r="T175" i="68"/>
  <c r="T177" i="68"/>
  <c r="T179" i="68"/>
  <c r="T181" i="68"/>
  <c r="T183" i="68"/>
  <c r="T185" i="68"/>
  <c r="T187" i="68"/>
  <c r="T150" i="68"/>
  <c r="T152" i="68"/>
  <c r="T154" i="68"/>
  <c r="T156" i="68"/>
  <c r="T158" i="68"/>
  <c r="T160" i="68"/>
  <c r="T162" i="68"/>
  <c r="T164" i="68"/>
  <c r="T166" i="68"/>
  <c r="T168" i="68"/>
  <c r="T170" i="68"/>
  <c r="T172" i="68"/>
  <c r="T174" i="68"/>
  <c r="T176" i="68"/>
  <c r="T178" i="68"/>
  <c r="T180" i="68"/>
  <c r="T182" i="68"/>
  <c r="T184" i="68"/>
  <c r="T186" i="68"/>
  <c r="T188" i="68"/>
  <c r="O150" i="68"/>
  <c r="O151" i="68"/>
  <c r="O155" i="68"/>
  <c r="O159" i="68"/>
  <c r="O163" i="68"/>
  <c r="O167" i="68"/>
  <c r="O171" i="68"/>
  <c r="O175" i="68"/>
  <c r="O179" i="68"/>
  <c r="O183" i="68"/>
  <c r="O187" i="68"/>
  <c r="O153" i="68"/>
  <c r="O157" i="68"/>
  <c r="O161" i="68"/>
  <c r="O165" i="68"/>
  <c r="O169" i="68"/>
  <c r="O173" i="68"/>
  <c r="O177" i="68"/>
  <c r="O181" i="68"/>
  <c r="O185" i="68"/>
  <c r="O188" i="68"/>
  <c r="O184" i="68"/>
  <c r="O180" i="68"/>
  <c r="O176" i="68"/>
  <c r="O172" i="68"/>
  <c r="O168" i="68"/>
  <c r="O164" i="68"/>
  <c r="O160" i="68"/>
  <c r="O156" i="68"/>
  <c r="O152" i="68"/>
  <c r="O186" i="68"/>
  <c r="O182" i="68"/>
  <c r="O178" i="68"/>
  <c r="O174" i="68"/>
  <c r="O170" i="68"/>
  <c r="O166" i="68"/>
  <c r="O162" i="68"/>
  <c r="O158" i="68"/>
  <c r="O154" i="68"/>
  <c r="J157" i="68"/>
  <c r="J165" i="68"/>
  <c r="J173" i="68"/>
  <c r="J181" i="68"/>
  <c r="J153" i="68"/>
  <c r="J161" i="68"/>
  <c r="J169" i="68"/>
  <c r="J177" i="68"/>
  <c r="J185" i="68"/>
  <c r="J152" i="68"/>
  <c r="J156" i="68"/>
  <c r="J160" i="68"/>
  <c r="J164" i="68"/>
  <c r="J168" i="68"/>
  <c r="J172" i="68"/>
  <c r="J176" i="68"/>
  <c r="J180" i="68"/>
  <c r="J184" i="68"/>
  <c r="J188" i="68"/>
  <c r="J183" i="68"/>
  <c r="J175" i="68"/>
  <c r="J167" i="68"/>
  <c r="J159" i="68"/>
  <c r="J151" i="68"/>
  <c r="J150" i="68"/>
  <c r="J154" i="68"/>
  <c r="J158" i="68"/>
  <c r="J162" i="68"/>
  <c r="J166" i="68"/>
  <c r="J170" i="68"/>
  <c r="J174" i="68"/>
  <c r="J178" i="68"/>
  <c r="J182" i="68"/>
  <c r="J186" i="68"/>
  <c r="J187" i="68"/>
  <c r="J179" i="68"/>
  <c r="J171" i="68"/>
  <c r="J163" i="68"/>
  <c r="J155" i="68"/>
  <c r="Z150" i="68"/>
  <c r="Z152" i="68"/>
  <c r="Z154" i="68"/>
  <c r="Z156" i="68"/>
  <c r="Z158" i="68"/>
  <c r="Z160" i="68"/>
  <c r="Z162" i="68"/>
  <c r="Z164" i="68"/>
  <c r="Z166" i="68"/>
  <c r="Z168" i="68"/>
  <c r="Z170" i="68"/>
  <c r="Z172" i="68"/>
  <c r="Z174" i="68"/>
  <c r="Z176" i="68"/>
  <c r="Z178" i="68"/>
  <c r="Z180" i="68"/>
  <c r="Z182" i="68"/>
  <c r="Z184" i="68"/>
  <c r="Z186" i="68"/>
  <c r="Z188" i="68"/>
  <c r="Z151" i="68"/>
  <c r="Z153" i="68"/>
  <c r="Z155" i="68"/>
  <c r="Z157" i="68"/>
  <c r="Z159" i="68"/>
  <c r="Z161" i="68"/>
  <c r="Z163" i="68"/>
  <c r="Z165" i="68"/>
  <c r="Z167" i="68"/>
  <c r="Z169" i="68"/>
  <c r="Z171" i="68"/>
  <c r="Z173" i="68"/>
  <c r="Z175" i="68"/>
  <c r="Z177" i="68"/>
  <c r="Z179" i="68"/>
  <c r="Z181" i="68"/>
  <c r="Z183" i="68"/>
  <c r="Z185" i="68"/>
  <c r="Z187" i="68"/>
  <c r="AP151" i="68"/>
  <c r="AP153" i="68"/>
  <c r="AP155" i="68"/>
  <c r="AP157" i="68"/>
  <c r="AP159" i="68"/>
  <c r="AP161" i="68"/>
  <c r="AP163" i="68"/>
  <c r="AP165" i="68"/>
  <c r="AP167" i="68"/>
  <c r="AP169" i="68"/>
  <c r="AP171" i="68"/>
  <c r="AP173" i="68"/>
  <c r="AP175" i="68"/>
  <c r="AP177" i="68"/>
  <c r="AP179" i="68"/>
  <c r="AP181" i="68"/>
  <c r="AP183" i="68"/>
  <c r="AP185" i="68"/>
  <c r="AP187" i="68"/>
  <c r="AP150" i="68"/>
  <c r="AP152" i="68"/>
  <c r="AP154" i="68"/>
  <c r="AP156" i="68"/>
  <c r="AP158" i="68"/>
  <c r="AP160" i="68"/>
  <c r="AP162" i="68"/>
  <c r="AP164" i="68"/>
  <c r="AP166" i="68"/>
  <c r="AP168" i="68"/>
  <c r="AP170" i="68"/>
  <c r="AP172" i="68"/>
  <c r="AP174" i="68"/>
  <c r="AP176" i="68"/>
  <c r="AP178" i="68"/>
  <c r="AP180" i="68"/>
  <c r="AP182" i="68"/>
  <c r="AP184" i="68"/>
  <c r="AP186" i="68"/>
  <c r="AP188" i="68"/>
  <c r="U157" i="68"/>
  <c r="U173" i="68"/>
  <c r="U165" i="68"/>
  <c r="U181" i="68"/>
  <c r="U152" i="68"/>
  <c r="U156" i="68"/>
  <c r="U160" i="68"/>
  <c r="U164" i="68"/>
  <c r="U168" i="68"/>
  <c r="U172" i="68"/>
  <c r="U176" i="68"/>
  <c r="U180" i="68"/>
  <c r="U184" i="68"/>
  <c r="U188" i="68"/>
  <c r="U155" i="68"/>
  <c r="U163" i="68"/>
  <c r="U171" i="68"/>
  <c r="U179" i="68"/>
  <c r="U187" i="68"/>
  <c r="U177" i="68"/>
  <c r="U161" i="68"/>
  <c r="U150" i="68"/>
  <c r="U154" i="68"/>
  <c r="U158" i="68"/>
  <c r="U162" i="68"/>
  <c r="U166" i="68"/>
  <c r="U170" i="68"/>
  <c r="U174" i="68"/>
  <c r="U178" i="68"/>
  <c r="U182" i="68"/>
  <c r="U186" i="68"/>
  <c r="U151" i="68"/>
  <c r="U159" i="68"/>
  <c r="U167" i="68"/>
  <c r="U175" i="68"/>
  <c r="U183" i="68"/>
  <c r="U185" i="68"/>
  <c r="U169" i="68"/>
  <c r="U153" i="68"/>
  <c r="AK150" i="68"/>
  <c r="AK152" i="68"/>
  <c r="AK154" i="68"/>
  <c r="AK156" i="68"/>
  <c r="AK158" i="68"/>
  <c r="AK160" i="68"/>
  <c r="AK162" i="68"/>
  <c r="AK164" i="68"/>
  <c r="AK166" i="68"/>
  <c r="AK168" i="68"/>
  <c r="AK170" i="68"/>
  <c r="AK172" i="68"/>
  <c r="AK174" i="68"/>
  <c r="AK176" i="68"/>
  <c r="AK178" i="68"/>
  <c r="AK180" i="68"/>
  <c r="AK182" i="68"/>
  <c r="AK184" i="68"/>
  <c r="AK186" i="68"/>
  <c r="AK188" i="68"/>
  <c r="AK151" i="68"/>
  <c r="AK153" i="68"/>
  <c r="AK155" i="68"/>
  <c r="AK157" i="68"/>
  <c r="AK159" i="68"/>
  <c r="AK161" i="68"/>
  <c r="AK163" i="68"/>
  <c r="AK165" i="68"/>
  <c r="AK167" i="68"/>
  <c r="AK169" i="68"/>
  <c r="AK171" i="68"/>
  <c r="AK173" i="68"/>
  <c r="AK175" i="68"/>
  <c r="AK177" i="68"/>
  <c r="AK179" i="68"/>
  <c r="AK181" i="68"/>
  <c r="AK183" i="68"/>
  <c r="AK185" i="68"/>
  <c r="AK187" i="68"/>
  <c r="AB151" i="68"/>
  <c r="AB153" i="68"/>
  <c r="AB155" i="68"/>
  <c r="AB157" i="68"/>
  <c r="AB159" i="68"/>
  <c r="AB161" i="68"/>
  <c r="AB163" i="68"/>
  <c r="AB165" i="68"/>
  <c r="AB167" i="68"/>
  <c r="AB169" i="68"/>
  <c r="AB171" i="68"/>
  <c r="AB173" i="68"/>
  <c r="AB175" i="68"/>
  <c r="AB177" i="68"/>
  <c r="AB179" i="68"/>
  <c r="AB181" i="68"/>
  <c r="AB183" i="68"/>
  <c r="AB185" i="68"/>
  <c r="AB187" i="68"/>
  <c r="AB150" i="68"/>
  <c r="AB152" i="68"/>
  <c r="AB154" i="68"/>
  <c r="AB156" i="68"/>
  <c r="AB158" i="68"/>
  <c r="AB160" i="68"/>
  <c r="AB162" i="68"/>
  <c r="AB164" i="68"/>
  <c r="AB166" i="68"/>
  <c r="AB168" i="68"/>
  <c r="AB170" i="68"/>
  <c r="AB172" i="68"/>
  <c r="AB174" i="68"/>
  <c r="AB176" i="68"/>
  <c r="AB178" i="68"/>
  <c r="AB180" i="68"/>
  <c r="AB182" i="68"/>
  <c r="AB184" i="68"/>
  <c r="AB186" i="68"/>
  <c r="AB188" i="68"/>
  <c r="W151" i="68"/>
  <c r="W157" i="68"/>
  <c r="W165" i="68"/>
  <c r="W173" i="68"/>
  <c r="W181" i="68"/>
  <c r="W153" i="68"/>
  <c r="W161" i="68"/>
  <c r="W169" i="68"/>
  <c r="W177" i="68"/>
  <c r="W185" i="68"/>
  <c r="W183" i="68"/>
  <c r="W175" i="68"/>
  <c r="W167" i="68"/>
  <c r="W159" i="68"/>
  <c r="W152" i="68"/>
  <c r="W156" i="68"/>
  <c r="W160" i="68"/>
  <c r="W164" i="68"/>
  <c r="W168" i="68"/>
  <c r="W172" i="68"/>
  <c r="W176" i="68"/>
  <c r="W180" i="68"/>
  <c r="W184" i="68"/>
  <c r="W188" i="68"/>
  <c r="W187" i="68"/>
  <c r="W179" i="68"/>
  <c r="W171" i="68"/>
  <c r="W163" i="68"/>
  <c r="W155" i="68"/>
  <c r="W150" i="68"/>
  <c r="W154" i="68"/>
  <c r="W158" i="68"/>
  <c r="W162" i="68"/>
  <c r="W166" i="68"/>
  <c r="W170" i="68"/>
  <c r="W174" i="68"/>
  <c r="W178" i="68"/>
  <c r="W182" i="68"/>
  <c r="W186" i="68"/>
  <c r="AA151" i="68"/>
  <c r="AA153" i="68"/>
  <c r="AA161" i="68"/>
  <c r="AA169" i="68"/>
  <c r="AA177" i="68"/>
  <c r="AA185" i="68"/>
  <c r="AA165" i="68"/>
  <c r="AA181" i="68"/>
  <c r="AA157" i="68"/>
  <c r="AA173" i="68"/>
  <c r="AA183" i="68"/>
  <c r="AA175" i="68"/>
  <c r="AA167" i="68"/>
  <c r="AA159" i="68"/>
  <c r="AA152" i="68"/>
  <c r="AA156" i="68"/>
  <c r="AA160" i="68"/>
  <c r="AA164" i="68"/>
  <c r="AA168" i="68"/>
  <c r="AA172" i="68"/>
  <c r="AA176" i="68"/>
  <c r="AA180" i="68"/>
  <c r="AA184" i="68"/>
  <c r="AA188" i="68"/>
  <c r="AA187" i="68"/>
  <c r="AA179" i="68"/>
  <c r="AA171" i="68"/>
  <c r="AA163" i="68"/>
  <c r="AA155" i="68"/>
  <c r="AA150" i="68"/>
  <c r="AA154" i="68"/>
  <c r="AA158" i="68"/>
  <c r="AA162" i="68"/>
  <c r="AA166" i="68"/>
  <c r="AA170" i="68"/>
  <c r="AA174" i="68"/>
  <c r="AA178" i="68"/>
  <c r="AA182" i="68"/>
  <c r="AA186" i="68"/>
  <c r="AF151" i="68"/>
  <c r="AF153" i="68"/>
  <c r="AF155" i="68"/>
  <c r="AF157" i="68"/>
  <c r="AF159" i="68"/>
  <c r="AF161" i="68"/>
  <c r="AF163" i="68"/>
  <c r="AF165" i="68"/>
  <c r="AF167" i="68"/>
  <c r="AF169" i="68"/>
  <c r="AF171" i="68"/>
  <c r="AF173" i="68"/>
  <c r="AF175" i="68"/>
  <c r="AF177" i="68"/>
  <c r="AF179" i="68"/>
  <c r="AF181" i="68"/>
  <c r="AF183" i="68"/>
  <c r="AF185" i="68"/>
  <c r="AF187" i="68"/>
  <c r="AF150" i="68"/>
  <c r="AF152" i="68"/>
  <c r="AF154" i="68"/>
  <c r="AF156" i="68"/>
  <c r="AF158" i="68"/>
  <c r="AF160" i="68"/>
  <c r="AF162" i="68"/>
  <c r="AF164" i="68"/>
  <c r="AF166" i="68"/>
  <c r="AF168" i="68"/>
  <c r="AF170" i="68"/>
  <c r="AF172" i="68"/>
  <c r="AF174" i="68"/>
  <c r="AF176" i="68"/>
  <c r="AF178" i="68"/>
  <c r="AF180" i="68"/>
  <c r="AF182" i="68"/>
  <c r="AF184" i="68"/>
  <c r="AF186" i="68"/>
  <c r="AF188" i="68"/>
  <c r="AI150" i="68"/>
  <c r="AI151" i="68"/>
  <c r="AI155" i="68"/>
  <c r="AI159" i="68"/>
  <c r="AI163" i="68"/>
  <c r="AI167" i="68"/>
  <c r="AI171" i="68"/>
  <c r="AI175" i="68"/>
  <c r="AI179" i="68"/>
  <c r="AI183" i="68"/>
  <c r="AI187" i="68"/>
  <c r="AI153" i="68"/>
  <c r="AI157" i="68"/>
  <c r="AI161" i="68"/>
  <c r="AI165" i="68"/>
  <c r="AI169" i="68"/>
  <c r="AI173" i="68"/>
  <c r="AI177" i="68"/>
  <c r="AI181" i="68"/>
  <c r="AI185" i="68"/>
  <c r="AI186" i="68"/>
  <c r="AI182" i="68"/>
  <c r="AI178" i="68"/>
  <c r="AI174" i="68"/>
  <c r="AI170" i="68"/>
  <c r="AI166" i="68"/>
  <c r="AI162" i="68"/>
  <c r="AI158" i="68"/>
  <c r="AI154" i="68"/>
  <c r="AI188" i="68"/>
  <c r="AI184" i="68"/>
  <c r="AI180" i="68"/>
  <c r="AI176" i="68"/>
  <c r="AI172" i="68"/>
  <c r="AI168" i="68"/>
  <c r="AI164" i="68"/>
  <c r="AI160" i="68"/>
  <c r="AI156" i="68"/>
  <c r="AI152" i="68"/>
  <c r="AN150" i="68"/>
  <c r="AN152" i="68"/>
  <c r="AN154" i="68"/>
  <c r="AN156" i="68"/>
  <c r="AN158" i="68"/>
  <c r="AN160" i="68"/>
  <c r="AN162" i="68"/>
  <c r="AN164" i="68"/>
  <c r="AN166" i="68"/>
  <c r="AN168" i="68"/>
  <c r="AN170" i="68"/>
  <c r="AN172" i="68"/>
  <c r="AN174" i="68"/>
  <c r="AN176" i="68"/>
  <c r="AN178" i="68"/>
  <c r="AN180" i="68"/>
  <c r="AN182" i="68"/>
  <c r="AN184" i="68"/>
  <c r="AN186" i="68"/>
  <c r="AN188" i="68"/>
  <c r="AN151" i="68"/>
  <c r="AN153" i="68"/>
  <c r="AN155" i="68"/>
  <c r="AN157" i="68"/>
  <c r="AN159" i="68"/>
  <c r="AN161" i="68"/>
  <c r="AN163" i="68"/>
  <c r="AN165" i="68"/>
  <c r="AN167" i="68"/>
  <c r="AN169" i="68"/>
  <c r="AN171" i="68"/>
  <c r="AN173" i="68"/>
  <c r="AN175" i="68"/>
  <c r="AN177" i="68"/>
  <c r="AN179" i="68"/>
  <c r="AN181" i="68"/>
  <c r="AN183" i="68"/>
  <c r="AN185" i="68"/>
  <c r="AN187" i="68"/>
  <c r="H151" i="68"/>
  <c r="H153" i="68"/>
  <c r="H161" i="68"/>
  <c r="H169" i="68"/>
  <c r="H177" i="68"/>
  <c r="H185" i="68"/>
  <c r="H157" i="68"/>
  <c r="H173" i="68"/>
  <c r="H165" i="68"/>
  <c r="H181" i="68"/>
  <c r="H187" i="68"/>
  <c r="H179" i="68"/>
  <c r="H171" i="68"/>
  <c r="H163" i="68"/>
  <c r="H155" i="68"/>
  <c r="H152" i="68"/>
  <c r="H156" i="68"/>
  <c r="H160" i="68"/>
  <c r="H164" i="68"/>
  <c r="H168" i="68"/>
  <c r="H172" i="68"/>
  <c r="H176" i="68"/>
  <c r="H180" i="68"/>
  <c r="H184" i="68"/>
  <c r="H188" i="68"/>
  <c r="H183" i="68"/>
  <c r="H175" i="68"/>
  <c r="H167" i="68"/>
  <c r="H159" i="68"/>
  <c r="H150" i="68"/>
  <c r="H154" i="68"/>
  <c r="H158" i="68"/>
  <c r="H162" i="68"/>
  <c r="H166" i="68"/>
  <c r="H170" i="68"/>
  <c r="H174" i="68"/>
  <c r="H178" i="68"/>
  <c r="H182" i="68"/>
  <c r="H186" i="68"/>
  <c r="AC150" i="54"/>
  <c r="AC152" i="54"/>
  <c r="AC154" i="54"/>
  <c r="AC156" i="54"/>
  <c r="AC158" i="54"/>
  <c r="AC160" i="54"/>
  <c r="AC162" i="54"/>
  <c r="AC164" i="54"/>
  <c r="AC166" i="54"/>
  <c r="AC168" i="54"/>
  <c r="AC170" i="54"/>
  <c r="AC172" i="54"/>
  <c r="AC174" i="54"/>
  <c r="AC176" i="54"/>
  <c r="AC178" i="54"/>
  <c r="AC180" i="54"/>
  <c r="AC182" i="54"/>
  <c r="AC184" i="54"/>
  <c r="AC186" i="54"/>
  <c r="AC188" i="54"/>
  <c r="AC151" i="54"/>
  <c r="AC153" i="54"/>
  <c r="AC155" i="54"/>
  <c r="AC157" i="54"/>
  <c r="AC159" i="54"/>
  <c r="AC161" i="54"/>
  <c r="AC163" i="54"/>
  <c r="AC165" i="54"/>
  <c r="AC167" i="54"/>
  <c r="AC169" i="54"/>
  <c r="AC171" i="54"/>
  <c r="AC173" i="54"/>
  <c r="AC175" i="54"/>
  <c r="AC177" i="54"/>
  <c r="AC179" i="54"/>
  <c r="AC181" i="54"/>
  <c r="AC183" i="54"/>
  <c r="AC185" i="54"/>
  <c r="AC187" i="54"/>
  <c r="M151" i="54"/>
  <c r="M153" i="54"/>
  <c r="M155" i="54"/>
  <c r="M157" i="54"/>
  <c r="M159" i="54"/>
  <c r="M161" i="54"/>
  <c r="M163" i="54"/>
  <c r="M165" i="54"/>
  <c r="M167" i="54"/>
  <c r="M169" i="54"/>
  <c r="M171" i="54"/>
  <c r="M173" i="54"/>
  <c r="M175" i="54"/>
  <c r="M177" i="54"/>
  <c r="M179" i="54"/>
  <c r="M181" i="54"/>
  <c r="M183" i="54"/>
  <c r="M185" i="54"/>
  <c r="M187" i="54"/>
  <c r="M150" i="54"/>
  <c r="M152" i="54"/>
  <c r="M154" i="54"/>
  <c r="M156" i="54"/>
  <c r="M158" i="54"/>
  <c r="M160" i="54"/>
  <c r="M162" i="54"/>
  <c r="M164" i="54"/>
  <c r="M166" i="54"/>
  <c r="M168" i="54"/>
  <c r="M170" i="54"/>
  <c r="M172" i="54"/>
  <c r="M174" i="54"/>
  <c r="M176" i="54"/>
  <c r="M178" i="54"/>
  <c r="M180" i="54"/>
  <c r="M182" i="54"/>
  <c r="M184" i="54"/>
  <c r="M186" i="54"/>
  <c r="M188" i="54"/>
  <c r="AI151" i="54"/>
  <c r="AI153" i="54"/>
  <c r="AI155" i="54"/>
  <c r="AI157" i="54"/>
  <c r="AI159" i="54"/>
  <c r="AI161" i="54"/>
  <c r="AI163" i="54"/>
  <c r="AI165" i="54"/>
  <c r="AI167" i="54"/>
  <c r="AI169" i="54"/>
  <c r="AI171" i="54"/>
  <c r="AI173" i="54"/>
  <c r="AI175" i="54"/>
  <c r="AI177" i="54"/>
  <c r="AI179" i="54"/>
  <c r="AI181" i="54"/>
  <c r="AI183" i="54"/>
  <c r="AI185" i="54"/>
  <c r="AI187" i="54"/>
  <c r="AI150" i="54"/>
  <c r="AI152" i="54"/>
  <c r="AI154" i="54"/>
  <c r="AI156" i="54"/>
  <c r="AI158" i="54"/>
  <c r="AI160" i="54"/>
  <c r="AI162" i="54"/>
  <c r="AI164" i="54"/>
  <c r="AI166" i="54"/>
  <c r="AI168" i="54"/>
  <c r="AI170" i="54"/>
  <c r="AI172" i="54"/>
  <c r="AI174" i="54"/>
  <c r="AI176" i="54"/>
  <c r="AI178" i="54"/>
  <c r="AI180" i="54"/>
  <c r="AI182" i="54"/>
  <c r="AI184" i="54"/>
  <c r="AI186" i="54"/>
  <c r="AI188" i="54"/>
  <c r="S151" i="54"/>
  <c r="S153" i="54"/>
  <c r="S155" i="54"/>
  <c r="S157" i="54"/>
  <c r="S159" i="54"/>
  <c r="S161" i="54"/>
  <c r="S163" i="54"/>
  <c r="S165" i="54"/>
  <c r="S167" i="54"/>
  <c r="S169" i="54"/>
  <c r="S171" i="54"/>
  <c r="S173" i="54"/>
  <c r="S175" i="54"/>
  <c r="S177" i="54"/>
  <c r="S179" i="54"/>
  <c r="S181" i="54"/>
  <c r="S183" i="54"/>
  <c r="S185" i="54"/>
  <c r="S187" i="54"/>
  <c r="S150" i="54"/>
  <c r="S152" i="54"/>
  <c r="S154" i="54"/>
  <c r="S156" i="54"/>
  <c r="S158" i="54"/>
  <c r="S160" i="54"/>
  <c r="S162" i="54"/>
  <c r="S164" i="54"/>
  <c r="S166" i="54"/>
  <c r="S168" i="54"/>
  <c r="S170" i="54"/>
  <c r="S172" i="54"/>
  <c r="S174" i="54"/>
  <c r="S176" i="54"/>
  <c r="S178" i="54"/>
  <c r="S180" i="54"/>
  <c r="S182" i="54"/>
  <c r="S184" i="54"/>
  <c r="S186" i="54"/>
  <c r="S188" i="54"/>
  <c r="AP151" i="54"/>
  <c r="AP153" i="54"/>
  <c r="AP155" i="54"/>
  <c r="AP157" i="54"/>
  <c r="AP159" i="54"/>
  <c r="AP161" i="54"/>
  <c r="AP163" i="54"/>
  <c r="AP165" i="54"/>
  <c r="AP167" i="54"/>
  <c r="AP169" i="54"/>
  <c r="AP171" i="54"/>
  <c r="AP173" i="54"/>
  <c r="AP175" i="54"/>
  <c r="AP177" i="54"/>
  <c r="AP179" i="54"/>
  <c r="AP181" i="54"/>
  <c r="AP183" i="54"/>
  <c r="AP185" i="54"/>
  <c r="AP187" i="54"/>
  <c r="AP150" i="54"/>
  <c r="AP152" i="54"/>
  <c r="AP154" i="54"/>
  <c r="AP156" i="54"/>
  <c r="AP158" i="54"/>
  <c r="AP160" i="54"/>
  <c r="AP162" i="54"/>
  <c r="AP164" i="54"/>
  <c r="AP166" i="54"/>
  <c r="AP168" i="54"/>
  <c r="AP170" i="54"/>
  <c r="AP172" i="54"/>
  <c r="AP174" i="54"/>
  <c r="AP176" i="54"/>
  <c r="AP178" i="54"/>
  <c r="AP180" i="54"/>
  <c r="AP182" i="54"/>
  <c r="AP184" i="54"/>
  <c r="AP186" i="54"/>
  <c r="AP188" i="54"/>
  <c r="AH151" i="54"/>
  <c r="AH153" i="54"/>
  <c r="AH155" i="54"/>
  <c r="AH157" i="54"/>
  <c r="AH159" i="54"/>
  <c r="AH161" i="54"/>
  <c r="AH163" i="54"/>
  <c r="AH165" i="54"/>
  <c r="AH167" i="54"/>
  <c r="AH169" i="54"/>
  <c r="AH171" i="54"/>
  <c r="AH173" i="54"/>
  <c r="AH175" i="54"/>
  <c r="AH177" i="54"/>
  <c r="AH179" i="54"/>
  <c r="AH181" i="54"/>
  <c r="AH183" i="54"/>
  <c r="AH185" i="54"/>
  <c r="AH187" i="54"/>
  <c r="AH150" i="54"/>
  <c r="AH152" i="54"/>
  <c r="AH154" i="54"/>
  <c r="AH156" i="54"/>
  <c r="AH158" i="54"/>
  <c r="AH160" i="54"/>
  <c r="AH162" i="54"/>
  <c r="AH164" i="54"/>
  <c r="AH166" i="54"/>
  <c r="AH168" i="54"/>
  <c r="AH170" i="54"/>
  <c r="AH172" i="54"/>
  <c r="AH174" i="54"/>
  <c r="AH176" i="54"/>
  <c r="AH178" i="54"/>
  <c r="AH180" i="54"/>
  <c r="AH182" i="54"/>
  <c r="AH184" i="54"/>
  <c r="AH186" i="54"/>
  <c r="AH188" i="54"/>
  <c r="Z151" i="54"/>
  <c r="Z153" i="54"/>
  <c r="Z155" i="54"/>
  <c r="Z157" i="54"/>
  <c r="Z159" i="54"/>
  <c r="Z161" i="54"/>
  <c r="Z163" i="54"/>
  <c r="Z165" i="54"/>
  <c r="Z167" i="54"/>
  <c r="Z169" i="54"/>
  <c r="Z171" i="54"/>
  <c r="Z173" i="54"/>
  <c r="Z175" i="54"/>
  <c r="Z177" i="54"/>
  <c r="Z179" i="54"/>
  <c r="Z181" i="54"/>
  <c r="Z183" i="54"/>
  <c r="Z185" i="54"/>
  <c r="Z187" i="54"/>
  <c r="Z150" i="54"/>
  <c r="Z152" i="54"/>
  <c r="Z154" i="54"/>
  <c r="Z156" i="54"/>
  <c r="Z158" i="54"/>
  <c r="Z160" i="54"/>
  <c r="Z162" i="54"/>
  <c r="Z164" i="54"/>
  <c r="Z166" i="54"/>
  <c r="Z168" i="54"/>
  <c r="Z170" i="54"/>
  <c r="Z172" i="54"/>
  <c r="Z174" i="54"/>
  <c r="Z176" i="54"/>
  <c r="Z178" i="54"/>
  <c r="Z180" i="54"/>
  <c r="Z182" i="54"/>
  <c r="Z184" i="54"/>
  <c r="Z186" i="54"/>
  <c r="Z188" i="54"/>
  <c r="R150" i="54"/>
  <c r="R152" i="54"/>
  <c r="R154" i="54"/>
  <c r="R156" i="54"/>
  <c r="R158" i="54"/>
  <c r="R160" i="54"/>
  <c r="R162" i="54"/>
  <c r="R164" i="54"/>
  <c r="R166" i="54"/>
  <c r="R168" i="54"/>
  <c r="R170" i="54"/>
  <c r="R172" i="54"/>
  <c r="R174" i="54"/>
  <c r="R176" i="54"/>
  <c r="R178" i="54"/>
  <c r="R180" i="54"/>
  <c r="R182" i="54"/>
  <c r="R184" i="54"/>
  <c r="R186" i="54"/>
  <c r="R188" i="54"/>
  <c r="R151" i="54"/>
  <c r="R153" i="54"/>
  <c r="R155" i="54"/>
  <c r="R157" i="54"/>
  <c r="R159" i="54"/>
  <c r="R161" i="54"/>
  <c r="R163" i="54"/>
  <c r="R165" i="54"/>
  <c r="R167" i="54"/>
  <c r="R169" i="54"/>
  <c r="R171" i="54"/>
  <c r="R173" i="54"/>
  <c r="R175" i="54"/>
  <c r="R177" i="54"/>
  <c r="R179" i="54"/>
  <c r="R181" i="54"/>
  <c r="R183" i="54"/>
  <c r="R185" i="54"/>
  <c r="R187" i="54"/>
  <c r="J150" i="54"/>
  <c r="J152" i="54"/>
  <c r="J154" i="54"/>
  <c r="J156" i="54"/>
  <c r="J158" i="54"/>
  <c r="J160" i="54"/>
  <c r="J162" i="54"/>
  <c r="J164" i="54"/>
  <c r="J166" i="54"/>
  <c r="J168" i="54"/>
  <c r="J170" i="54"/>
  <c r="J172" i="54"/>
  <c r="J174" i="54"/>
  <c r="J176" i="54"/>
  <c r="J178" i="54"/>
  <c r="J180" i="54"/>
  <c r="J182" i="54"/>
  <c r="J184" i="54"/>
  <c r="J186" i="54"/>
  <c r="J188" i="54"/>
  <c r="J151" i="54"/>
  <c r="J153" i="54"/>
  <c r="J155" i="54"/>
  <c r="J157" i="54"/>
  <c r="J159" i="54"/>
  <c r="J161" i="54"/>
  <c r="J163" i="54"/>
  <c r="J165" i="54"/>
  <c r="J167" i="54"/>
  <c r="J169" i="54"/>
  <c r="J171" i="54"/>
  <c r="J173" i="54"/>
  <c r="J175" i="54"/>
  <c r="J177" i="54"/>
  <c r="J179" i="54"/>
  <c r="J181" i="54"/>
  <c r="J183" i="54"/>
  <c r="J185" i="54"/>
  <c r="J187" i="54"/>
  <c r="AG150" i="54"/>
  <c r="AG152" i="54"/>
  <c r="AG154" i="54"/>
  <c r="AG156" i="54"/>
  <c r="AG158" i="54"/>
  <c r="AG160" i="54"/>
  <c r="AG162" i="54"/>
  <c r="AG164" i="54"/>
  <c r="AG166" i="54"/>
  <c r="AG168" i="54"/>
  <c r="AG170" i="54"/>
  <c r="AG172" i="54"/>
  <c r="AG174" i="54"/>
  <c r="AG176" i="54"/>
  <c r="AG178" i="54"/>
  <c r="AG180" i="54"/>
  <c r="AG182" i="54"/>
  <c r="AG184" i="54"/>
  <c r="AG186" i="54"/>
  <c r="AG188" i="54"/>
  <c r="AG151" i="54"/>
  <c r="AG153" i="54"/>
  <c r="AG155" i="54"/>
  <c r="AG157" i="54"/>
  <c r="AG159" i="54"/>
  <c r="AG161" i="54"/>
  <c r="AG163" i="54"/>
  <c r="AG165" i="54"/>
  <c r="AG167" i="54"/>
  <c r="AG169" i="54"/>
  <c r="AG171" i="54"/>
  <c r="AG173" i="54"/>
  <c r="AG175" i="54"/>
  <c r="AG177" i="54"/>
  <c r="AG179" i="54"/>
  <c r="AG181" i="54"/>
  <c r="AG183" i="54"/>
  <c r="AG185" i="54"/>
  <c r="AG187" i="54"/>
  <c r="Q151" i="54"/>
  <c r="Q153" i="54"/>
  <c r="Q155" i="54"/>
  <c r="Q157" i="54"/>
  <c r="Q159" i="54"/>
  <c r="Q161" i="54"/>
  <c r="Q163" i="54"/>
  <c r="Q165" i="54"/>
  <c r="Q167" i="54"/>
  <c r="Q169" i="54"/>
  <c r="Q171" i="54"/>
  <c r="Q173" i="54"/>
  <c r="Q175" i="54"/>
  <c r="Q177" i="54"/>
  <c r="Q179" i="54"/>
  <c r="Q181" i="54"/>
  <c r="Q183" i="54"/>
  <c r="Q185" i="54"/>
  <c r="Q187" i="54"/>
  <c r="Q150" i="54"/>
  <c r="Q152" i="54"/>
  <c r="Q154" i="54"/>
  <c r="Q156" i="54"/>
  <c r="Q158" i="54"/>
  <c r="Q160" i="54"/>
  <c r="Q162" i="54"/>
  <c r="Q164" i="54"/>
  <c r="Q166" i="54"/>
  <c r="Q168" i="54"/>
  <c r="Q170" i="54"/>
  <c r="Q172" i="54"/>
  <c r="Q174" i="54"/>
  <c r="Q176" i="54"/>
  <c r="Q178" i="54"/>
  <c r="Q180" i="54"/>
  <c r="Q182" i="54"/>
  <c r="Q184" i="54"/>
  <c r="Q186" i="54"/>
  <c r="Q188" i="54"/>
  <c r="AM151" i="54"/>
  <c r="AM153" i="54"/>
  <c r="AM155" i="54"/>
  <c r="AM157" i="54"/>
  <c r="AM159" i="54"/>
  <c r="AM161" i="54"/>
  <c r="AM163" i="54"/>
  <c r="AM165" i="54"/>
  <c r="AM167" i="54"/>
  <c r="AM169" i="54"/>
  <c r="AM171" i="54"/>
  <c r="AM173" i="54"/>
  <c r="AM175" i="54"/>
  <c r="AM177" i="54"/>
  <c r="AM179" i="54"/>
  <c r="AM181" i="54"/>
  <c r="AM183" i="54"/>
  <c r="AM185" i="54"/>
  <c r="AM187" i="54"/>
  <c r="AM150" i="54"/>
  <c r="AM152" i="54"/>
  <c r="AM154" i="54"/>
  <c r="AM156" i="54"/>
  <c r="AM158" i="54"/>
  <c r="AM160" i="54"/>
  <c r="AM162" i="54"/>
  <c r="AM164" i="54"/>
  <c r="AM166" i="54"/>
  <c r="AM168" i="54"/>
  <c r="AM170" i="54"/>
  <c r="AM172" i="54"/>
  <c r="AM174" i="54"/>
  <c r="AM176" i="54"/>
  <c r="AM178" i="54"/>
  <c r="AM180" i="54"/>
  <c r="AM182" i="54"/>
  <c r="AM184" i="54"/>
  <c r="AM186" i="54"/>
  <c r="AM188" i="54"/>
  <c r="W151" i="54"/>
  <c r="W153" i="54"/>
  <c r="W155" i="54"/>
  <c r="W157" i="54"/>
  <c r="W159" i="54"/>
  <c r="W161" i="54"/>
  <c r="W163" i="54"/>
  <c r="W165" i="54"/>
  <c r="W167" i="54"/>
  <c r="W169" i="54"/>
  <c r="W171" i="54"/>
  <c r="W173" i="54"/>
  <c r="W175" i="54"/>
  <c r="W177" i="54"/>
  <c r="W179" i="54"/>
  <c r="W181" i="54"/>
  <c r="W183" i="54"/>
  <c r="W185" i="54"/>
  <c r="W187" i="54"/>
  <c r="W150" i="54"/>
  <c r="W152" i="54"/>
  <c r="W154" i="54"/>
  <c r="W156" i="54"/>
  <c r="W158" i="54"/>
  <c r="W160" i="54"/>
  <c r="W162" i="54"/>
  <c r="W164" i="54"/>
  <c r="W166" i="54"/>
  <c r="W168" i="54"/>
  <c r="W170" i="54"/>
  <c r="W172" i="54"/>
  <c r="W174" i="54"/>
  <c r="W176" i="54"/>
  <c r="W178" i="54"/>
  <c r="W180" i="54"/>
  <c r="W182" i="54"/>
  <c r="W184" i="54"/>
  <c r="W186" i="54"/>
  <c r="W188" i="54"/>
  <c r="G151" i="54"/>
  <c r="G153" i="54"/>
  <c r="G155" i="54"/>
  <c r="G157" i="54"/>
  <c r="G159" i="54"/>
  <c r="G161" i="54"/>
  <c r="G163" i="54"/>
  <c r="G165" i="54"/>
  <c r="G167" i="54"/>
  <c r="G169" i="54"/>
  <c r="G171" i="54"/>
  <c r="G173" i="54"/>
  <c r="G175" i="54"/>
  <c r="G177" i="54"/>
  <c r="G179" i="54"/>
  <c r="G181" i="54"/>
  <c r="G183" i="54"/>
  <c r="G185" i="54"/>
  <c r="G187" i="54"/>
  <c r="G150" i="54"/>
  <c r="G152" i="54"/>
  <c r="G154" i="54"/>
  <c r="G156" i="54"/>
  <c r="G158" i="54"/>
  <c r="G160" i="54"/>
  <c r="G162" i="54"/>
  <c r="G164" i="54"/>
  <c r="G166" i="54"/>
  <c r="G168" i="54"/>
  <c r="G170" i="54"/>
  <c r="G172" i="54"/>
  <c r="G174" i="54"/>
  <c r="G176" i="54"/>
  <c r="G178" i="54"/>
  <c r="G180" i="54"/>
  <c r="G182" i="54"/>
  <c r="G184" i="54"/>
  <c r="G186" i="54"/>
  <c r="G188" i="54"/>
  <c r="AJ150" i="54"/>
  <c r="AJ152" i="54"/>
  <c r="AJ154" i="54"/>
  <c r="AJ156" i="54"/>
  <c r="AJ158" i="54"/>
  <c r="AJ160" i="54"/>
  <c r="AJ162" i="54"/>
  <c r="AJ164" i="54"/>
  <c r="AJ166" i="54"/>
  <c r="AJ168" i="54"/>
  <c r="AJ170" i="54"/>
  <c r="AJ172" i="54"/>
  <c r="AJ174" i="54"/>
  <c r="AJ176" i="54"/>
  <c r="AJ178" i="54"/>
  <c r="AJ180" i="54"/>
  <c r="AJ182" i="54"/>
  <c r="AJ184" i="54"/>
  <c r="AJ186" i="54"/>
  <c r="AJ188" i="54"/>
  <c r="AJ151" i="54"/>
  <c r="AJ153" i="54"/>
  <c r="AJ155" i="54"/>
  <c r="AJ157" i="54"/>
  <c r="AJ159" i="54"/>
  <c r="AJ161" i="54"/>
  <c r="AJ163" i="54"/>
  <c r="AJ165" i="54"/>
  <c r="AJ167" i="54"/>
  <c r="AJ169" i="54"/>
  <c r="AJ171" i="54"/>
  <c r="AJ173" i="54"/>
  <c r="AJ175" i="54"/>
  <c r="AJ177" i="54"/>
  <c r="AJ179" i="54"/>
  <c r="AJ181" i="54"/>
  <c r="AJ183" i="54"/>
  <c r="AJ185" i="54"/>
  <c r="AJ187" i="54"/>
  <c r="AB150" i="54"/>
  <c r="AB152" i="54"/>
  <c r="AB154" i="54"/>
  <c r="AB156" i="54"/>
  <c r="AB158" i="54"/>
  <c r="AB160" i="54"/>
  <c r="AB162" i="54"/>
  <c r="AB164" i="54"/>
  <c r="AB166" i="54"/>
  <c r="AB168" i="54"/>
  <c r="AB170" i="54"/>
  <c r="AB172" i="54"/>
  <c r="AB174" i="54"/>
  <c r="AB176" i="54"/>
  <c r="AB178" i="54"/>
  <c r="AB180" i="54"/>
  <c r="AB182" i="54"/>
  <c r="AB184" i="54"/>
  <c r="AB186" i="54"/>
  <c r="AB188" i="54"/>
  <c r="AB151" i="54"/>
  <c r="AB153" i="54"/>
  <c r="AB155" i="54"/>
  <c r="AB157" i="54"/>
  <c r="AB159" i="54"/>
  <c r="AB161" i="54"/>
  <c r="AB163" i="54"/>
  <c r="AB165" i="54"/>
  <c r="AB167" i="54"/>
  <c r="AB169" i="54"/>
  <c r="AB171" i="54"/>
  <c r="AB173" i="54"/>
  <c r="AB175" i="54"/>
  <c r="AB177" i="54"/>
  <c r="AB179" i="54"/>
  <c r="AB181" i="54"/>
  <c r="AB183" i="54"/>
  <c r="AB185" i="54"/>
  <c r="AB187" i="54"/>
  <c r="T150" i="54"/>
  <c r="T152" i="54"/>
  <c r="T154" i="54"/>
  <c r="T156" i="54"/>
  <c r="T158" i="54"/>
  <c r="T160" i="54"/>
  <c r="T162" i="54"/>
  <c r="T164" i="54"/>
  <c r="T166" i="54"/>
  <c r="T168" i="54"/>
  <c r="T170" i="54"/>
  <c r="T172" i="54"/>
  <c r="T174" i="54"/>
  <c r="T176" i="54"/>
  <c r="T178" i="54"/>
  <c r="T180" i="54"/>
  <c r="T182" i="54"/>
  <c r="T184" i="54"/>
  <c r="T186" i="54"/>
  <c r="T188" i="54"/>
  <c r="T151" i="54"/>
  <c r="T153" i="54"/>
  <c r="T155" i="54"/>
  <c r="T157" i="54"/>
  <c r="T159" i="54"/>
  <c r="T161" i="54"/>
  <c r="T163" i="54"/>
  <c r="T165" i="54"/>
  <c r="T167" i="54"/>
  <c r="T169" i="54"/>
  <c r="T171" i="54"/>
  <c r="T173" i="54"/>
  <c r="T175" i="54"/>
  <c r="T177" i="54"/>
  <c r="T179" i="54"/>
  <c r="T181" i="54"/>
  <c r="T183" i="54"/>
  <c r="T185" i="54"/>
  <c r="T187" i="54"/>
  <c r="L150" i="54"/>
  <c r="L152" i="54"/>
  <c r="L154" i="54"/>
  <c r="L156" i="54"/>
  <c r="L158" i="54"/>
  <c r="L160" i="54"/>
  <c r="L162" i="54"/>
  <c r="L164" i="54"/>
  <c r="L166" i="54"/>
  <c r="L168" i="54"/>
  <c r="L170" i="54"/>
  <c r="L172" i="54"/>
  <c r="L174" i="54"/>
  <c r="L176" i="54"/>
  <c r="L178" i="54"/>
  <c r="L180" i="54"/>
  <c r="L182" i="54"/>
  <c r="L184" i="54"/>
  <c r="L186" i="54"/>
  <c r="L188" i="54"/>
  <c r="L151" i="54"/>
  <c r="L153" i="54"/>
  <c r="L155" i="54"/>
  <c r="L157" i="54"/>
  <c r="L159" i="54"/>
  <c r="L161" i="54"/>
  <c r="L163" i="54"/>
  <c r="L165" i="54"/>
  <c r="L167" i="54"/>
  <c r="L169" i="54"/>
  <c r="L171" i="54"/>
  <c r="L173" i="54"/>
  <c r="L175" i="54"/>
  <c r="L177" i="54"/>
  <c r="L179" i="54"/>
  <c r="L181" i="54"/>
  <c r="L183" i="54"/>
  <c r="L185" i="54"/>
  <c r="L187" i="54"/>
  <c r="AO151" i="58"/>
  <c r="AO153" i="58"/>
  <c r="AO155" i="58"/>
  <c r="AO157" i="58"/>
  <c r="AO159" i="58"/>
  <c r="AO161" i="58"/>
  <c r="AO163" i="58"/>
  <c r="AO165" i="58"/>
  <c r="AO167" i="58"/>
  <c r="AO169" i="58"/>
  <c r="AO171" i="58"/>
  <c r="AO173" i="58"/>
  <c r="AO175" i="58"/>
  <c r="AO177" i="58"/>
  <c r="AO179" i="58"/>
  <c r="AO181" i="58"/>
  <c r="AO183" i="58"/>
  <c r="AO185" i="58"/>
  <c r="AO187" i="58"/>
  <c r="AO150" i="58"/>
  <c r="AO152" i="58"/>
  <c r="AO154" i="58"/>
  <c r="AO156" i="58"/>
  <c r="AO158" i="58"/>
  <c r="AO160" i="58"/>
  <c r="AO162" i="58"/>
  <c r="AO164" i="58"/>
  <c r="AO166" i="58"/>
  <c r="AO168" i="58"/>
  <c r="AO170" i="58"/>
  <c r="AO172" i="58"/>
  <c r="AO174" i="58"/>
  <c r="AO176" i="58"/>
  <c r="AO178" i="58"/>
  <c r="AO180" i="58"/>
  <c r="AO182" i="58"/>
  <c r="AO184" i="58"/>
  <c r="AO186" i="58"/>
  <c r="AO188" i="58"/>
  <c r="AG150" i="58"/>
  <c r="AG152" i="58"/>
  <c r="AG154" i="58"/>
  <c r="AG156" i="58"/>
  <c r="AG158" i="58"/>
  <c r="AG160" i="58"/>
  <c r="AG162" i="58"/>
  <c r="AG164" i="58"/>
  <c r="AG166" i="58"/>
  <c r="AG168" i="58"/>
  <c r="AG170" i="58"/>
  <c r="AG172" i="58"/>
  <c r="AG174" i="58"/>
  <c r="AG176" i="58"/>
  <c r="AG178" i="58"/>
  <c r="AG180" i="58"/>
  <c r="AG182" i="58"/>
  <c r="AG184" i="58"/>
  <c r="AG186" i="58"/>
  <c r="AG188" i="58"/>
  <c r="AG151" i="58"/>
  <c r="AG153" i="58"/>
  <c r="AG155" i="58"/>
  <c r="AG157" i="58"/>
  <c r="AG159" i="58"/>
  <c r="AG161" i="58"/>
  <c r="AG163" i="58"/>
  <c r="AG165" i="58"/>
  <c r="AG167" i="58"/>
  <c r="AG169" i="58"/>
  <c r="AG171" i="58"/>
  <c r="AG173" i="58"/>
  <c r="AG175" i="58"/>
  <c r="AG177" i="58"/>
  <c r="AG179" i="58"/>
  <c r="AG181" i="58"/>
  <c r="AG183" i="58"/>
  <c r="AG185" i="58"/>
  <c r="AG187" i="58"/>
  <c r="Y150" i="58"/>
  <c r="Y152" i="58"/>
  <c r="Y154" i="58"/>
  <c r="Y156" i="58"/>
  <c r="Y158" i="58"/>
  <c r="Y160" i="58"/>
  <c r="Y162" i="58"/>
  <c r="Y164" i="58"/>
  <c r="Y166" i="58"/>
  <c r="Y168" i="58"/>
  <c r="Y170" i="58"/>
  <c r="Y172" i="58"/>
  <c r="Y174" i="58"/>
  <c r="Y176" i="58"/>
  <c r="Y178" i="58"/>
  <c r="Y180" i="58"/>
  <c r="Y182" i="58"/>
  <c r="Y184" i="58"/>
  <c r="Y186" i="58"/>
  <c r="Y188" i="58"/>
  <c r="Y151" i="58"/>
  <c r="Y153" i="58"/>
  <c r="Y155" i="58"/>
  <c r="Y157" i="58"/>
  <c r="Y159" i="58"/>
  <c r="Y161" i="58"/>
  <c r="Y163" i="58"/>
  <c r="Y165" i="58"/>
  <c r="Y167" i="58"/>
  <c r="Y169" i="58"/>
  <c r="Y171" i="58"/>
  <c r="Y173" i="58"/>
  <c r="Y175" i="58"/>
  <c r="Y177" i="58"/>
  <c r="Y179" i="58"/>
  <c r="Y181" i="58"/>
  <c r="Y183" i="58"/>
  <c r="Y185" i="58"/>
  <c r="Y187" i="58"/>
  <c r="Q151" i="58"/>
  <c r="Q153" i="58"/>
  <c r="Q155" i="58"/>
  <c r="Q157" i="58"/>
  <c r="Q159" i="58"/>
  <c r="Q161" i="58"/>
  <c r="Q163" i="58"/>
  <c r="Q165" i="58"/>
  <c r="Q167" i="58"/>
  <c r="Q169" i="58"/>
  <c r="Q171" i="58"/>
  <c r="Q173" i="58"/>
  <c r="Q175" i="58"/>
  <c r="Q177" i="58"/>
  <c r="Q179" i="58"/>
  <c r="Q181" i="58"/>
  <c r="Q183" i="58"/>
  <c r="Q185" i="58"/>
  <c r="Q187" i="58"/>
  <c r="Q150" i="58"/>
  <c r="Q152" i="58"/>
  <c r="Q154" i="58"/>
  <c r="Q156" i="58"/>
  <c r="Q158" i="58"/>
  <c r="Q160" i="58"/>
  <c r="Q162" i="58"/>
  <c r="Q164" i="58"/>
  <c r="Q166" i="58"/>
  <c r="Q168" i="58"/>
  <c r="Q170" i="58"/>
  <c r="Q172" i="58"/>
  <c r="Q174" i="58"/>
  <c r="Q176" i="58"/>
  <c r="Q178" i="58"/>
  <c r="Q180" i="58"/>
  <c r="Q182" i="58"/>
  <c r="Q184" i="58"/>
  <c r="Q186" i="58"/>
  <c r="Q188" i="58"/>
  <c r="I150" i="58"/>
  <c r="I152" i="58"/>
  <c r="I154" i="58"/>
  <c r="I156" i="58"/>
  <c r="I158" i="58"/>
  <c r="I160" i="58"/>
  <c r="I162" i="58"/>
  <c r="I164" i="58"/>
  <c r="I166" i="58"/>
  <c r="I168" i="58"/>
  <c r="I170" i="58"/>
  <c r="I172" i="58"/>
  <c r="I174" i="58"/>
  <c r="I176" i="58"/>
  <c r="I178" i="58"/>
  <c r="I180" i="58"/>
  <c r="I182" i="58"/>
  <c r="I184" i="58"/>
  <c r="I186" i="58"/>
  <c r="I188" i="58"/>
  <c r="I151" i="58"/>
  <c r="I153" i="58"/>
  <c r="I155" i="58"/>
  <c r="I157" i="58"/>
  <c r="I159" i="58"/>
  <c r="I161" i="58"/>
  <c r="I163" i="58"/>
  <c r="I165" i="58"/>
  <c r="I167" i="58"/>
  <c r="I169" i="58"/>
  <c r="I171" i="58"/>
  <c r="I173" i="58"/>
  <c r="I175" i="58"/>
  <c r="I177" i="58"/>
  <c r="I179" i="58"/>
  <c r="I181" i="58"/>
  <c r="I183" i="58"/>
  <c r="I185" i="58"/>
  <c r="I187" i="58"/>
  <c r="AL151" i="58"/>
  <c r="AL153" i="58"/>
  <c r="AL155" i="58"/>
  <c r="AL157" i="58"/>
  <c r="AL159" i="58"/>
  <c r="AL161" i="58"/>
  <c r="AL163" i="58"/>
  <c r="AL165" i="58"/>
  <c r="AL167" i="58"/>
  <c r="AL169" i="58"/>
  <c r="AL171" i="58"/>
  <c r="AL173" i="58"/>
  <c r="AL175" i="58"/>
  <c r="AL177" i="58"/>
  <c r="AL179" i="58"/>
  <c r="AL181" i="58"/>
  <c r="AL183" i="58"/>
  <c r="AL185" i="58"/>
  <c r="AL187" i="58"/>
  <c r="AL150" i="58"/>
  <c r="AL152" i="58"/>
  <c r="AL154" i="58"/>
  <c r="AL156" i="58"/>
  <c r="AL158" i="58"/>
  <c r="AL160" i="58"/>
  <c r="AL162" i="58"/>
  <c r="AL164" i="58"/>
  <c r="AL166" i="58"/>
  <c r="AL168" i="58"/>
  <c r="AL170" i="58"/>
  <c r="AL172" i="58"/>
  <c r="AL174" i="58"/>
  <c r="AL176" i="58"/>
  <c r="AL178" i="58"/>
  <c r="AL180" i="58"/>
  <c r="AL182" i="58"/>
  <c r="AL184" i="58"/>
  <c r="AL186" i="58"/>
  <c r="AL188" i="58"/>
  <c r="AD150" i="58"/>
  <c r="AD151" i="58"/>
  <c r="AD155" i="58"/>
  <c r="AD159" i="58"/>
  <c r="AD163" i="58"/>
  <c r="AD167" i="58"/>
  <c r="AD171" i="58"/>
  <c r="AD175" i="58"/>
  <c r="AD179" i="58"/>
  <c r="AD183" i="58"/>
  <c r="AD187" i="58"/>
  <c r="AD153" i="58"/>
  <c r="AD157" i="58"/>
  <c r="AD161" i="58"/>
  <c r="AD165" i="58"/>
  <c r="AD169" i="58"/>
  <c r="AD173" i="58"/>
  <c r="AD177" i="58"/>
  <c r="AD181" i="58"/>
  <c r="AD185" i="58"/>
  <c r="AD186" i="58"/>
  <c r="AD182" i="58"/>
  <c r="AD178" i="58"/>
  <c r="AD174" i="58"/>
  <c r="AD170" i="58"/>
  <c r="AD166" i="58"/>
  <c r="AD162" i="58"/>
  <c r="AD158" i="58"/>
  <c r="AD154" i="58"/>
  <c r="AD188" i="58"/>
  <c r="AD184" i="58"/>
  <c r="AD180" i="58"/>
  <c r="AD176" i="58"/>
  <c r="AD172" i="58"/>
  <c r="AD168" i="58"/>
  <c r="AD164" i="58"/>
  <c r="AD160" i="58"/>
  <c r="AD156" i="58"/>
  <c r="AD152" i="58"/>
  <c r="V150" i="58"/>
  <c r="V152" i="58"/>
  <c r="V154" i="58"/>
  <c r="V156" i="58"/>
  <c r="V158" i="58"/>
  <c r="V160" i="58"/>
  <c r="V162" i="58"/>
  <c r="V164" i="58"/>
  <c r="V166" i="58"/>
  <c r="V168" i="58"/>
  <c r="V170" i="58"/>
  <c r="V172" i="58"/>
  <c r="V174" i="58"/>
  <c r="V176" i="58"/>
  <c r="V178" i="58"/>
  <c r="V180" i="58"/>
  <c r="V182" i="58"/>
  <c r="V184" i="58"/>
  <c r="V186" i="58"/>
  <c r="V188" i="58"/>
  <c r="V151" i="58"/>
  <c r="V153" i="58"/>
  <c r="V155" i="58"/>
  <c r="V157" i="58"/>
  <c r="V159" i="58"/>
  <c r="V161" i="58"/>
  <c r="V163" i="58"/>
  <c r="V165" i="58"/>
  <c r="V167" i="58"/>
  <c r="V169" i="58"/>
  <c r="V171" i="58"/>
  <c r="V173" i="58"/>
  <c r="V175" i="58"/>
  <c r="V177" i="58"/>
  <c r="V179" i="58"/>
  <c r="V181" i="58"/>
  <c r="V183" i="58"/>
  <c r="V185" i="58"/>
  <c r="V187" i="58"/>
  <c r="N150" i="58"/>
  <c r="N151" i="58"/>
  <c r="N155" i="58"/>
  <c r="N159" i="58"/>
  <c r="N163" i="58"/>
  <c r="N167" i="58"/>
  <c r="N171" i="58"/>
  <c r="N175" i="58"/>
  <c r="N179" i="58"/>
  <c r="N183" i="58"/>
  <c r="N187" i="58"/>
  <c r="N153" i="58"/>
  <c r="N157" i="58"/>
  <c r="N161" i="58"/>
  <c r="N165" i="58"/>
  <c r="N169" i="58"/>
  <c r="N173" i="58"/>
  <c r="N177" i="58"/>
  <c r="N181" i="58"/>
  <c r="N185" i="58"/>
  <c r="N186" i="58"/>
  <c r="N182" i="58"/>
  <c r="N178" i="58"/>
  <c r="N174" i="58"/>
  <c r="N170" i="58"/>
  <c r="N166" i="58"/>
  <c r="N162" i="58"/>
  <c r="N158" i="58"/>
  <c r="N154" i="58"/>
  <c r="N188" i="58"/>
  <c r="N184" i="58"/>
  <c r="N180" i="58"/>
  <c r="N176" i="58"/>
  <c r="N172" i="58"/>
  <c r="N168" i="58"/>
  <c r="N164" i="58"/>
  <c r="N160" i="58"/>
  <c r="N156" i="58"/>
  <c r="N152" i="58"/>
  <c r="F151" i="58"/>
  <c r="F153" i="58"/>
  <c r="F155" i="58"/>
  <c r="F157" i="58"/>
  <c r="F159" i="58"/>
  <c r="F161" i="58"/>
  <c r="F163" i="58"/>
  <c r="F165" i="58"/>
  <c r="F167" i="58"/>
  <c r="F169" i="58"/>
  <c r="F171" i="58"/>
  <c r="F173" i="58"/>
  <c r="F175" i="58"/>
  <c r="F177" i="58"/>
  <c r="F179" i="58"/>
  <c r="F181" i="58"/>
  <c r="F183" i="58"/>
  <c r="F185" i="58"/>
  <c r="F187" i="58"/>
  <c r="F150" i="58"/>
  <c r="F152" i="58"/>
  <c r="F154" i="58"/>
  <c r="F156" i="58"/>
  <c r="F158" i="58"/>
  <c r="F160" i="58"/>
  <c r="F162" i="58"/>
  <c r="F164" i="58"/>
  <c r="F166" i="58"/>
  <c r="F168" i="58"/>
  <c r="F170" i="58"/>
  <c r="F172" i="58"/>
  <c r="F174" i="58"/>
  <c r="F176" i="58"/>
  <c r="F178" i="58"/>
  <c r="F180" i="58"/>
  <c r="F182" i="58"/>
  <c r="F184" i="58"/>
  <c r="F186" i="58"/>
  <c r="F188" i="58"/>
  <c r="AQ150" i="58"/>
  <c r="AQ152" i="58"/>
  <c r="AQ154" i="58"/>
  <c r="AQ156" i="58"/>
  <c r="AQ158" i="58"/>
  <c r="AQ160" i="58"/>
  <c r="AQ162" i="58"/>
  <c r="AQ164" i="58"/>
  <c r="AQ166" i="58"/>
  <c r="AQ168" i="58"/>
  <c r="AQ170" i="58"/>
  <c r="AQ172" i="58"/>
  <c r="AQ174" i="58"/>
  <c r="AQ176" i="58"/>
  <c r="AQ178" i="58"/>
  <c r="AQ180" i="58"/>
  <c r="AQ182" i="58"/>
  <c r="AQ184" i="58"/>
  <c r="AQ186" i="58"/>
  <c r="AQ188" i="58"/>
  <c r="AQ151" i="58"/>
  <c r="AQ153" i="58"/>
  <c r="AQ155" i="58"/>
  <c r="AQ157" i="58"/>
  <c r="AQ159" i="58"/>
  <c r="AQ161" i="58"/>
  <c r="AQ163" i="58"/>
  <c r="AQ165" i="58"/>
  <c r="AQ167" i="58"/>
  <c r="AQ169" i="58"/>
  <c r="AQ171" i="58"/>
  <c r="AQ173" i="58"/>
  <c r="AQ175" i="58"/>
  <c r="AQ177" i="58"/>
  <c r="AQ179" i="58"/>
  <c r="AQ181" i="58"/>
  <c r="AQ183" i="58"/>
  <c r="AQ185" i="58"/>
  <c r="AQ187" i="58"/>
  <c r="AI151" i="58"/>
  <c r="AI153" i="58"/>
  <c r="AI155" i="58"/>
  <c r="AI157" i="58"/>
  <c r="AI159" i="58"/>
  <c r="AI161" i="58"/>
  <c r="AI163" i="58"/>
  <c r="AI165" i="58"/>
  <c r="AI167" i="58"/>
  <c r="AI169" i="58"/>
  <c r="AI171" i="58"/>
  <c r="AI173" i="58"/>
  <c r="AI175" i="58"/>
  <c r="AI177" i="58"/>
  <c r="AI179" i="58"/>
  <c r="AI181" i="58"/>
  <c r="AI183" i="58"/>
  <c r="AI185" i="58"/>
  <c r="AI187" i="58"/>
  <c r="AI150" i="58"/>
  <c r="AI152" i="58"/>
  <c r="AI154" i="58"/>
  <c r="AI156" i="58"/>
  <c r="AI158" i="58"/>
  <c r="AI160" i="58"/>
  <c r="AI162" i="58"/>
  <c r="AI164" i="58"/>
  <c r="AI166" i="58"/>
  <c r="AI168" i="58"/>
  <c r="AI170" i="58"/>
  <c r="AI172" i="58"/>
  <c r="AI174" i="58"/>
  <c r="AI176" i="58"/>
  <c r="AI178" i="58"/>
  <c r="AI180" i="58"/>
  <c r="AI182" i="58"/>
  <c r="AI184" i="58"/>
  <c r="AI186" i="58"/>
  <c r="AI188" i="58"/>
  <c r="AA150" i="58"/>
  <c r="AA153" i="58"/>
  <c r="AA157" i="58"/>
  <c r="AA161" i="58"/>
  <c r="AA165" i="58"/>
  <c r="AA169" i="58"/>
  <c r="AA173" i="58"/>
  <c r="AA177" i="58"/>
  <c r="AA181" i="58"/>
  <c r="AA185" i="58"/>
  <c r="AA151" i="58"/>
  <c r="AA155" i="58"/>
  <c r="AA159" i="58"/>
  <c r="AA163" i="58"/>
  <c r="AA167" i="58"/>
  <c r="AA171" i="58"/>
  <c r="AA175" i="58"/>
  <c r="AA179" i="58"/>
  <c r="AA183" i="58"/>
  <c r="AA187" i="58"/>
  <c r="AA186" i="58"/>
  <c r="AA182" i="58"/>
  <c r="AA178" i="58"/>
  <c r="AA174" i="58"/>
  <c r="AA170" i="58"/>
  <c r="AA166" i="58"/>
  <c r="AA162" i="58"/>
  <c r="AA158" i="58"/>
  <c r="AA154" i="58"/>
  <c r="AA188" i="58"/>
  <c r="AA184" i="58"/>
  <c r="AA180" i="58"/>
  <c r="AA176" i="58"/>
  <c r="AA172" i="58"/>
  <c r="AA168" i="58"/>
  <c r="AA164" i="58"/>
  <c r="AA160" i="58"/>
  <c r="AA156" i="58"/>
  <c r="AA152" i="58"/>
  <c r="S150" i="58"/>
  <c r="S153" i="58"/>
  <c r="S157" i="58"/>
  <c r="S161" i="58"/>
  <c r="S165" i="58"/>
  <c r="S169" i="58"/>
  <c r="S173" i="58"/>
  <c r="S177" i="58"/>
  <c r="S181" i="58"/>
  <c r="S185" i="58"/>
  <c r="S151" i="58"/>
  <c r="S155" i="58"/>
  <c r="S159" i="58"/>
  <c r="S163" i="58"/>
  <c r="S167" i="58"/>
  <c r="S171" i="58"/>
  <c r="S175" i="58"/>
  <c r="S179" i="58"/>
  <c r="S183" i="58"/>
  <c r="S187" i="58"/>
  <c r="S186" i="58"/>
  <c r="S182" i="58"/>
  <c r="S178" i="58"/>
  <c r="S174" i="58"/>
  <c r="S170" i="58"/>
  <c r="S166" i="58"/>
  <c r="S162" i="58"/>
  <c r="S158" i="58"/>
  <c r="S154" i="58"/>
  <c r="S188" i="58"/>
  <c r="S184" i="58"/>
  <c r="S180" i="58"/>
  <c r="S176" i="58"/>
  <c r="S172" i="58"/>
  <c r="S168" i="58"/>
  <c r="S164" i="58"/>
  <c r="S160" i="58"/>
  <c r="S156" i="58"/>
  <c r="S152" i="58"/>
  <c r="K150" i="58"/>
  <c r="K151" i="58"/>
  <c r="K155" i="58"/>
  <c r="K159" i="58"/>
  <c r="K163" i="58"/>
  <c r="K167" i="58"/>
  <c r="K171" i="58"/>
  <c r="K175" i="58"/>
  <c r="K179" i="58"/>
  <c r="K183" i="58"/>
  <c r="K187" i="58"/>
  <c r="K153" i="58"/>
  <c r="K157" i="58"/>
  <c r="K161" i="58"/>
  <c r="K165" i="58"/>
  <c r="K169" i="58"/>
  <c r="K173" i="58"/>
  <c r="K177" i="58"/>
  <c r="K181" i="58"/>
  <c r="K185" i="58"/>
  <c r="K186" i="58"/>
  <c r="K182" i="58"/>
  <c r="K178" i="58"/>
  <c r="K174" i="58"/>
  <c r="K170" i="58"/>
  <c r="K166" i="58"/>
  <c r="K162" i="58"/>
  <c r="K158" i="58"/>
  <c r="K154" i="58"/>
  <c r="K188" i="58"/>
  <c r="K184" i="58"/>
  <c r="K180" i="58"/>
  <c r="K176" i="58"/>
  <c r="K172" i="58"/>
  <c r="K168" i="58"/>
  <c r="K164" i="58"/>
  <c r="K160" i="58"/>
  <c r="K156" i="58"/>
  <c r="K152" i="58"/>
  <c r="AN151" i="58"/>
  <c r="AN153" i="58"/>
  <c r="AN155" i="58"/>
  <c r="AN157" i="58"/>
  <c r="AN159" i="58"/>
  <c r="AN161" i="58"/>
  <c r="AN163" i="58"/>
  <c r="AN165" i="58"/>
  <c r="AN167" i="58"/>
  <c r="AN169" i="58"/>
  <c r="AN171" i="58"/>
  <c r="AN173" i="58"/>
  <c r="AN175" i="58"/>
  <c r="AN177" i="58"/>
  <c r="AN179" i="58"/>
  <c r="AN181" i="58"/>
  <c r="AN183" i="58"/>
  <c r="AN185" i="58"/>
  <c r="AN187" i="58"/>
  <c r="AN150" i="58"/>
  <c r="AN154" i="58"/>
  <c r="AN158" i="58"/>
  <c r="AN162" i="58"/>
  <c r="AN166" i="58"/>
  <c r="AN170" i="58"/>
  <c r="AN174" i="58"/>
  <c r="AN178" i="58"/>
  <c r="AN182" i="58"/>
  <c r="AN186" i="58"/>
  <c r="AN152" i="58"/>
  <c r="AN156" i="58"/>
  <c r="AN160" i="58"/>
  <c r="AN164" i="58"/>
  <c r="AN168" i="58"/>
  <c r="AN172" i="58"/>
  <c r="AN176" i="58"/>
  <c r="AN180" i="58"/>
  <c r="AN184" i="58"/>
  <c r="AN188" i="58"/>
  <c r="AF151" i="58"/>
  <c r="AF153" i="58"/>
  <c r="AF155" i="58"/>
  <c r="AF157" i="58"/>
  <c r="AF159" i="58"/>
  <c r="AF161" i="58"/>
  <c r="AF163" i="58"/>
  <c r="AF165" i="58"/>
  <c r="AF167" i="58"/>
  <c r="AF169" i="58"/>
  <c r="AF171" i="58"/>
  <c r="AF173" i="58"/>
  <c r="AF175" i="58"/>
  <c r="AF177" i="58"/>
  <c r="AF179" i="58"/>
  <c r="AF181" i="58"/>
  <c r="AF183" i="58"/>
  <c r="AF185" i="58"/>
  <c r="AF187" i="58"/>
  <c r="AF150" i="58"/>
  <c r="AF152" i="58"/>
  <c r="AF154" i="58"/>
  <c r="AF156" i="58"/>
  <c r="AF158" i="58"/>
  <c r="AF160" i="58"/>
  <c r="AF162" i="58"/>
  <c r="AF164" i="58"/>
  <c r="AF166" i="58"/>
  <c r="AF168" i="58"/>
  <c r="AF170" i="58"/>
  <c r="AF172" i="58"/>
  <c r="AF174" i="58"/>
  <c r="AF176" i="58"/>
  <c r="AF178" i="58"/>
  <c r="AF180" i="58"/>
  <c r="AF182" i="58"/>
  <c r="AF184" i="58"/>
  <c r="AF186" i="58"/>
  <c r="AF188" i="58"/>
  <c r="X151" i="58"/>
  <c r="X153" i="58"/>
  <c r="X155" i="58"/>
  <c r="X157" i="58"/>
  <c r="X159" i="58"/>
  <c r="X161" i="58"/>
  <c r="X163" i="58"/>
  <c r="X165" i="58"/>
  <c r="X167" i="58"/>
  <c r="X169" i="58"/>
  <c r="X171" i="58"/>
  <c r="X173" i="58"/>
  <c r="X175" i="58"/>
  <c r="X177" i="58"/>
  <c r="X179" i="58"/>
  <c r="X181" i="58"/>
  <c r="X183" i="58"/>
  <c r="X185" i="58"/>
  <c r="X187" i="58"/>
  <c r="X150" i="58"/>
  <c r="X152" i="58"/>
  <c r="X154" i="58"/>
  <c r="X156" i="58"/>
  <c r="X158" i="58"/>
  <c r="X160" i="58"/>
  <c r="X162" i="58"/>
  <c r="X164" i="58"/>
  <c r="X166" i="58"/>
  <c r="X168" i="58"/>
  <c r="X170" i="58"/>
  <c r="X172" i="58"/>
  <c r="X174" i="58"/>
  <c r="X176" i="58"/>
  <c r="X178" i="58"/>
  <c r="X180" i="58"/>
  <c r="X182" i="58"/>
  <c r="X184" i="58"/>
  <c r="X186" i="58"/>
  <c r="X188" i="58"/>
  <c r="P151" i="58"/>
  <c r="P153" i="58"/>
  <c r="P155" i="58"/>
  <c r="P157" i="58"/>
  <c r="P159" i="58"/>
  <c r="P161" i="58"/>
  <c r="P163" i="58"/>
  <c r="P165" i="58"/>
  <c r="P167" i="58"/>
  <c r="P169" i="58"/>
  <c r="P171" i="58"/>
  <c r="P173" i="58"/>
  <c r="P175" i="58"/>
  <c r="P177" i="58"/>
  <c r="P179" i="58"/>
  <c r="P181" i="58"/>
  <c r="P183" i="58"/>
  <c r="P185" i="58"/>
  <c r="P187" i="58"/>
  <c r="P150" i="58"/>
  <c r="P152" i="58"/>
  <c r="P154" i="58"/>
  <c r="P156" i="58"/>
  <c r="P158" i="58"/>
  <c r="P160" i="58"/>
  <c r="P162" i="58"/>
  <c r="P164" i="58"/>
  <c r="P166" i="58"/>
  <c r="P168" i="58"/>
  <c r="P170" i="58"/>
  <c r="P172" i="58"/>
  <c r="P174" i="58"/>
  <c r="P176" i="58"/>
  <c r="P178" i="58"/>
  <c r="P180" i="58"/>
  <c r="P182" i="58"/>
  <c r="P184" i="58"/>
  <c r="P186" i="58"/>
  <c r="P188" i="58"/>
  <c r="H150" i="58"/>
  <c r="H152" i="58"/>
  <c r="H154" i="58"/>
  <c r="H156" i="58"/>
  <c r="H158" i="58"/>
  <c r="H160" i="58"/>
  <c r="H162" i="58"/>
  <c r="H164" i="58"/>
  <c r="H166" i="58"/>
  <c r="H168" i="58"/>
  <c r="H170" i="58"/>
  <c r="H172" i="58"/>
  <c r="H174" i="58"/>
  <c r="H176" i="58"/>
  <c r="H178" i="58"/>
  <c r="H180" i="58"/>
  <c r="H182" i="58"/>
  <c r="H184" i="58"/>
  <c r="H186" i="58"/>
  <c r="H188" i="58"/>
  <c r="H151" i="58"/>
  <c r="H155" i="58"/>
  <c r="H159" i="58"/>
  <c r="H163" i="58"/>
  <c r="H167" i="58"/>
  <c r="H171" i="58"/>
  <c r="H175" i="58"/>
  <c r="H179" i="58"/>
  <c r="H183" i="58"/>
  <c r="H187" i="58"/>
  <c r="H153" i="58"/>
  <c r="H157" i="58"/>
  <c r="H161" i="58"/>
  <c r="H165" i="58"/>
  <c r="H169" i="58"/>
  <c r="H173" i="58"/>
  <c r="H177" i="58"/>
  <c r="H181" i="58"/>
  <c r="H185" i="58"/>
  <c r="M150" i="80"/>
  <c r="M152" i="80"/>
  <c r="M154" i="80"/>
  <c r="M156" i="80"/>
  <c r="M158" i="80"/>
  <c r="M160" i="80"/>
  <c r="M162" i="80"/>
  <c r="M164" i="80"/>
  <c r="M166" i="80"/>
  <c r="M168" i="80"/>
  <c r="M170" i="80"/>
  <c r="M172" i="80"/>
  <c r="M174" i="80"/>
  <c r="M176" i="80"/>
  <c r="M178" i="80"/>
  <c r="M180" i="80"/>
  <c r="M182" i="80"/>
  <c r="M184" i="80"/>
  <c r="M186" i="80"/>
  <c r="M188" i="80"/>
  <c r="M151" i="80"/>
  <c r="M153" i="80"/>
  <c r="M155" i="80"/>
  <c r="M157" i="80"/>
  <c r="M159" i="80"/>
  <c r="M161" i="80"/>
  <c r="M163" i="80"/>
  <c r="M165" i="80"/>
  <c r="M167" i="80"/>
  <c r="M169" i="80"/>
  <c r="M171" i="80"/>
  <c r="M173" i="80"/>
  <c r="M175" i="80"/>
  <c r="M177" i="80"/>
  <c r="M179" i="80"/>
  <c r="M181" i="80"/>
  <c r="M183" i="80"/>
  <c r="M185" i="80"/>
  <c r="M187" i="80"/>
  <c r="AC151" i="80"/>
  <c r="AC153" i="80"/>
  <c r="AC161" i="80"/>
  <c r="AC169" i="80"/>
  <c r="AC177" i="80"/>
  <c r="AC185" i="80"/>
  <c r="AC157" i="80"/>
  <c r="AC165" i="80"/>
  <c r="AC173" i="80"/>
  <c r="AC181" i="80"/>
  <c r="AC183" i="80"/>
  <c r="AC175" i="80"/>
  <c r="AC167" i="80"/>
  <c r="AC159" i="80"/>
  <c r="AC150" i="80"/>
  <c r="AC154" i="80"/>
  <c r="AC158" i="80"/>
  <c r="AC162" i="80"/>
  <c r="AC166" i="80"/>
  <c r="AC170" i="80"/>
  <c r="AC174" i="80"/>
  <c r="AC178" i="80"/>
  <c r="AC182" i="80"/>
  <c r="AC186" i="80"/>
  <c r="AC187" i="80"/>
  <c r="AC179" i="80"/>
  <c r="AC171" i="80"/>
  <c r="AC163" i="80"/>
  <c r="AC155" i="80"/>
  <c r="AC152" i="80"/>
  <c r="AC156" i="80"/>
  <c r="AC160" i="80"/>
  <c r="AC164" i="80"/>
  <c r="AC168" i="80"/>
  <c r="AC172" i="80"/>
  <c r="AC176" i="80"/>
  <c r="AC180" i="80"/>
  <c r="AC184" i="80"/>
  <c r="AC188" i="80"/>
  <c r="J150" i="80"/>
  <c r="J152" i="80"/>
  <c r="J154" i="80"/>
  <c r="J156" i="80"/>
  <c r="J158" i="80"/>
  <c r="J160" i="80"/>
  <c r="J162" i="80"/>
  <c r="J164" i="80"/>
  <c r="J166" i="80"/>
  <c r="J168" i="80"/>
  <c r="J170" i="80"/>
  <c r="J172" i="80"/>
  <c r="J174" i="80"/>
  <c r="J176" i="80"/>
  <c r="J178" i="80"/>
  <c r="J180" i="80"/>
  <c r="J182" i="80"/>
  <c r="J184" i="80"/>
  <c r="J186" i="80"/>
  <c r="J188" i="80"/>
  <c r="J151" i="80"/>
  <c r="J153" i="80"/>
  <c r="J155" i="80"/>
  <c r="J157" i="80"/>
  <c r="J159" i="80"/>
  <c r="J161" i="80"/>
  <c r="J163" i="80"/>
  <c r="J165" i="80"/>
  <c r="J167" i="80"/>
  <c r="J169" i="80"/>
  <c r="J171" i="80"/>
  <c r="J173" i="80"/>
  <c r="J175" i="80"/>
  <c r="J177" i="80"/>
  <c r="J179" i="80"/>
  <c r="J181" i="80"/>
  <c r="J183" i="80"/>
  <c r="J185" i="80"/>
  <c r="J187" i="80"/>
  <c r="Z150" i="80"/>
  <c r="Z152" i="80"/>
  <c r="Z154" i="80"/>
  <c r="Z156" i="80"/>
  <c r="Z158" i="80"/>
  <c r="Z160" i="80"/>
  <c r="Z162" i="80"/>
  <c r="Z164" i="80"/>
  <c r="Z166" i="80"/>
  <c r="Z168" i="80"/>
  <c r="Z170" i="80"/>
  <c r="Z172" i="80"/>
  <c r="Z174" i="80"/>
  <c r="Z176" i="80"/>
  <c r="Z178" i="80"/>
  <c r="Z180" i="80"/>
  <c r="Z182" i="80"/>
  <c r="Z184" i="80"/>
  <c r="Z186" i="80"/>
  <c r="Z188" i="80"/>
  <c r="Z151" i="80"/>
  <c r="Z153" i="80"/>
  <c r="Z155" i="80"/>
  <c r="Z157" i="80"/>
  <c r="Z159" i="80"/>
  <c r="Z161" i="80"/>
  <c r="Z163" i="80"/>
  <c r="Z165" i="80"/>
  <c r="Z167" i="80"/>
  <c r="Z169" i="80"/>
  <c r="Z171" i="80"/>
  <c r="Z173" i="80"/>
  <c r="Z175" i="80"/>
  <c r="Z177" i="80"/>
  <c r="Z179" i="80"/>
  <c r="Z181" i="80"/>
  <c r="Z183" i="80"/>
  <c r="Z185" i="80"/>
  <c r="Z187" i="80"/>
  <c r="AP151" i="80"/>
  <c r="AP153" i="80"/>
  <c r="AP155" i="80"/>
  <c r="AP157" i="80"/>
  <c r="AP159" i="80"/>
  <c r="AP161" i="80"/>
  <c r="AP163" i="80"/>
  <c r="AP165" i="80"/>
  <c r="AP167" i="80"/>
  <c r="AP169" i="80"/>
  <c r="AP171" i="80"/>
  <c r="AP173" i="80"/>
  <c r="AP175" i="80"/>
  <c r="AP177" i="80"/>
  <c r="AP179" i="80"/>
  <c r="AP181" i="80"/>
  <c r="AP183" i="80"/>
  <c r="AP185" i="80"/>
  <c r="AP187" i="80"/>
  <c r="AP150" i="80"/>
  <c r="AP152" i="80"/>
  <c r="AP154" i="80"/>
  <c r="AP156" i="80"/>
  <c r="AP158" i="80"/>
  <c r="AP160" i="80"/>
  <c r="AP162" i="80"/>
  <c r="AP164" i="80"/>
  <c r="AP166" i="80"/>
  <c r="AP168" i="80"/>
  <c r="AP170" i="80"/>
  <c r="AP172" i="80"/>
  <c r="AP174" i="80"/>
  <c r="AP176" i="80"/>
  <c r="AP178" i="80"/>
  <c r="AP180" i="80"/>
  <c r="AP182" i="80"/>
  <c r="AP184" i="80"/>
  <c r="AP186" i="80"/>
  <c r="AP188" i="80"/>
  <c r="W151" i="80"/>
  <c r="W153" i="80"/>
  <c r="W155" i="80"/>
  <c r="W157" i="80"/>
  <c r="W159" i="80"/>
  <c r="W161" i="80"/>
  <c r="W163" i="80"/>
  <c r="W165" i="80"/>
  <c r="W167" i="80"/>
  <c r="W169" i="80"/>
  <c r="W171" i="80"/>
  <c r="W173" i="80"/>
  <c r="W175" i="80"/>
  <c r="W177" i="80"/>
  <c r="W179" i="80"/>
  <c r="W181" i="80"/>
  <c r="W183" i="80"/>
  <c r="W185" i="80"/>
  <c r="W187" i="80"/>
  <c r="W150" i="80"/>
  <c r="W152" i="80"/>
  <c r="W154" i="80"/>
  <c r="W156" i="80"/>
  <c r="W158" i="80"/>
  <c r="W160" i="80"/>
  <c r="W162" i="80"/>
  <c r="W164" i="80"/>
  <c r="W166" i="80"/>
  <c r="W168" i="80"/>
  <c r="W170" i="80"/>
  <c r="W172" i="80"/>
  <c r="W174" i="80"/>
  <c r="W176" i="80"/>
  <c r="W178" i="80"/>
  <c r="W180" i="80"/>
  <c r="W182" i="80"/>
  <c r="W184" i="80"/>
  <c r="W186" i="80"/>
  <c r="W188" i="80"/>
  <c r="AM151" i="80"/>
  <c r="AM153" i="80"/>
  <c r="AM155" i="80"/>
  <c r="AM157" i="80"/>
  <c r="AM159" i="80"/>
  <c r="AM161" i="80"/>
  <c r="AM163" i="80"/>
  <c r="AM165" i="80"/>
  <c r="AM167" i="80"/>
  <c r="AM169" i="80"/>
  <c r="AM171" i="80"/>
  <c r="AM173" i="80"/>
  <c r="AM175" i="80"/>
  <c r="AM177" i="80"/>
  <c r="AM179" i="80"/>
  <c r="AM181" i="80"/>
  <c r="AM183" i="80"/>
  <c r="AM185" i="80"/>
  <c r="AM187" i="80"/>
  <c r="AM150" i="80"/>
  <c r="AM152" i="80"/>
  <c r="AM154" i="80"/>
  <c r="AM156" i="80"/>
  <c r="AM158" i="80"/>
  <c r="AM160" i="80"/>
  <c r="AM162" i="80"/>
  <c r="AM164" i="80"/>
  <c r="AM166" i="80"/>
  <c r="AM168" i="80"/>
  <c r="AM170" i="80"/>
  <c r="AM172" i="80"/>
  <c r="AM174" i="80"/>
  <c r="AM176" i="80"/>
  <c r="AM178" i="80"/>
  <c r="AM180" i="80"/>
  <c r="AM182" i="80"/>
  <c r="AM184" i="80"/>
  <c r="AM186" i="80"/>
  <c r="AM188" i="80"/>
  <c r="L151" i="80"/>
  <c r="L157" i="80"/>
  <c r="L165" i="80"/>
  <c r="L173" i="80"/>
  <c r="L181" i="80"/>
  <c r="L153" i="80"/>
  <c r="L161" i="80"/>
  <c r="L169" i="80"/>
  <c r="L177" i="80"/>
  <c r="L185" i="80"/>
  <c r="L187" i="80"/>
  <c r="L179" i="80"/>
  <c r="L171" i="80"/>
  <c r="L163" i="80"/>
  <c r="L155" i="80"/>
  <c r="L150" i="80"/>
  <c r="L154" i="80"/>
  <c r="L158" i="80"/>
  <c r="L162" i="80"/>
  <c r="L166" i="80"/>
  <c r="L170" i="80"/>
  <c r="L174" i="80"/>
  <c r="L178" i="80"/>
  <c r="L182" i="80"/>
  <c r="L186" i="80"/>
  <c r="L183" i="80"/>
  <c r="L175" i="80"/>
  <c r="L167" i="80"/>
  <c r="L159" i="80"/>
  <c r="L152" i="80"/>
  <c r="L156" i="80"/>
  <c r="L160" i="80"/>
  <c r="L164" i="80"/>
  <c r="L168" i="80"/>
  <c r="L172" i="80"/>
  <c r="L176" i="80"/>
  <c r="L180" i="80"/>
  <c r="L184" i="80"/>
  <c r="L188" i="80"/>
  <c r="AB151" i="80"/>
  <c r="AB153" i="80"/>
  <c r="AB155" i="80"/>
  <c r="AB157" i="80"/>
  <c r="AB159" i="80"/>
  <c r="AB161" i="80"/>
  <c r="AB163" i="80"/>
  <c r="AB165" i="80"/>
  <c r="AB167" i="80"/>
  <c r="AB169" i="80"/>
  <c r="AB171" i="80"/>
  <c r="AB173" i="80"/>
  <c r="AB175" i="80"/>
  <c r="AB177" i="80"/>
  <c r="AB179" i="80"/>
  <c r="AB181" i="80"/>
  <c r="AB183" i="80"/>
  <c r="AB185" i="80"/>
  <c r="AB187" i="80"/>
  <c r="AB150" i="80"/>
  <c r="AB152" i="80"/>
  <c r="AB154" i="80"/>
  <c r="AB156" i="80"/>
  <c r="AB158" i="80"/>
  <c r="AB160" i="80"/>
  <c r="AB162" i="80"/>
  <c r="AB164" i="80"/>
  <c r="AB166" i="80"/>
  <c r="AB168" i="80"/>
  <c r="AB170" i="80"/>
  <c r="AB172" i="80"/>
  <c r="AB174" i="80"/>
  <c r="AB176" i="80"/>
  <c r="AB178" i="80"/>
  <c r="AB180" i="80"/>
  <c r="AB182" i="80"/>
  <c r="AB184" i="80"/>
  <c r="AB186" i="80"/>
  <c r="AB188" i="80"/>
  <c r="G151" i="80"/>
  <c r="G153" i="80"/>
  <c r="G161" i="80"/>
  <c r="G169" i="80"/>
  <c r="G177" i="80"/>
  <c r="G185" i="80"/>
  <c r="G157" i="80"/>
  <c r="G165" i="80"/>
  <c r="G173" i="80"/>
  <c r="G181" i="80"/>
  <c r="G187" i="80"/>
  <c r="G179" i="80"/>
  <c r="G171" i="80"/>
  <c r="G163" i="80"/>
  <c r="G155" i="80"/>
  <c r="G152" i="80"/>
  <c r="G156" i="80"/>
  <c r="G160" i="80"/>
  <c r="G164" i="80"/>
  <c r="G168" i="80"/>
  <c r="G172" i="80"/>
  <c r="G176" i="80"/>
  <c r="G180" i="80"/>
  <c r="G184" i="80"/>
  <c r="G188" i="80"/>
  <c r="G183" i="80"/>
  <c r="G175" i="80"/>
  <c r="G167" i="80"/>
  <c r="G159" i="80"/>
  <c r="G150" i="80"/>
  <c r="G154" i="80"/>
  <c r="G158" i="80"/>
  <c r="G162" i="80"/>
  <c r="G166" i="80"/>
  <c r="G170" i="80"/>
  <c r="G174" i="80"/>
  <c r="G178" i="80"/>
  <c r="G182" i="80"/>
  <c r="G186" i="80"/>
  <c r="Q150" i="80"/>
  <c r="Q153" i="80"/>
  <c r="Q157" i="80"/>
  <c r="Q161" i="80"/>
  <c r="Q165" i="80"/>
  <c r="Q169" i="80"/>
  <c r="Q173" i="80"/>
  <c r="Q177" i="80"/>
  <c r="Q181" i="80"/>
  <c r="Q185" i="80"/>
  <c r="Q151" i="80"/>
  <c r="Q155" i="80"/>
  <c r="Q159" i="80"/>
  <c r="Q163" i="80"/>
  <c r="Q167" i="80"/>
  <c r="Q171" i="80"/>
  <c r="Q175" i="80"/>
  <c r="Q179" i="80"/>
  <c r="Q183" i="80"/>
  <c r="Q187" i="80"/>
  <c r="Q188" i="80"/>
  <c r="Q184" i="80"/>
  <c r="Q180" i="80"/>
  <c r="Q176" i="80"/>
  <c r="Q172" i="80"/>
  <c r="Q168" i="80"/>
  <c r="Q164" i="80"/>
  <c r="Q160" i="80"/>
  <c r="Q156" i="80"/>
  <c r="Q152" i="80"/>
  <c r="Q186" i="80"/>
  <c r="Q182" i="80"/>
  <c r="Q178" i="80"/>
  <c r="Q174" i="80"/>
  <c r="Q170" i="80"/>
  <c r="Q166" i="80"/>
  <c r="Q162" i="80"/>
  <c r="Q158" i="80"/>
  <c r="Q154" i="80"/>
  <c r="AG153" i="80"/>
  <c r="AG161" i="80"/>
  <c r="AG169" i="80"/>
  <c r="AG177" i="80"/>
  <c r="AG185" i="80"/>
  <c r="AG157" i="80"/>
  <c r="AG165" i="80"/>
  <c r="AG173" i="80"/>
  <c r="AG181" i="80"/>
  <c r="AG150" i="80"/>
  <c r="AG154" i="80"/>
  <c r="AG158" i="80"/>
  <c r="AG162" i="80"/>
  <c r="AG166" i="80"/>
  <c r="AG170" i="80"/>
  <c r="AG174" i="80"/>
  <c r="AG178" i="80"/>
  <c r="AG182" i="80"/>
  <c r="AG186" i="80"/>
  <c r="AG187" i="80"/>
  <c r="AG179" i="80"/>
  <c r="AG171" i="80"/>
  <c r="AG163" i="80"/>
  <c r="AG155" i="80"/>
  <c r="AG152" i="80"/>
  <c r="AG156" i="80"/>
  <c r="AG160" i="80"/>
  <c r="AG164" i="80"/>
  <c r="AG168" i="80"/>
  <c r="AG172" i="80"/>
  <c r="AG176" i="80"/>
  <c r="AG180" i="80"/>
  <c r="AG184" i="80"/>
  <c r="AG188" i="80"/>
  <c r="AG183" i="80"/>
  <c r="AG175" i="80"/>
  <c r="AG167" i="80"/>
  <c r="AG159" i="80"/>
  <c r="AG151" i="80"/>
  <c r="N151" i="80"/>
  <c r="N157" i="80"/>
  <c r="N165" i="80"/>
  <c r="N173" i="80"/>
  <c r="N181" i="80"/>
  <c r="N153" i="80"/>
  <c r="N161" i="80"/>
  <c r="N169" i="80"/>
  <c r="N177" i="80"/>
  <c r="N185" i="80"/>
  <c r="N187" i="80"/>
  <c r="N179" i="80"/>
  <c r="N171" i="80"/>
  <c r="N163" i="80"/>
  <c r="N155" i="80"/>
  <c r="N152" i="80"/>
  <c r="N156" i="80"/>
  <c r="N160" i="80"/>
  <c r="N164" i="80"/>
  <c r="N168" i="80"/>
  <c r="N172" i="80"/>
  <c r="N176" i="80"/>
  <c r="N180" i="80"/>
  <c r="N184" i="80"/>
  <c r="N188" i="80"/>
  <c r="N183" i="80"/>
  <c r="N175" i="80"/>
  <c r="N167" i="80"/>
  <c r="N159" i="80"/>
  <c r="N150" i="80"/>
  <c r="N154" i="80"/>
  <c r="N158" i="80"/>
  <c r="N162" i="80"/>
  <c r="N166" i="80"/>
  <c r="N170" i="80"/>
  <c r="N174" i="80"/>
  <c r="N178" i="80"/>
  <c r="N182" i="80"/>
  <c r="N186" i="80"/>
  <c r="AD150" i="80"/>
  <c r="AD151" i="80"/>
  <c r="AD155" i="80"/>
  <c r="AD159" i="80"/>
  <c r="AD163" i="80"/>
  <c r="AD167" i="80"/>
  <c r="AD171" i="80"/>
  <c r="AD175" i="80"/>
  <c r="AD179" i="80"/>
  <c r="AD183" i="80"/>
  <c r="AD187" i="80"/>
  <c r="AD153" i="80"/>
  <c r="AD157" i="80"/>
  <c r="AD161" i="80"/>
  <c r="AD165" i="80"/>
  <c r="AD169" i="80"/>
  <c r="AD173" i="80"/>
  <c r="AD177" i="80"/>
  <c r="AD181" i="80"/>
  <c r="AD185" i="80"/>
  <c r="AD186" i="80"/>
  <c r="AD182" i="80"/>
  <c r="AD178" i="80"/>
  <c r="AD174" i="80"/>
  <c r="AD170" i="80"/>
  <c r="AD166" i="80"/>
  <c r="AD162" i="80"/>
  <c r="AD158" i="80"/>
  <c r="AD154" i="80"/>
  <c r="AD188" i="80"/>
  <c r="AD184" i="80"/>
  <c r="AD180" i="80"/>
  <c r="AD176" i="80"/>
  <c r="AD172" i="80"/>
  <c r="AD168" i="80"/>
  <c r="AD164" i="80"/>
  <c r="AD160" i="80"/>
  <c r="AD156" i="80"/>
  <c r="AD152" i="80"/>
  <c r="K151" i="80"/>
  <c r="K153" i="80"/>
  <c r="K161" i="80"/>
  <c r="K169" i="80"/>
  <c r="K177" i="80"/>
  <c r="K185" i="80"/>
  <c r="K157" i="80"/>
  <c r="K165" i="80"/>
  <c r="K173" i="80"/>
  <c r="K181" i="80"/>
  <c r="K187" i="80"/>
  <c r="K179" i="80"/>
  <c r="K171" i="80"/>
  <c r="K163" i="80"/>
  <c r="K155" i="80"/>
  <c r="K150" i="80"/>
  <c r="K154" i="80"/>
  <c r="K158" i="80"/>
  <c r="K162" i="80"/>
  <c r="K166" i="80"/>
  <c r="K170" i="80"/>
  <c r="K174" i="80"/>
  <c r="K178" i="80"/>
  <c r="K182" i="80"/>
  <c r="K186" i="80"/>
  <c r="K183" i="80"/>
  <c r="K175" i="80"/>
  <c r="K167" i="80"/>
  <c r="K159" i="80"/>
  <c r="K152" i="80"/>
  <c r="K156" i="80"/>
  <c r="K160" i="80"/>
  <c r="K164" i="80"/>
  <c r="K168" i="80"/>
  <c r="K172" i="80"/>
  <c r="K176" i="80"/>
  <c r="K180" i="80"/>
  <c r="K184" i="80"/>
  <c r="K188" i="80"/>
  <c r="AA151" i="80"/>
  <c r="AA153" i="80"/>
  <c r="AA155" i="80"/>
  <c r="AA157" i="80"/>
  <c r="AA159" i="80"/>
  <c r="AA161" i="80"/>
  <c r="AA163" i="80"/>
  <c r="AA165" i="80"/>
  <c r="AA167" i="80"/>
  <c r="AA169" i="80"/>
  <c r="AA171" i="80"/>
  <c r="AA173" i="80"/>
  <c r="AA175" i="80"/>
  <c r="AA177" i="80"/>
  <c r="AA179" i="80"/>
  <c r="AA181" i="80"/>
  <c r="AA183" i="80"/>
  <c r="AA185" i="80"/>
  <c r="AA187" i="80"/>
  <c r="AA150" i="80"/>
  <c r="AA152" i="80"/>
  <c r="AA154" i="80"/>
  <c r="AA156" i="80"/>
  <c r="AA158" i="80"/>
  <c r="AA160" i="80"/>
  <c r="AA162" i="80"/>
  <c r="AA164" i="80"/>
  <c r="AA166" i="80"/>
  <c r="AA168" i="80"/>
  <c r="AA170" i="80"/>
  <c r="AA172" i="80"/>
  <c r="AA174" i="80"/>
  <c r="AA176" i="80"/>
  <c r="AA178" i="80"/>
  <c r="AA180" i="80"/>
  <c r="AA182" i="80"/>
  <c r="AA184" i="80"/>
  <c r="AA186" i="80"/>
  <c r="AA188" i="80"/>
  <c r="AQ151" i="80"/>
  <c r="AQ153" i="80"/>
  <c r="AQ155" i="80"/>
  <c r="AQ157" i="80"/>
  <c r="AQ159" i="80"/>
  <c r="AQ161" i="80"/>
  <c r="AQ163" i="80"/>
  <c r="AQ165" i="80"/>
  <c r="AQ167" i="80"/>
  <c r="AQ169" i="80"/>
  <c r="AQ171" i="80"/>
  <c r="AQ173" i="80"/>
  <c r="AQ175" i="80"/>
  <c r="AQ177" i="80"/>
  <c r="AQ179" i="80"/>
  <c r="AQ181" i="80"/>
  <c r="AQ183" i="80"/>
  <c r="AQ185" i="80"/>
  <c r="AQ187" i="80"/>
  <c r="AQ150" i="80"/>
  <c r="AQ152" i="80"/>
  <c r="AQ154" i="80"/>
  <c r="AQ156" i="80"/>
  <c r="AQ158" i="80"/>
  <c r="AQ160" i="80"/>
  <c r="AQ162" i="80"/>
  <c r="AQ164" i="80"/>
  <c r="AQ166" i="80"/>
  <c r="AQ168" i="80"/>
  <c r="AQ170" i="80"/>
  <c r="AQ172" i="80"/>
  <c r="AQ174" i="80"/>
  <c r="AQ176" i="80"/>
  <c r="AQ178" i="80"/>
  <c r="AQ180" i="80"/>
  <c r="AQ182" i="80"/>
  <c r="AQ184" i="80"/>
  <c r="AQ186" i="80"/>
  <c r="AQ188" i="80"/>
  <c r="P150" i="80"/>
  <c r="P152" i="80"/>
  <c r="P154" i="80"/>
  <c r="P156" i="80"/>
  <c r="P158" i="80"/>
  <c r="P160" i="80"/>
  <c r="P162" i="80"/>
  <c r="P164" i="80"/>
  <c r="P166" i="80"/>
  <c r="P168" i="80"/>
  <c r="P170" i="80"/>
  <c r="P172" i="80"/>
  <c r="P174" i="80"/>
  <c r="P176" i="80"/>
  <c r="P178" i="80"/>
  <c r="P180" i="80"/>
  <c r="P182" i="80"/>
  <c r="P184" i="80"/>
  <c r="P186" i="80"/>
  <c r="P188" i="80"/>
  <c r="P151" i="80"/>
  <c r="P153" i="80"/>
  <c r="P155" i="80"/>
  <c r="P157" i="80"/>
  <c r="P159" i="80"/>
  <c r="P161" i="80"/>
  <c r="P163" i="80"/>
  <c r="P165" i="80"/>
  <c r="P167" i="80"/>
  <c r="P169" i="80"/>
  <c r="P171" i="80"/>
  <c r="P173" i="80"/>
  <c r="P175" i="80"/>
  <c r="P177" i="80"/>
  <c r="P179" i="80"/>
  <c r="P181" i="80"/>
  <c r="P183" i="80"/>
  <c r="P185" i="80"/>
  <c r="P187" i="80"/>
  <c r="AF151" i="80"/>
  <c r="AF153" i="80"/>
  <c r="AF155" i="80"/>
  <c r="AF157" i="80"/>
  <c r="AF159" i="80"/>
  <c r="AF161" i="80"/>
  <c r="AF163" i="80"/>
  <c r="AF165" i="80"/>
  <c r="AF167" i="80"/>
  <c r="AF169" i="80"/>
  <c r="AF171" i="80"/>
  <c r="AF173" i="80"/>
  <c r="AF175" i="80"/>
  <c r="AF177" i="80"/>
  <c r="AF179" i="80"/>
  <c r="AF181" i="80"/>
  <c r="AF183" i="80"/>
  <c r="AF185" i="80"/>
  <c r="AF187" i="80"/>
  <c r="AF150" i="80"/>
  <c r="AF152" i="80"/>
  <c r="AF154" i="80"/>
  <c r="AF156" i="80"/>
  <c r="AF158" i="80"/>
  <c r="AF160" i="80"/>
  <c r="AF162" i="80"/>
  <c r="AF164" i="80"/>
  <c r="AF166" i="80"/>
  <c r="AF168" i="80"/>
  <c r="AF170" i="80"/>
  <c r="AF172" i="80"/>
  <c r="AF174" i="80"/>
  <c r="AF176" i="80"/>
  <c r="AF178" i="80"/>
  <c r="AF180" i="80"/>
  <c r="AF182" i="80"/>
  <c r="AF184" i="80"/>
  <c r="AF186" i="80"/>
  <c r="AF188" i="80"/>
  <c r="K151" i="76"/>
  <c r="K153" i="76"/>
  <c r="K161" i="76"/>
  <c r="K169" i="76"/>
  <c r="K177" i="76"/>
  <c r="K185" i="76"/>
  <c r="K157" i="76"/>
  <c r="K165" i="76"/>
  <c r="K173" i="76"/>
  <c r="K181" i="76"/>
  <c r="K187" i="76"/>
  <c r="K179" i="76"/>
  <c r="K171" i="76"/>
  <c r="K163" i="76"/>
  <c r="K155" i="76"/>
  <c r="K150" i="76"/>
  <c r="K154" i="76"/>
  <c r="K158" i="76"/>
  <c r="K162" i="76"/>
  <c r="K166" i="76"/>
  <c r="K170" i="76"/>
  <c r="K174" i="76"/>
  <c r="K178" i="76"/>
  <c r="K182" i="76"/>
  <c r="K186" i="76"/>
  <c r="K183" i="76"/>
  <c r="K175" i="76"/>
  <c r="K167" i="76"/>
  <c r="K159" i="76"/>
  <c r="K152" i="76"/>
  <c r="K156" i="76"/>
  <c r="K160" i="76"/>
  <c r="K164" i="76"/>
  <c r="K168" i="76"/>
  <c r="K172" i="76"/>
  <c r="K176" i="76"/>
  <c r="K180" i="76"/>
  <c r="K184" i="76"/>
  <c r="K188" i="76"/>
  <c r="S153" i="76"/>
  <c r="S161" i="76"/>
  <c r="S168" i="76"/>
  <c r="S172" i="76"/>
  <c r="S176" i="76"/>
  <c r="S180" i="76"/>
  <c r="S184" i="76"/>
  <c r="S188" i="76"/>
  <c r="S157" i="76"/>
  <c r="S165" i="76"/>
  <c r="S170" i="76"/>
  <c r="S174" i="76"/>
  <c r="S178" i="76"/>
  <c r="S182" i="76"/>
  <c r="S186" i="76"/>
  <c r="S152" i="76"/>
  <c r="S156" i="76"/>
  <c r="S160" i="76"/>
  <c r="S164" i="76"/>
  <c r="S187" i="76"/>
  <c r="S183" i="76"/>
  <c r="S179" i="76"/>
  <c r="S175" i="76"/>
  <c r="S171" i="76"/>
  <c r="S167" i="76"/>
  <c r="S159" i="76"/>
  <c r="S151" i="76"/>
  <c r="S150" i="76"/>
  <c r="S154" i="76"/>
  <c r="S158" i="76"/>
  <c r="S162" i="76"/>
  <c r="S166" i="76"/>
  <c r="S185" i="76"/>
  <c r="S181" i="76"/>
  <c r="S177" i="76"/>
  <c r="S173" i="76"/>
  <c r="S169" i="76"/>
  <c r="S163" i="76"/>
  <c r="S155" i="76"/>
  <c r="AA150" i="76"/>
  <c r="AA152" i="76"/>
  <c r="AA154" i="76"/>
  <c r="AA156" i="76"/>
  <c r="AA158" i="76"/>
  <c r="AA160" i="76"/>
  <c r="AA162" i="76"/>
  <c r="AA164" i="76"/>
  <c r="AA153" i="76"/>
  <c r="AA157" i="76"/>
  <c r="AA161" i="76"/>
  <c r="AA165" i="76"/>
  <c r="AA167" i="76"/>
  <c r="AA169" i="76"/>
  <c r="AA171" i="76"/>
  <c r="AA173" i="76"/>
  <c r="AA175" i="76"/>
  <c r="AA177" i="76"/>
  <c r="AA179" i="76"/>
  <c r="AA181" i="76"/>
  <c r="AA183" i="76"/>
  <c r="AA185" i="76"/>
  <c r="AA187" i="76"/>
  <c r="AA151" i="76"/>
  <c r="AA155" i="76"/>
  <c r="AA159" i="76"/>
  <c r="AA163" i="76"/>
  <c r="AA166" i="76"/>
  <c r="AA168" i="76"/>
  <c r="AA170" i="76"/>
  <c r="AA172" i="76"/>
  <c r="AA174" i="76"/>
  <c r="AA176" i="76"/>
  <c r="AA178" i="76"/>
  <c r="AA180" i="76"/>
  <c r="AA182" i="76"/>
  <c r="AA184" i="76"/>
  <c r="AA186" i="76"/>
  <c r="AA188" i="76"/>
  <c r="AI150" i="76"/>
  <c r="AI152" i="76"/>
  <c r="AI154" i="76"/>
  <c r="AI156" i="76"/>
  <c r="AI158" i="76"/>
  <c r="AI160" i="76"/>
  <c r="AI162" i="76"/>
  <c r="AI164" i="76"/>
  <c r="AI166" i="76"/>
  <c r="AI168" i="76"/>
  <c r="AI170" i="76"/>
  <c r="AI172" i="76"/>
  <c r="AI174" i="76"/>
  <c r="AI176" i="76"/>
  <c r="AI178" i="76"/>
  <c r="AI180" i="76"/>
  <c r="AI182" i="76"/>
  <c r="AI184" i="76"/>
  <c r="AI186" i="76"/>
  <c r="AI188" i="76"/>
  <c r="AI151" i="76"/>
  <c r="AI153" i="76"/>
  <c r="AI155" i="76"/>
  <c r="AI157" i="76"/>
  <c r="AI159" i="76"/>
  <c r="AI161" i="76"/>
  <c r="AI163" i="76"/>
  <c r="AI165" i="76"/>
  <c r="AI167" i="76"/>
  <c r="AI169" i="76"/>
  <c r="AI171" i="76"/>
  <c r="AI173" i="76"/>
  <c r="AI175" i="76"/>
  <c r="AI177" i="76"/>
  <c r="AI179" i="76"/>
  <c r="AI181" i="76"/>
  <c r="AI183" i="76"/>
  <c r="AI185" i="76"/>
  <c r="AI187" i="76"/>
  <c r="AQ157" i="76"/>
  <c r="AQ165" i="76"/>
  <c r="AQ173" i="76"/>
  <c r="AQ181" i="76"/>
  <c r="AQ153" i="76"/>
  <c r="AQ161" i="76"/>
  <c r="AQ169" i="76"/>
  <c r="AQ177" i="76"/>
  <c r="AQ185" i="76"/>
  <c r="AQ152" i="76"/>
  <c r="AQ156" i="76"/>
  <c r="AQ160" i="76"/>
  <c r="AQ164" i="76"/>
  <c r="AQ168" i="76"/>
  <c r="AQ172" i="76"/>
  <c r="AQ176" i="76"/>
  <c r="AQ180" i="76"/>
  <c r="AQ184" i="76"/>
  <c r="AQ188" i="76"/>
  <c r="AQ187" i="76"/>
  <c r="AQ179" i="76"/>
  <c r="AQ171" i="76"/>
  <c r="AQ163" i="76"/>
  <c r="AQ155" i="76"/>
  <c r="AQ150" i="76"/>
  <c r="AQ154" i="76"/>
  <c r="AQ158" i="76"/>
  <c r="AQ162" i="76"/>
  <c r="AQ166" i="76"/>
  <c r="AQ170" i="76"/>
  <c r="AQ174" i="76"/>
  <c r="AQ178" i="76"/>
  <c r="AQ182" i="76"/>
  <c r="AQ186" i="76"/>
  <c r="AQ183" i="76"/>
  <c r="AQ175" i="76"/>
  <c r="AQ167" i="76"/>
  <c r="AQ159" i="76"/>
  <c r="AQ151" i="76"/>
  <c r="F157" i="76"/>
  <c r="F165" i="76"/>
  <c r="F173" i="76"/>
  <c r="F181" i="76"/>
  <c r="F153" i="76"/>
  <c r="F161" i="76"/>
  <c r="F169" i="76"/>
  <c r="F177" i="76"/>
  <c r="F185" i="76"/>
  <c r="F152" i="76"/>
  <c r="F156" i="76"/>
  <c r="F160" i="76"/>
  <c r="F164" i="76"/>
  <c r="F168" i="76"/>
  <c r="F172" i="76"/>
  <c r="F176" i="76"/>
  <c r="F180" i="76"/>
  <c r="F184" i="76"/>
  <c r="F188" i="76"/>
  <c r="F187" i="76"/>
  <c r="F179" i="76"/>
  <c r="F171" i="76"/>
  <c r="F163" i="76"/>
  <c r="F155" i="76"/>
  <c r="F150" i="76"/>
  <c r="F154" i="76"/>
  <c r="F158" i="76"/>
  <c r="F162" i="76"/>
  <c r="F166" i="76"/>
  <c r="F170" i="76"/>
  <c r="F174" i="76"/>
  <c r="F178" i="76"/>
  <c r="F182" i="76"/>
  <c r="F186" i="76"/>
  <c r="F183" i="76"/>
  <c r="F175" i="76"/>
  <c r="F167" i="76"/>
  <c r="F159" i="76"/>
  <c r="F151" i="76"/>
  <c r="N151" i="76"/>
  <c r="N157" i="76"/>
  <c r="N165" i="76"/>
  <c r="N173" i="76"/>
  <c r="N181" i="76"/>
  <c r="N153" i="76"/>
  <c r="N161" i="76"/>
  <c r="N169" i="76"/>
  <c r="N177" i="76"/>
  <c r="N185" i="76"/>
  <c r="N187" i="76"/>
  <c r="N179" i="76"/>
  <c r="N171" i="76"/>
  <c r="N163" i="76"/>
  <c r="N155" i="76"/>
  <c r="N152" i="76"/>
  <c r="N156" i="76"/>
  <c r="N160" i="76"/>
  <c r="N164" i="76"/>
  <c r="N168" i="76"/>
  <c r="N172" i="76"/>
  <c r="N176" i="76"/>
  <c r="N180" i="76"/>
  <c r="N184" i="76"/>
  <c r="N188" i="76"/>
  <c r="N183" i="76"/>
  <c r="N175" i="76"/>
  <c r="N167" i="76"/>
  <c r="N159" i="76"/>
  <c r="N150" i="76"/>
  <c r="N154" i="76"/>
  <c r="N158" i="76"/>
  <c r="N162" i="76"/>
  <c r="N166" i="76"/>
  <c r="N170" i="76"/>
  <c r="N174" i="76"/>
  <c r="N178" i="76"/>
  <c r="N182" i="76"/>
  <c r="N186" i="76"/>
  <c r="V153" i="76"/>
  <c r="V161" i="76"/>
  <c r="V169" i="76"/>
  <c r="V177" i="76"/>
  <c r="V185" i="76"/>
  <c r="V165" i="76"/>
  <c r="V181" i="76"/>
  <c r="V157" i="76"/>
  <c r="V173" i="76"/>
  <c r="V150" i="76"/>
  <c r="V154" i="76"/>
  <c r="V158" i="76"/>
  <c r="V162" i="76"/>
  <c r="V166" i="76"/>
  <c r="V170" i="76"/>
  <c r="V174" i="76"/>
  <c r="V178" i="76"/>
  <c r="V182" i="76"/>
  <c r="V186" i="76"/>
  <c r="V183" i="76"/>
  <c r="V175" i="76"/>
  <c r="V167" i="76"/>
  <c r="V159" i="76"/>
  <c r="V151" i="76"/>
  <c r="V152" i="76"/>
  <c r="V156" i="76"/>
  <c r="V160" i="76"/>
  <c r="V164" i="76"/>
  <c r="V168" i="76"/>
  <c r="V172" i="76"/>
  <c r="V176" i="76"/>
  <c r="V180" i="76"/>
  <c r="V184" i="76"/>
  <c r="V188" i="76"/>
  <c r="V187" i="76"/>
  <c r="V179" i="76"/>
  <c r="V171" i="76"/>
  <c r="V163" i="76"/>
  <c r="V155" i="76"/>
  <c r="AD153" i="76"/>
  <c r="AD161" i="76"/>
  <c r="AD169" i="76"/>
  <c r="AD177" i="76"/>
  <c r="AD185" i="76"/>
  <c r="AD157" i="76"/>
  <c r="AD165" i="76"/>
  <c r="AD173" i="76"/>
  <c r="AD181" i="76"/>
  <c r="AD150" i="76"/>
  <c r="AD154" i="76"/>
  <c r="AD158" i="76"/>
  <c r="AD162" i="76"/>
  <c r="AD166" i="76"/>
  <c r="AD170" i="76"/>
  <c r="AD174" i="76"/>
  <c r="AD178" i="76"/>
  <c r="AD182" i="76"/>
  <c r="AD186" i="76"/>
  <c r="AD183" i="76"/>
  <c r="AD175" i="76"/>
  <c r="AD167" i="76"/>
  <c r="AD159" i="76"/>
  <c r="AD151" i="76"/>
  <c r="AD152" i="76"/>
  <c r="AD156" i="76"/>
  <c r="AD160" i="76"/>
  <c r="AD164" i="76"/>
  <c r="AD168" i="76"/>
  <c r="AD172" i="76"/>
  <c r="AD176" i="76"/>
  <c r="AD180" i="76"/>
  <c r="AD184" i="76"/>
  <c r="AD188" i="76"/>
  <c r="AD187" i="76"/>
  <c r="AD179" i="76"/>
  <c r="AD171" i="76"/>
  <c r="AD163" i="76"/>
  <c r="AD155" i="76"/>
  <c r="AL151" i="76"/>
  <c r="AL155" i="76"/>
  <c r="AL159" i="76"/>
  <c r="AL163" i="76"/>
  <c r="AL167" i="76"/>
  <c r="AL171" i="76"/>
  <c r="AL175" i="76"/>
  <c r="AL179" i="76"/>
  <c r="AL183" i="76"/>
  <c r="AL187" i="76"/>
  <c r="AL153" i="76"/>
  <c r="AL157" i="76"/>
  <c r="AL161" i="76"/>
  <c r="AL165" i="76"/>
  <c r="AL169" i="76"/>
  <c r="AL173" i="76"/>
  <c r="AL177" i="76"/>
  <c r="AL181" i="76"/>
  <c r="AL185" i="76"/>
  <c r="AL150" i="76"/>
  <c r="AL154" i="76"/>
  <c r="AL158" i="76"/>
  <c r="AL162" i="76"/>
  <c r="AL166" i="76"/>
  <c r="AL170" i="76"/>
  <c r="AL174" i="76"/>
  <c r="AL178" i="76"/>
  <c r="AL182" i="76"/>
  <c r="AL186" i="76"/>
  <c r="AL152" i="76"/>
  <c r="AL156" i="76"/>
  <c r="AL160" i="76"/>
  <c r="AL164" i="76"/>
  <c r="AL168" i="76"/>
  <c r="AL172" i="76"/>
  <c r="AL176" i="76"/>
  <c r="AL180" i="76"/>
  <c r="AL184" i="76"/>
  <c r="AL188" i="76"/>
  <c r="I157" i="76"/>
  <c r="I165" i="76"/>
  <c r="I173" i="76"/>
  <c r="I181" i="76"/>
  <c r="I153" i="76"/>
  <c r="I161" i="76"/>
  <c r="I169" i="76"/>
  <c r="I177" i="76"/>
  <c r="I185" i="76"/>
  <c r="I150" i="76"/>
  <c r="I154" i="76"/>
  <c r="I158" i="76"/>
  <c r="I162" i="76"/>
  <c r="I166" i="76"/>
  <c r="I170" i="76"/>
  <c r="I174" i="76"/>
  <c r="I178" i="76"/>
  <c r="I182" i="76"/>
  <c r="I186" i="76"/>
  <c r="I183" i="76"/>
  <c r="I175" i="76"/>
  <c r="I167" i="76"/>
  <c r="I159" i="76"/>
  <c r="I151" i="76"/>
  <c r="I152" i="76"/>
  <c r="I156" i="76"/>
  <c r="I160" i="76"/>
  <c r="I164" i="76"/>
  <c r="I168" i="76"/>
  <c r="I172" i="76"/>
  <c r="I176" i="76"/>
  <c r="I180" i="76"/>
  <c r="I184" i="76"/>
  <c r="I188" i="76"/>
  <c r="I187" i="76"/>
  <c r="I179" i="76"/>
  <c r="I171" i="76"/>
  <c r="I163" i="76"/>
  <c r="I155" i="76"/>
  <c r="Q150" i="76"/>
  <c r="Q153" i="76"/>
  <c r="Q157" i="76"/>
  <c r="Q161" i="76"/>
  <c r="Q165" i="76"/>
  <c r="Q169" i="76"/>
  <c r="Q173" i="76"/>
  <c r="Q177" i="76"/>
  <c r="Q181" i="76"/>
  <c r="Q185" i="76"/>
  <c r="Q151" i="76"/>
  <c r="Q155" i="76"/>
  <c r="Q159" i="76"/>
  <c r="Q163" i="76"/>
  <c r="Q167" i="76"/>
  <c r="Q171" i="76"/>
  <c r="Q175" i="76"/>
  <c r="Q179" i="76"/>
  <c r="Q183" i="76"/>
  <c r="Q187" i="76"/>
  <c r="Q188" i="76"/>
  <c r="Q184" i="76"/>
  <c r="Q180" i="76"/>
  <c r="Q176" i="76"/>
  <c r="Q172" i="76"/>
  <c r="Q168" i="76"/>
  <c r="Q164" i="76"/>
  <c r="Q160" i="76"/>
  <c r="Q156" i="76"/>
  <c r="Q152" i="76"/>
  <c r="Q186" i="76"/>
  <c r="Q182" i="76"/>
  <c r="Q178" i="76"/>
  <c r="Q174" i="76"/>
  <c r="Q170" i="76"/>
  <c r="Q166" i="76"/>
  <c r="Q162" i="76"/>
  <c r="Q158" i="76"/>
  <c r="Q154" i="76"/>
  <c r="Y157" i="76"/>
  <c r="Y165" i="76"/>
  <c r="Y173" i="76"/>
  <c r="Y181" i="76"/>
  <c r="Y153" i="76"/>
  <c r="Y161" i="76"/>
  <c r="Y169" i="76"/>
  <c r="Y177" i="76"/>
  <c r="Y185" i="76"/>
  <c r="Y150" i="76"/>
  <c r="Y154" i="76"/>
  <c r="Y158" i="76"/>
  <c r="Y162" i="76"/>
  <c r="Y166" i="76"/>
  <c r="Y170" i="76"/>
  <c r="Y174" i="76"/>
  <c r="Y178" i="76"/>
  <c r="Y182" i="76"/>
  <c r="Y186" i="76"/>
  <c r="Y183" i="76"/>
  <c r="Y175" i="76"/>
  <c r="Y167" i="76"/>
  <c r="Y159" i="76"/>
  <c r="Y151" i="76"/>
  <c r="Y152" i="76"/>
  <c r="Y156" i="76"/>
  <c r="Y160" i="76"/>
  <c r="Y164" i="76"/>
  <c r="Y168" i="76"/>
  <c r="Y172" i="76"/>
  <c r="Y176" i="76"/>
  <c r="Y180" i="76"/>
  <c r="Y184" i="76"/>
  <c r="Y188" i="76"/>
  <c r="Y187" i="76"/>
  <c r="Y179" i="76"/>
  <c r="Y171" i="76"/>
  <c r="Y163" i="76"/>
  <c r="Y155" i="76"/>
  <c r="AG151" i="76"/>
  <c r="AG155" i="76"/>
  <c r="AG159" i="76"/>
  <c r="AG163" i="76"/>
  <c r="AG167" i="76"/>
  <c r="AG171" i="76"/>
  <c r="AG175" i="76"/>
  <c r="AG179" i="76"/>
  <c r="AG183" i="76"/>
  <c r="AG187" i="76"/>
  <c r="AG153" i="76"/>
  <c r="AG157" i="76"/>
  <c r="AG161" i="76"/>
  <c r="AG165" i="76"/>
  <c r="AG169" i="76"/>
  <c r="AG173" i="76"/>
  <c r="AG177" i="76"/>
  <c r="AG181" i="76"/>
  <c r="AG185" i="76"/>
  <c r="AG150" i="76"/>
  <c r="AG154" i="76"/>
  <c r="AG158" i="76"/>
  <c r="AG162" i="76"/>
  <c r="AG166" i="76"/>
  <c r="AG170" i="76"/>
  <c r="AG174" i="76"/>
  <c r="AG178" i="76"/>
  <c r="AG182" i="76"/>
  <c r="AG186" i="76"/>
  <c r="AG152" i="76"/>
  <c r="AG156" i="76"/>
  <c r="AG160" i="76"/>
  <c r="AG164" i="76"/>
  <c r="AG168" i="76"/>
  <c r="AG172" i="76"/>
  <c r="AG176" i="76"/>
  <c r="AG180" i="76"/>
  <c r="AG184" i="76"/>
  <c r="AG188" i="76"/>
  <c r="AO153" i="76"/>
  <c r="AO161" i="76"/>
  <c r="AO169" i="76"/>
  <c r="AO177" i="76"/>
  <c r="AO185" i="76"/>
  <c r="AO157" i="76"/>
  <c r="AO165" i="76"/>
  <c r="AO173" i="76"/>
  <c r="AO181" i="76"/>
  <c r="AO150" i="76"/>
  <c r="AO154" i="76"/>
  <c r="AO158" i="76"/>
  <c r="AO162" i="76"/>
  <c r="AO166" i="76"/>
  <c r="AO170" i="76"/>
  <c r="AO174" i="76"/>
  <c r="AO178" i="76"/>
  <c r="AO182" i="76"/>
  <c r="AO186" i="76"/>
  <c r="AO183" i="76"/>
  <c r="AO175" i="76"/>
  <c r="AO167" i="76"/>
  <c r="AO159" i="76"/>
  <c r="AO151" i="76"/>
  <c r="AO152" i="76"/>
  <c r="AO156" i="76"/>
  <c r="AO160" i="76"/>
  <c r="AO164" i="76"/>
  <c r="AO168" i="76"/>
  <c r="AO172" i="76"/>
  <c r="AO176" i="76"/>
  <c r="AO180" i="76"/>
  <c r="AO184" i="76"/>
  <c r="AO188" i="76"/>
  <c r="AO187" i="76"/>
  <c r="AO179" i="76"/>
  <c r="AO171" i="76"/>
  <c r="AO163" i="76"/>
  <c r="AO155" i="76"/>
  <c r="L153" i="76"/>
  <c r="L157" i="76"/>
  <c r="L165" i="76"/>
  <c r="L173" i="76"/>
  <c r="L181" i="76"/>
  <c r="L161" i="76"/>
  <c r="L169" i="76"/>
  <c r="L177" i="76"/>
  <c r="L185" i="76"/>
  <c r="L187" i="76"/>
  <c r="L179" i="76"/>
  <c r="L171" i="76"/>
  <c r="L163" i="76"/>
  <c r="L150" i="76"/>
  <c r="L154" i="76"/>
  <c r="L151" i="76"/>
  <c r="L158" i="76"/>
  <c r="L162" i="76"/>
  <c r="L166" i="76"/>
  <c r="L170" i="76"/>
  <c r="L174" i="76"/>
  <c r="L178" i="76"/>
  <c r="L182" i="76"/>
  <c r="L186" i="76"/>
  <c r="L183" i="76"/>
  <c r="L175" i="76"/>
  <c r="L167" i="76"/>
  <c r="L159" i="76"/>
  <c r="L152" i="76"/>
  <c r="L156" i="76"/>
  <c r="L155" i="76"/>
  <c r="L160" i="76"/>
  <c r="L164" i="76"/>
  <c r="L168" i="76"/>
  <c r="L172" i="76"/>
  <c r="L176" i="76"/>
  <c r="L180" i="76"/>
  <c r="L184" i="76"/>
  <c r="L188" i="76"/>
  <c r="T157" i="76"/>
  <c r="T165" i="76"/>
  <c r="T173" i="76"/>
  <c r="T181" i="76"/>
  <c r="T153" i="76"/>
  <c r="T161" i="76"/>
  <c r="T169" i="76"/>
  <c r="T177" i="76"/>
  <c r="T185" i="76"/>
  <c r="T150" i="76"/>
  <c r="T154" i="76"/>
  <c r="T158" i="76"/>
  <c r="T162" i="76"/>
  <c r="T166" i="76"/>
  <c r="T170" i="76"/>
  <c r="T174" i="76"/>
  <c r="T178" i="76"/>
  <c r="T182" i="76"/>
  <c r="T186" i="76"/>
  <c r="T183" i="76"/>
  <c r="T175" i="76"/>
  <c r="T167" i="76"/>
  <c r="T159" i="76"/>
  <c r="T151" i="76"/>
  <c r="T152" i="76"/>
  <c r="T156" i="76"/>
  <c r="T160" i="76"/>
  <c r="T164" i="76"/>
  <c r="T168" i="76"/>
  <c r="T172" i="76"/>
  <c r="T176" i="76"/>
  <c r="T180" i="76"/>
  <c r="T184" i="76"/>
  <c r="T188" i="76"/>
  <c r="T187" i="76"/>
  <c r="T179" i="76"/>
  <c r="T171" i="76"/>
  <c r="T163" i="76"/>
  <c r="T155" i="76"/>
  <c r="AB157" i="76"/>
  <c r="AB165" i="76"/>
  <c r="AB173" i="76"/>
  <c r="AB181" i="76"/>
  <c r="AB153" i="76"/>
  <c r="AB161" i="76"/>
  <c r="AB169" i="76"/>
  <c r="AB177" i="76"/>
  <c r="AB185" i="76"/>
  <c r="AB150" i="76"/>
  <c r="AB154" i="76"/>
  <c r="AB158" i="76"/>
  <c r="AB162" i="76"/>
  <c r="AB166" i="76"/>
  <c r="AB170" i="76"/>
  <c r="AB174" i="76"/>
  <c r="AB178" i="76"/>
  <c r="AB182" i="76"/>
  <c r="AB186" i="76"/>
  <c r="AB183" i="76"/>
  <c r="AB175" i="76"/>
  <c r="AB167" i="76"/>
  <c r="AB159" i="76"/>
  <c r="AB151" i="76"/>
  <c r="AB152" i="76"/>
  <c r="AB156" i="76"/>
  <c r="AB160" i="76"/>
  <c r="AB164" i="76"/>
  <c r="AB168" i="76"/>
  <c r="AB172" i="76"/>
  <c r="AB176" i="76"/>
  <c r="AB180" i="76"/>
  <c r="AB184" i="76"/>
  <c r="AB188" i="76"/>
  <c r="AB187" i="76"/>
  <c r="AB179" i="76"/>
  <c r="AB171" i="76"/>
  <c r="AB163" i="76"/>
  <c r="AB155" i="76"/>
  <c r="AJ157" i="76"/>
  <c r="AJ173" i="76"/>
  <c r="AJ165" i="76"/>
  <c r="AJ181" i="76"/>
  <c r="AJ152" i="76"/>
  <c r="AJ156" i="76"/>
  <c r="AJ160" i="76"/>
  <c r="AJ164" i="76"/>
  <c r="AJ168" i="76"/>
  <c r="AJ172" i="76"/>
  <c r="AJ176" i="76"/>
  <c r="AJ180" i="76"/>
  <c r="AJ184" i="76"/>
  <c r="AJ188" i="76"/>
  <c r="AJ155" i="76"/>
  <c r="AJ163" i="76"/>
  <c r="AJ171" i="76"/>
  <c r="AJ179" i="76"/>
  <c r="AJ187" i="76"/>
  <c r="AJ185" i="76"/>
  <c r="AJ169" i="76"/>
  <c r="AJ153" i="76"/>
  <c r="AJ150" i="76"/>
  <c r="AJ154" i="76"/>
  <c r="AJ158" i="76"/>
  <c r="AJ162" i="76"/>
  <c r="AJ166" i="76"/>
  <c r="AJ170" i="76"/>
  <c r="AJ174" i="76"/>
  <c r="AJ178" i="76"/>
  <c r="AJ182" i="76"/>
  <c r="AJ186" i="76"/>
  <c r="AJ151" i="76"/>
  <c r="AJ159" i="76"/>
  <c r="AJ167" i="76"/>
  <c r="AJ175" i="76"/>
  <c r="AJ183" i="76"/>
  <c r="AJ177" i="76"/>
  <c r="AJ161" i="76"/>
  <c r="G151" i="76"/>
  <c r="G153" i="76"/>
  <c r="G161" i="76"/>
  <c r="G169" i="76"/>
  <c r="G177" i="76"/>
  <c r="G185" i="76"/>
  <c r="G157" i="76"/>
  <c r="G165" i="76"/>
  <c r="G173" i="76"/>
  <c r="G181" i="76"/>
  <c r="G187" i="76"/>
  <c r="G179" i="76"/>
  <c r="G171" i="76"/>
  <c r="G163" i="76"/>
  <c r="G155" i="76"/>
  <c r="G152" i="76"/>
  <c r="G156" i="76"/>
  <c r="G160" i="76"/>
  <c r="G164" i="76"/>
  <c r="G168" i="76"/>
  <c r="G172" i="76"/>
  <c r="G176" i="76"/>
  <c r="G180" i="76"/>
  <c r="G184" i="76"/>
  <c r="G188" i="76"/>
  <c r="G183" i="76"/>
  <c r="G175" i="76"/>
  <c r="G167" i="76"/>
  <c r="G159" i="76"/>
  <c r="G150" i="76"/>
  <c r="G154" i="76"/>
  <c r="G158" i="76"/>
  <c r="G162" i="76"/>
  <c r="G166" i="76"/>
  <c r="G170" i="76"/>
  <c r="G174" i="76"/>
  <c r="G178" i="76"/>
  <c r="G182" i="76"/>
  <c r="G186" i="76"/>
  <c r="K150" i="87"/>
  <c r="K152" i="87"/>
  <c r="K154" i="87"/>
  <c r="K156" i="87"/>
  <c r="K158" i="87"/>
  <c r="K160" i="87"/>
  <c r="K162" i="87"/>
  <c r="K164" i="87"/>
  <c r="K166" i="87"/>
  <c r="K168" i="87"/>
  <c r="K170" i="87"/>
  <c r="K172" i="87"/>
  <c r="K174" i="87"/>
  <c r="K176" i="87"/>
  <c r="K178" i="87"/>
  <c r="K180" i="87"/>
  <c r="K182" i="87"/>
  <c r="K184" i="87"/>
  <c r="K186" i="87"/>
  <c r="K188" i="87"/>
  <c r="K151" i="87"/>
  <c r="K153" i="87"/>
  <c r="K155" i="87"/>
  <c r="K157" i="87"/>
  <c r="K159" i="87"/>
  <c r="K161" i="87"/>
  <c r="K163" i="87"/>
  <c r="K165" i="87"/>
  <c r="K167" i="87"/>
  <c r="K169" i="87"/>
  <c r="K171" i="87"/>
  <c r="K173" i="87"/>
  <c r="K175" i="87"/>
  <c r="K177" i="87"/>
  <c r="K179" i="87"/>
  <c r="K181" i="87"/>
  <c r="K183" i="87"/>
  <c r="K185" i="87"/>
  <c r="K187" i="87"/>
  <c r="S150" i="87"/>
  <c r="S151" i="87"/>
  <c r="S155" i="87"/>
  <c r="S159" i="87"/>
  <c r="S163" i="87"/>
  <c r="S167" i="87"/>
  <c r="S171" i="87"/>
  <c r="S175" i="87"/>
  <c r="S179" i="87"/>
  <c r="S183" i="87"/>
  <c r="S187" i="87"/>
  <c r="S153" i="87"/>
  <c r="S157" i="87"/>
  <c r="S161" i="87"/>
  <c r="S165" i="87"/>
  <c r="S169" i="87"/>
  <c r="S173" i="87"/>
  <c r="S177" i="87"/>
  <c r="S181" i="87"/>
  <c r="S185" i="87"/>
  <c r="S186" i="87"/>
  <c r="S182" i="87"/>
  <c r="S178" i="87"/>
  <c r="S174" i="87"/>
  <c r="S170" i="87"/>
  <c r="S166" i="87"/>
  <c r="S162" i="87"/>
  <c r="S158" i="87"/>
  <c r="S154" i="87"/>
  <c r="S188" i="87"/>
  <c r="S184" i="87"/>
  <c r="S180" i="87"/>
  <c r="S176" i="87"/>
  <c r="S172" i="87"/>
  <c r="S168" i="87"/>
  <c r="S164" i="87"/>
  <c r="S160" i="87"/>
  <c r="S156" i="87"/>
  <c r="S152" i="87"/>
  <c r="AA150" i="87"/>
  <c r="AA153" i="87"/>
  <c r="AA157" i="87"/>
  <c r="AA161" i="87"/>
  <c r="AA165" i="87"/>
  <c r="AA169" i="87"/>
  <c r="AA173" i="87"/>
  <c r="AA177" i="87"/>
  <c r="AA181" i="87"/>
  <c r="AA185" i="87"/>
  <c r="AA151" i="87"/>
  <c r="AA155" i="87"/>
  <c r="AA159" i="87"/>
  <c r="AA163" i="87"/>
  <c r="AA167" i="87"/>
  <c r="AA171" i="87"/>
  <c r="AA175" i="87"/>
  <c r="AA179" i="87"/>
  <c r="AA183" i="87"/>
  <c r="AA187" i="87"/>
  <c r="AA188" i="87"/>
  <c r="AA184" i="87"/>
  <c r="AA180" i="87"/>
  <c r="AA176" i="87"/>
  <c r="AA172" i="87"/>
  <c r="AA168" i="87"/>
  <c r="AA164" i="87"/>
  <c r="AA160" i="87"/>
  <c r="AA156" i="87"/>
  <c r="AA152" i="87"/>
  <c r="AA186" i="87"/>
  <c r="AA182" i="87"/>
  <c r="AA178" i="87"/>
  <c r="AA174" i="87"/>
  <c r="AA170" i="87"/>
  <c r="AA166" i="87"/>
  <c r="AA162" i="87"/>
  <c r="AA158" i="87"/>
  <c r="AA154" i="87"/>
  <c r="AI150" i="87"/>
  <c r="AI153" i="87"/>
  <c r="AI157" i="87"/>
  <c r="AI161" i="87"/>
  <c r="AI165" i="87"/>
  <c r="AI169" i="87"/>
  <c r="AI173" i="87"/>
  <c r="AI177" i="87"/>
  <c r="AI181" i="87"/>
  <c r="AI185" i="87"/>
  <c r="AI151" i="87"/>
  <c r="AI155" i="87"/>
  <c r="AI159" i="87"/>
  <c r="AI163" i="87"/>
  <c r="AI167" i="87"/>
  <c r="AI171" i="87"/>
  <c r="AI175" i="87"/>
  <c r="AI179" i="87"/>
  <c r="AI183" i="87"/>
  <c r="AI187" i="87"/>
  <c r="AI186" i="87"/>
  <c r="AI182" i="87"/>
  <c r="AI178" i="87"/>
  <c r="AI174" i="87"/>
  <c r="AI170" i="87"/>
  <c r="AI166" i="87"/>
  <c r="AI162" i="87"/>
  <c r="AI158" i="87"/>
  <c r="AI154" i="87"/>
  <c r="AI188" i="87"/>
  <c r="AI184" i="87"/>
  <c r="AI180" i="87"/>
  <c r="AI176" i="87"/>
  <c r="AI172" i="87"/>
  <c r="AI168" i="87"/>
  <c r="AI164" i="87"/>
  <c r="AI160" i="87"/>
  <c r="AI156" i="87"/>
  <c r="AI152" i="87"/>
  <c r="AQ150" i="87"/>
  <c r="AQ153" i="87"/>
  <c r="AQ157" i="87"/>
  <c r="AQ161" i="87"/>
  <c r="AQ165" i="87"/>
  <c r="AQ169" i="87"/>
  <c r="AQ173" i="87"/>
  <c r="AQ177" i="87"/>
  <c r="AQ181" i="87"/>
  <c r="AQ185" i="87"/>
  <c r="AQ151" i="87"/>
  <c r="AQ155" i="87"/>
  <c r="AQ159" i="87"/>
  <c r="AQ163" i="87"/>
  <c r="AQ167" i="87"/>
  <c r="AQ171" i="87"/>
  <c r="AQ175" i="87"/>
  <c r="AQ179" i="87"/>
  <c r="AQ183" i="87"/>
  <c r="AQ187" i="87"/>
  <c r="AQ188" i="87"/>
  <c r="AQ184" i="87"/>
  <c r="AQ180" i="87"/>
  <c r="AQ176" i="87"/>
  <c r="AQ172" i="87"/>
  <c r="AQ168" i="87"/>
  <c r="AQ164" i="87"/>
  <c r="AQ160" i="87"/>
  <c r="AQ156" i="87"/>
  <c r="AQ152" i="87"/>
  <c r="AQ186" i="87"/>
  <c r="AQ182" i="87"/>
  <c r="AQ178" i="87"/>
  <c r="AQ174" i="87"/>
  <c r="AQ170" i="87"/>
  <c r="AQ166" i="87"/>
  <c r="AQ162" i="87"/>
  <c r="AQ158" i="87"/>
  <c r="AQ154" i="87"/>
  <c r="J150" i="87"/>
  <c r="J151" i="87"/>
  <c r="J155" i="87"/>
  <c r="J159" i="87"/>
  <c r="J163" i="87"/>
  <c r="J167" i="87"/>
  <c r="J171" i="87"/>
  <c r="J175" i="87"/>
  <c r="J179" i="87"/>
  <c r="J183" i="87"/>
  <c r="J187" i="87"/>
  <c r="J153" i="87"/>
  <c r="J157" i="87"/>
  <c r="J161" i="87"/>
  <c r="J165" i="87"/>
  <c r="J169" i="87"/>
  <c r="J173" i="87"/>
  <c r="J177" i="87"/>
  <c r="J181" i="87"/>
  <c r="J185" i="87"/>
  <c r="J188" i="87"/>
  <c r="J184" i="87"/>
  <c r="J180" i="87"/>
  <c r="J176" i="87"/>
  <c r="J172" i="87"/>
  <c r="J168" i="87"/>
  <c r="J164" i="87"/>
  <c r="J160" i="87"/>
  <c r="J156" i="87"/>
  <c r="J152" i="87"/>
  <c r="J186" i="87"/>
  <c r="J182" i="87"/>
  <c r="J178" i="87"/>
  <c r="J174" i="87"/>
  <c r="J170" i="87"/>
  <c r="J166" i="87"/>
  <c r="J162" i="87"/>
  <c r="J158" i="87"/>
  <c r="J154" i="87"/>
  <c r="R150" i="87"/>
  <c r="R153" i="87"/>
  <c r="R157" i="87"/>
  <c r="R161" i="87"/>
  <c r="R165" i="87"/>
  <c r="R169" i="87"/>
  <c r="R173" i="87"/>
  <c r="R177" i="87"/>
  <c r="R181" i="87"/>
  <c r="R185" i="87"/>
  <c r="R151" i="87"/>
  <c r="R155" i="87"/>
  <c r="R159" i="87"/>
  <c r="R163" i="87"/>
  <c r="R167" i="87"/>
  <c r="R171" i="87"/>
  <c r="R175" i="87"/>
  <c r="R179" i="87"/>
  <c r="R183" i="87"/>
  <c r="R187" i="87"/>
  <c r="R188" i="87"/>
  <c r="R184" i="87"/>
  <c r="R180" i="87"/>
  <c r="R176" i="87"/>
  <c r="R172" i="87"/>
  <c r="R168" i="87"/>
  <c r="R164" i="87"/>
  <c r="R160" i="87"/>
  <c r="R156" i="87"/>
  <c r="R152" i="87"/>
  <c r="R186" i="87"/>
  <c r="R182" i="87"/>
  <c r="R178" i="87"/>
  <c r="R174" i="87"/>
  <c r="R170" i="87"/>
  <c r="R166" i="87"/>
  <c r="R162" i="87"/>
  <c r="R158" i="87"/>
  <c r="R154" i="87"/>
  <c r="Z150" i="87"/>
  <c r="Z151" i="87"/>
  <c r="Z155" i="87"/>
  <c r="Z159" i="87"/>
  <c r="Z163" i="87"/>
  <c r="Z167" i="87"/>
  <c r="Z171" i="87"/>
  <c r="Z175" i="87"/>
  <c r="Z179" i="87"/>
  <c r="Z183" i="87"/>
  <c r="Z187" i="87"/>
  <c r="Z153" i="87"/>
  <c r="Z157" i="87"/>
  <c r="Z161" i="87"/>
  <c r="Z165" i="87"/>
  <c r="Z169" i="87"/>
  <c r="Z173" i="87"/>
  <c r="Z177" i="87"/>
  <c r="Z181" i="87"/>
  <c r="Z185" i="87"/>
  <c r="Z188" i="87"/>
  <c r="Z184" i="87"/>
  <c r="Z180" i="87"/>
  <c r="Z176" i="87"/>
  <c r="Z172" i="87"/>
  <c r="Z168" i="87"/>
  <c r="Z164" i="87"/>
  <c r="Z160" i="87"/>
  <c r="Z156" i="87"/>
  <c r="Z152" i="87"/>
  <c r="Z186" i="87"/>
  <c r="Z182" i="87"/>
  <c r="Z178" i="87"/>
  <c r="Z174" i="87"/>
  <c r="Z170" i="87"/>
  <c r="Z166" i="87"/>
  <c r="Z162" i="87"/>
  <c r="Z158" i="87"/>
  <c r="Z154" i="87"/>
  <c r="AH150" i="87"/>
  <c r="AH151" i="87"/>
  <c r="AH155" i="87"/>
  <c r="AH159" i="87"/>
  <c r="AH163" i="87"/>
  <c r="AH167" i="87"/>
  <c r="AH171" i="87"/>
  <c r="AH175" i="87"/>
  <c r="AH179" i="87"/>
  <c r="AH183" i="87"/>
  <c r="AH187" i="87"/>
  <c r="AH153" i="87"/>
  <c r="AH157" i="87"/>
  <c r="AH161" i="87"/>
  <c r="AH165" i="87"/>
  <c r="AH169" i="87"/>
  <c r="AH173" i="87"/>
  <c r="AH177" i="87"/>
  <c r="AH181" i="87"/>
  <c r="AH185" i="87"/>
  <c r="AH186" i="87"/>
  <c r="AH182" i="87"/>
  <c r="AH178" i="87"/>
  <c r="AH174" i="87"/>
  <c r="AH170" i="87"/>
  <c r="AH166" i="87"/>
  <c r="AH162" i="87"/>
  <c r="AH158" i="87"/>
  <c r="AH154" i="87"/>
  <c r="AH188" i="87"/>
  <c r="AH184" i="87"/>
  <c r="AH180" i="87"/>
  <c r="AH176" i="87"/>
  <c r="AH172" i="87"/>
  <c r="AH168" i="87"/>
  <c r="AH164" i="87"/>
  <c r="AH160" i="87"/>
  <c r="AH156" i="87"/>
  <c r="AH152" i="87"/>
  <c r="AP150" i="87"/>
  <c r="AP153" i="87"/>
  <c r="AP157" i="87"/>
  <c r="AP161" i="87"/>
  <c r="AP165" i="87"/>
  <c r="AP169" i="87"/>
  <c r="AP173" i="87"/>
  <c r="AP177" i="87"/>
  <c r="AP181" i="87"/>
  <c r="AP185" i="87"/>
  <c r="AP151" i="87"/>
  <c r="AP155" i="87"/>
  <c r="AP159" i="87"/>
  <c r="AP163" i="87"/>
  <c r="AP167" i="87"/>
  <c r="AP171" i="87"/>
  <c r="AP175" i="87"/>
  <c r="AP179" i="87"/>
  <c r="AP183" i="87"/>
  <c r="AP187" i="87"/>
  <c r="AP186" i="87"/>
  <c r="AP182" i="87"/>
  <c r="AP178" i="87"/>
  <c r="AP174" i="87"/>
  <c r="AP170" i="87"/>
  <c r="AP166" i="87"/>
  <c r="AP162" i="87"/>
  <c r="AP158" i="87"/>
  <c r="AP154" i="87"/>
  <c r="AP188" i="87"/>
  <c r="AP184" i="87"/>
  <c r="AP180" i="87"/>
  <c r="AP176" i="87"/>
  <c r="AP172" i="87"/>
  <c r="AP168" i="87"/>
  <c r="AP164" i="87"/>
  <c r="AP160" i="87"/>
  <c r="AP156" i="87"/>
  <c r="AP152" i="87"/>
  <c r="M150" i="87"/>
  <c r="M151" i="87"/>
  <c r="M155" i="87"/>
  <c r="M159" i="87"/>
  <c r="M163" i="87"/>
  <c r="M167" i="87"/>
  <c r="M171" i="87"/>
  <c r="M175" i="87"/>
  <c r="M179" i="87"/>
  <c r="M183" i="87"/>
  <c r="M187" i="87"/>
  <c r="M153" i="87"/>
  <c r="M157" i="87"/>
  <c r="M161" i="87"/>
  <c r="M165" i="87"/>
  <c r="M169" i="87"/>
  <c r="M173" i="87"/>
  <c r="M177" i="87"/>
  <c r="M181" i="87"/>
  <c r="M185" i="87"/>
  <c r="M186" i="87"/>
  <c r="M182" i="87"/>
  <c r="M178" i="87"/>
  <c r="M174" i="87"/>
  <c r="M170" i="87"/>
  <c r="M166" i="87"/>
  <c r="M162" i="87"/>
  <c r="M158" i="87"/>
  <c r="M154" i="87"/>
  <c r="M188" i="87"/>
  <c r="M184" i="87"/>
  <c r="M180" i="87"/>
  <c r="M176" i="87"/>
  <c r="M172" i="87"/>
  <c r="M168" i="87"/>
  <c r="M164" i="87"/>
  <c r="M160" i="87"/>
  <c r="M156" i="87"/>
  <c r="M152" i="87"/>
  <c r="U151" i="87"/>
  <c r="U153" i="87"/>
  <c r="U155" i="87"/>
  <c r="U157" i="87"/>
  <c r="U159" i="87"/>
  <c r="U161" i="87"/>
  <c r="U163" i="87"/>
  <c r="U165" i="87"/>
  <c r="U167" i="87"/>
  <c r="U169" i="87"/>
  <c r="U171" i="87"/>
  <c r="U173" i="87"/>
  <c r="U175" i="87"/>
  <c r="U177" i="87"/>
  <c r="U179" i="87"/>
  <c r="U181" i="87"/>
  <c r="U183" i="87"/>
  <c r="U185" i="87"/>
  <c r="U187" i="87"/>
  <c r="U152" i="87"/>
  <c r="U156" i="87"/>
  <c r="U160" i="87"/>
  <c r="U164" i="87"/>
  <c r="U168" i="87"/>
  <c r="U172" i="87"/>
  <c r="U176" i="87"/>
  <c r="U180" i="87"/>
  <c r="U184" i="87"/>
  <c r="U188" i="87"/>
  <c r="U150" i="87"/>
  <c r="U154" i="87"/>
  <c r="U158" i="87"/>
  <c r="U162" i="87"/>
  <c r="U166" i="87"/>
  <c r="U170" i="87"/>
  <c r="U174" i="87"/>
  <c r="U178" i="87"/>
  <c r="U182" i="87"/>
  <c r="U186" i="87"/>
  <c r="AC150" i="87"/>
  <c r="AC152" i="87"/>
  <c r="AC154" i="87"/>
  <c r="AC156" i="87"/>
  <c r="AC158" i="87"/>
  <c r="AC160" i="87"/>
  <c r="AC162" i="87"/>
  <c r="AC164" i="87"/>
  <c r="AC166" i="87"/>
  <c r="AC168" i="87"/>
  <c r="AC170" i="87"/>
  <c r="AC172" i="87"/>
  <c r="AC174" i="87"/>
  <c r="AC176" i="87"/>
  <c r="AC178" i="87"/>
  <c r="AC180" i="87"/>
  <c r="AC182" i="87"/>
  <c r="AC184" i="87"/>
  <c r="AC186" i="87"/>
  <c r="AC188" i="87"/>
  <c r="AC151" i="87"/>
  <c r="AC153" i="87"/>
  <c r="AC155" i="87"/>
  <c r="AC157" i="87"/>
  <c r="AC159" i="87"/>
  <c r="AC161" i="87"/>
  <c r="AC163" i="87"/>
  <c r="AC165" i="87"/>
  <c r="AC167" i="87"/>
  <c r="AC169" i="87"/>
  <c r="AC171" i="87"/>
  <c r="AC173" i="87"/>
  <c r="AC175" i="87"/>
  <c r="AC177" i="87"/>
  <c r="AC179" i="87"/>
  <c r="AC181" i="87"/>
  <c r="AC183" i="87"/>
  <c r="AC185" i="87"/>
  <c r="AC187" i="87"/>
  <c r="AK150" i="87"/>
  <c r="AK151" i="87"/>
  <c r="AK155" i="87"/>
  <c r="AK159" i="87"/>
  <c r="AK163" i="87"/>
  <c r="AK167" i="87"/>
  <c r="AK171" i="87"/>
  <c r="AK175" i="87"/>
  <c r="AK179" i="87"/>
  <c r="AK183" i="87"/>
  <c r="AK187" i="87"/>
  <c r="AK153" i="87"/>
  <c r="AK157" i="87"/>
  <c r="AK161" i="87"/>
  <c r="AK165" i="87"/>
  <c r="AK169" i="87"/>
  <c r="AK173" i="87"/>
  <c r="AK177" i="87"/>
  <c r="AK181" i="87"/>
  <c r="AK185" i="87"/>
  <c r="AK188" i="87"/>
  <c r="AK184" i="87"/>
  <c r="AK180" i="87"/>
  <c r="AK176" i="87"/>
  <c r="AK172" i="87"/>
  <c r="AK168" i="87"/>
  <c r="AK164" i="87"/>
  <c r="AK160" i="87"/>
  <c r="AK156" i="87"/>
  <c r="AK152" i="87"/>
  <c r="AK186" i="87"/>
  <c r="AK182" i="87"/>
  <c r="AK178" i="87"/>
  <c r="AK174" i="87"/>
  <c r="AK170" i="87"/>
  <c r="AK166" i="87"/>
  <c r="AK162" i="87"/>
  <c r="AK158" i="87"/>
  <c r="AK154" i="87"/>
  <c r="L150" i="87"/>
  <c r="L151" i="87"/>
  <c r="L155" i="87"/>
  <c r="L159" i="87"/>
  <c r="L163" i="87"/>
  <c r="L167" i="87"/>
  <c r="L171" i="87"/>
  <c r="L175" i="87"/>
  <c r="L179" i="87"/>
  <c r="L183" i="87"/>
  <c r="L187" i="87"/>
  <c r="L153" i="87"/>
  <c r="L157" i="87"/>
  <c r="L161" i="87"/>
  <c r="L165" i="87"/>
  <c r="L169" i="87"/>
  <c r="L173" i="87"/>
  <c r="L177" i="87"/>
  <c r="L181" i="87"/>
  <c r="L185" i="87"/>
  <c r="L186" i="87"/>
  <c r="L182" i="87"/>
  <c r="L178" i="87"/>
  <c r="L174" i="87"/>
  <c r="L170" i="87"/>
  <c r="L166" i="87"/>
  <c r="L162" i="87"/>
  <c r="L158" i="87"/>
  <c r="L154" i="87"/>
  <c r="L188" i="87"/>
  <c r="L184" i="87"/>
  <c r="L180" i="87"/>
  <c r="L176" i="87"/>
  <c r="L172" i="87"/>
  <c r="L168" i="87"/>
  <c r="L164" i="87"/>
  <c r="L160" i="87"/>
  <c r="L156" i="87"/>
  <c r="L152" i="87"/>
  <c r="T150" i="87"/>
  <c r="T153" i="87"/>
  <c r="T157" i="87"/>
  <c r="T161" i="87"/>
  <c r="T165" i="87"/>
  <c r="T169" i="87"/>
  <c r="T173" i="87"/>
  <c r="T177" i="87"/>
  <c r="T181" i="87"/>
  <c r="T185" i="87"/>
  <c r="T151" i="87"/>
  <c r="T155" i="87"/>
  <c r="T159" i="87"/>
  <c r="T163" i="87"/>
  <c r="T167" i="87"/>
  <c r="T171" i="87"/>
  <c r="T175" i="87"/>
  <c r="T179" i="87"/>
  <c r="T183" i="87"/>
  <c r="T187" i="87"/>
  <c r="T188" i="87"/>
  <c r="T184" i="87"/>
  <c r="T180" i="87"/>
  <c r="T176" i="87"/>
  <c r="T172" i="87"/>
  <c r="T168" i="87"/>
  <c r="T164" i="87"/>
  <c r="T160" i="87"/>
  <c r="T156" i="87"/>
  <c r="T152" i="87"/>
  <c r="T186" i="87"/>
  <c r="T182" i="87"/>
  <c r="T178" i="87"/>
  <c r="T174" i="87"/>
  <c r="T170" i="87"/>
  <c r="T166" i="87"/>
  <c r="T162" i="87"/>
  <c r="T158" i="87"/>
  <c r="T154" i="87"/>
  <c r="AB150" i="87"/>
  <c r="AB151" i="87"/>
  <c r="AB155" i="87"/>
  <c r="AB159" i="87"/>
  <c r="AB163" i="87"/>
  <c r="AB167" i="87"/>
  <c r="AB171" i="87"/>
  <c r="AB175" i="87"/>
  <c r="AB179" i="87"/>
  <c r="AB183" i="87"/>
  <c r="AB187" i="87"/>
  <c r="AB153" i="87"/>
  <c r="AB157" i="87"/>
  <c r="AB161" i="87"/>
  <c r="AB165" i="87"/>
  <c r="AB169" i="87"/>
  <c r="AB173" i="87"/>
  <c r="AB177" i="87"/>
  <c r="AB181" i="87"/>
  <c r="AB185" i="87"/>
  <c r="AB186" i="87"/>
  <c r="AB182" i="87"/>
  <c r="AB178" i="87"/>
  <c r="AB174" i="87"/>
  <c r="AB170" i="87"/>
  <c r="AB166" i="87"/>
  <c r="AB162" i="87"/>
  <c r="AB158" i="87"/>
  <c r="AB154" i="87"/>
  <c r="AB188" i="87"/>
  <c r="AB184" i="87"/>
  <c r="AB180" i="87"/>
  <c r="AB176" i="87"/>
  <c r="AB172" i="87"/>
  <c r="AB168" i="87"/>
  <c r="AB164" i="87"/>
  <c r="AB160" i="87"/>
  <c r="AB156" i="87"/>
  <c r="AB152" i="87"/>
  <c r="AJ150" i="87"/>
  <c r="AJ153" i="87"/>
  <c r="AJ157" i="87"/>
  <c r="AJ161" i="87"/>
  <c r="AJ165" i="87"/>
  <c r="AJ169" i="87"/>
  <c r="AJ173" i="87"/>
  <c r="AJ177" i="87"/>
  <c r="AJ181" i="87"/>
  <c r="AJ185" i="87"/>
  <c r="AJ151" i="87"/>
  <c r="AJ155" i="87"/>
  <c r="AJ159" i="87"/>
  <c r="AJ163" i="87"/>
  <c r="AJ167" i="87"/>
  <c r="AJ171" i="87"/>
  <c r="AJ175" i="87"/>
  <c r="AJ179" i="87"/>
  <c r="AJ183" i="87"/>
  <c r="AJ187" i="87"/>
  <c r="AJ186" i="87"/>
  <c r="AJ182" i="87"/>
  <c r="AJ178" i="87"/>
  <c r="AJ174" i="87"/>
  <c r="AJ170" i="87"/>
  <c r="AJ166" i="87"/>
  <c r="AJ162" i="87"/>
  <c r="AJ158" i="87"/>
  <c r="AJ154" i="87"/>
  <c r="AJ188" i="87"/>
  <c r="AJ184" i="87"/>
  <c r="AJ180" i="87"/>
  <c r="AJ176" i="87"/>
  <c r="AJ172" i="87"/>
  <c r="AJ168" i="87"/>
  <c r="AJ164" i="87"/>
  <c r="AJ160" i="87"/>
  <c r="AJ156" i="87"/>
  <c r="AJ152" i="87"/>
  <c r="G151" i="87"/>
  <c r="G153" i="87"/>
  <c r="G155" i="87"/>
  <c r="G157" i="87"/>
  <c r="G159" i="87"/>
  <c r="G161" i="87"/>
  <c r="G163" i="87"/>
  <c r="G165" i="87"/>
  <c r="G167" i="87"/>
  <c r="G169" i="87"/>
  <c r="G171" i="87"/>
  <c r="G173" i="87"/>
  <c r="G175" i="87"/>
  <c r="G177" i="87"/>
  <c r="G179" i="87"/>
  <c r="G181" i="87"/>
  <c r="G183" i="87"/>
  <c r="G185" i="87"/>
  <c r="G187" i="87"/>
  <c r="G150" i="87"/>
  <c r="G152" i="87"/>
  <c r="G154" i="87"/>
  <c r="G156" i="87"/>
  <c r="G158" i="87"/>
  <c r="G160" i="87"/>
  <c r="G162" i="87"/>
  <c r="G164" i="87"/>
  <c r="G166" i="87"/>
  <c r="G168" i="87"/>
  <c r="G170" i="87"/>
  <c r="G172" i="87"/>
  <c r="G174" i="87"/>
  <c r="G176" i="87"/>
  <c r="G178" i="87"/>
  <c r="G180" i="87"/>
  <c r="G182" i="87"/>
  <c r="G184" i="87"/>
  <c r="G186" i="87"/>
  <c r="G188" i="87"/>
  <c r="O150" i="78"/>
  <c r="O152" i="78"/>
  <c r="O154" i="78"/>
  <c r="O156" i="78"/>
  <c r="O158" i="78"/>
  <c r="O160" i="78"/>
  <c r="O162" i="78"/>
  <c r="O164" i="78"/>
  <c r="O166" i="78"/>
  <c r="O168" i="78"/>
  <c r="O170" i="78"/>
  <c r="O172" i="78"/>
  <c r="O174" i="78"/>
  <c r="O176" i="78"/>
  <c r="O178" i="78"/>
  <c r="O180" i="78"/>
  <c r="O182" i="78"/>
  <c r="O184" i="78"/>
  <c r="O186" i="78"/>
  <c r="O188" i="78"/>
  <c r="O151" i="78"/>
  <c r="O153" i="78"/>
  <c r="O155" i="78"/>
  <c r="O157" i="78"/>
  <c r="O159" i="78"/>
  <c r="O161" i="78"/>
  <c r="O163" i="78"/>
  <c r="O165" i="78"/>
  <c r="O167" i="78"/>
  <c r="O169" i="78"/>
  <c r="O171" i="78"/>
  <c r="O173" i="78"/>
  <c r="O175" i="78"/>
  <c r="O177" i="78"/>
  <c r="O179" i="78"/>
  <c r="O181" i="78"/>
  <c r="O183" i="78"/>
  <c r="O185" i="78"/>
  <c r="O187" i="78"/>
  <c r="W151" i="78"/>
  <c r="W153" i="78"/>
  <c r="W155" i="78"/>
  <c r="W157" i="78"/>
  <c r="W159" i="78"/>
  <c r="W161" i="78"/>
  <c r="W163" i="78"/>
  <c r="W165" i="78"/>
  <c r="W167" i="78"/>
  <c r="W169" i="78"/>
  <c r="W171" i="78"/>
  <c r="W173" i="78"/>
  <c r="W175" i="78"/>
  <c r="W177" i="78"/>
  <c r="W179" i="78"/>
  <c r="W181" i="78"/>
  <c r="W183" i="78"/>
  <c r="W185" i="78"/>
  <c r="W187" i="78"/>
  <c r="W150" i="78"/>
  <c r="W152" i="78"/>
  <c r="W154" i="78"/>
  <c r="W156" i="78"/>
  <c r="W158" i="78"/>
  <c r="W160" i="78"/>
  <c r="W162" i="78"/>
  <c r="W164" i="78"/>
  <c r="W166" i="78"/>
  <c r="W168" i="78"/>
  <c r="W170" i="78"/>
  <c r="W172" i="78"/>
  <c r="W174" i="78"/>
  <c r="W176" i="78"/>
  <c r="W178" i="78"/>
  <c r="W180" i="78"/>
  <c r="W182" i="78"/>
  <c r="W184" i="78"/>
  <c r="W186" i="78"/>
  <c r="W188" i="78"/>
  <c r="AE151" i="78"/>
  <c r="AE153" i="78"/>
  <c r="AE155" i="78"/>
  <c r="AE157" i="78"/>
  <c r="AE159" i="78"/>
  <c r="AE161" i="78"/>
  <c r="AE163" i="78"/>
  <c r="AE165" i="78"/>
  <c r="AE167" i="78"/>
  <c r="AE169" i="78"/>
  <c r="AE171" i="78"/>
  <c r="AE173" i="78"/>
  <c r="AE175" i="78"/>
  <c r="AE177" i="78"/>
  <c r="AE179" i="78"/>
  <c r="AE181" i="78"/>
  <c r="AE183" i="78"/>
  <c r="AE185" i="78"/>
  <c r="AE187" i="78"/>
  <c r="AE150" i="78"/>
  <c r="AE152" i="78"/>
  <c r="AE154" i="78"/>
  <c r="AE156" i="78"/>
  <c r="AE158" i="78"/>
  <c r="AE160" i="78"/>
  <c r="AE162" i="78"/>
  <c r="AE164" i="78"/>
  <c r="AE166" i="78"/>
  <c r="AE168" i="78"/>
  <c r="AE170" i="78"/>
  <c r="AE172" i="78"/>
  <c r="AE174" i="78"/>
  <c r="AE176" i="78"/>
  <c r="AE178" i="78"/>
  <c r="AE180" i="78"/>
  <c r="AE182" i="78"/>
  <c r="AE184" i="78"/>
  <c r="AE186" i="78"/>
  <c r="AE188" i="78"/>
  <c r="AM153" i="78"/>
  <c r="AM161" i="78"/>
  <c r="AM169" i="78"/>
  <c r="AM177" i="78"/>
  <c r="AM182" i="78"/>
  <c r="AM186" i="78"/>
  <c r="AM157" i="78"/>
  <c r="AM165" i="78"/>
  <c r="AM173" i="78"/>
  <c r="AM180" i="78"/>
  <c r="AM184" i="78"/>
  <c r="AM188" i="78"/>
  <c r="AM150" i="78"/>
  <c r="AM154" i="78"/>
  <c r="AM158" i="78"/>
  <c r="AM162" i="78"/>
  <c r="AM166" i="78"/>
  <c r="AM170" i="78"/>
  <c r="AM174" i="78"/>
  <c r="AM178" i="78"/>
  <c r="AM185" i="78"/>
  <c r="AM181" i="78"/>
  <c r="AM175" i="78"/>
  <c r="AM167" i="78"/>
  <c r="AM159" i="78"/>
  <c r="AM151" i="78"/>
  <c r="AM152" i="78"/>
  <c r="AM156" i="78"/>
  <c r="AM160" i="78"/>
  <c r="AM164" i="78"/>
  <c r="AM168" i="78"/>
  <c r="AM172" i="78"/>
  <c r="AM176" i="78"/>
  <c r="AM187" i="78"/>
  <c r="AM183" i="78"/>
  <c r="AM179" i="78"/>
  <c r="AM171" i="78"/>
  <c r="AM163" i="78"/>
  <c r="AM155" i="78"/>
  <c r="F151" i="78"/>
  <c r="F153" i="78"/>
  <c r="F155" i="78"/>
  <c r="F157" i="78"/>
  <c r="F159" i="78"/>
  <c r="F161" i="78"/>
  <c r="F163" i="78"/>
  <c r="F165" i="78"/>
  <c r="F167" i="78"/>
  <c r="F169" i="78"/>
  <c r="F171" i="78"/>
  <c r="F173" i="78"/>
  <c r="F175" i="78"/>
  <c r="F177" i="78"/>
  <c r="F179" i="78"/>
  <c r="F181" i="78"/>
  <c r="F183" i="78"/>
  <c r="F185" i="78"/>
  <c r="F187" i="78"/>
  <c r="F150" i="78"/>
  <c r="F152" i="78"/>
  <c r="F154" i="78"/>
  <c r="F156" i="78"/>
  <c r="F158" i="78"/>
  <c r="F160" i="78"/>
  <c r="F162" i="78"/>
  <c r="F164" i="78"/>
  <c r="F166" i="78"/>
  <c r="F168" i="78"/>
  <c r="F170" i="78"/>
  <c r="F172" i="78"/>
  <c r="F174" i="78"/>
  <c r="F176" i="78"/>
  <c r="F178" i="78"/>
  <c r="F180" i="78"/>
  <c r="F182" i="78"/>
  <c r="F184" i="78"/>
  <c r="F186" i="78"/>
  <c r="F188" i="78"/>
  <c r="N151" i="78"/>
  <c r="N157" i="78"/>
  <c r="N165" i="78"/>
  <c r="N173" i="78"/>
  <c r="N181" i="78"/>
  <c r="N153" i="78"/>
  <c r="N161" i="78"/>
  <c r="N169" i="78"/>
  <c r="N177" i="78"/>
  <c r="N185" i="78"/>
  <c r="N187" i="78"/>
  <c r="N179" i="78"/>
  <c r="N171" i="78"/>
  <c r="N163" i="78"/>
  <c r="N155" i="78"/>
  <c r="N152" i="78"/>
  <c r="N156" i="78"/>
  <c r="N160" i="78"/>
  <c r="N164" i="78"/>
  <c r="N168" i="78"/>
  <c r="N172" i="78"/>
  <c r="N176" i="78"/>
  <c r="N180" i="78"/>
  <c r="N184" i="78"/>
  <c r="N188" i="78"/>
  <c r="N183" i="78"/>
  <c r="N175" i="78"/>
  <c r="N167" i="78"/>
  <c r="N159" i="78"/>
  <c r="N150" i="78"/>
  <c r="N154" i="78"/>
  <c r="N158" i="78"/>
  <c r="N162" i="78"/>
  <c r="N166" i="78"/>
  <c r="N170" i="78"/>
  <c r="N174" i="78"/>
  <c r="N178" i="78"/>
  <c r="N182" i="78"/>
  <c r="N186" i="78"/>
  <c r="V153" i="78"/>
  <c r="V161" i="78"/>
  <c r="V168" i="78"/>
  <c r="V172" i="78"/>
  <c r="V176" i="78"/>
  <c r="V180" i="78"/>
  <c r="V184" i="78"/>
  <c r="V188" i="78"/>
  <c r="V165" i="78"/>
  <c r="V174" i="78"/>
  <c r="V182" i="78"/>
  <c r="V157" i="78"/>
  <c r="V170" i="78"/>
  <c r="V178" i="78"/>
  <c r="V186" i="78"/>
  <c r="V152" i="78"/>
  <c r="V156" i="78"/>
  <c r="V160" i="78"/>
  <c r="V164" i="78"/>
  <c r="V187" i="78"/>
  <c r="V183" i="78"/>
  <c r="V179" i="78"/>
  <c r="V175" i="78"/>
  <c r="V171" i="78"/>
  <c r="V167" i="78"/>
  <c r="V159" i="78"/>
  <c r="V151" i="78"/>
  <c r="V150" i="78"/>
  <c r="V154" i="78"/>
  <c r="V158" i="78"/>
  <c r="V162" i="78"/>
  <c r="V166" i="78"/>
  <c r="V185" i="78"/>
  <c r="V181" i="78"/>
  <c r="V177" i="78"/>
  <c r="V173" i="78"/>
  <c r="V169" i="78"/>
  <c r="V163" i="78"/>
  <c r="V155" i="78"/>
  <c r="AD153" i="78"/>
  <c r="AD161" i="78"/>
  <c r="AD169" i="78"/>
  <c r="AD175" i="78"/>
  <c r="AD179" i="78"/>
  <c r="AD183" i="78"/>
  <c r="AD187" i="78"/>
  <c r="AD157" i="78"/>
  <c r="AD165" i="78"/>
  <c r="AD173" i="78"/>
  <c r="AD177" i="78"/>
  <c r="AD181" i="78"/>
  <c r="AD185" i="78"/>
  <c r="AD150" i="78"/>
  <c r="AD154" i="78"/>
  <c r="AD158" i="78"/>
  <c r="AD162" i="78"/>
  <c r="AD166" i="78"/>
  <c r="AD170" i="78"/>
  <c r="AD186" i="78"/>
  <c r="AD182" i="78"/>
  <c r="AD178" i="78"/>
  <c r="AD174" i="78"/>
  <c r="AD167" i="78"/>
  <c r="AD159" i="78"/>
  <c r="AD151" i="78"/>
  <c r="AD152" i="78"/>
  <c r="AD156" i="78"/>
  <c r="AD160" i="78"/>
  <c r="AD164" i="78"/>
  <c r="AD168" i="78"/>
  <c r="AD172" i="78"/>
  <c r="AD188" i="78"/>
  <c r="AD184" i="78"/>
  <c r="AD180" i="78"/>
  <c r="AD176" i="78"/>
  <c r="AD171" i="78"/>
  <c r="AD163" i="78"/>
  <c r="AD155" i="78"/>
  <c r="AL153" i="78"/>
  <c r="AL161" i="78"/>
  <c r="AL169" i="78"/>
  <c r="AL177" i="78"/>
  <c r="AL185" i="78"/>
  <c r="AL157" i="78"/>
  <c r="AL165" i="78"/>
  <c r="AL173" i="78"/>
  <c r="AL181" i="78"/>
  <c r="AL150" i="78"/>
  <c r="AL154" i="78"/>
  <c r="AL158" i="78"/>
  <c r="AL162" i="78"/>
  <c r="AL166" i="78"/>
  <c r="AL170" i="78"/>
  <c r="AL174" i="78"/>
  <c r="AL178" i="78"/>
  <c r="AL182" i="78"/>
  <c r="AL186" i="78"/>
  <c r="AL183" i="78"/>
  <c r="AL175" i="78"/>
  <c r="AL167" i="78"/>
  <c r="AL159" i="78"/>
  <c r="AL151" i="78"/>
  <c r="AL152" i="78"/>
  <c r="AL156" i="78"/>
  <c r="AL160" i="78"/>
  <c r="AL164" i="78"/>
  <c r="AL168" i="78"/>
  <c r="AL172" i="78"/>
  <c r="AL176" i="78"/>
  <c r="AL180" i="78"/>
  <c r="AL184" i="78"/>
  <c r="AL188" i="78"/>
  <c r="AL187" i="78"/>
  <c r="AL179" i="78"/>
  <c r="AL171" i="78"/>
  <c r="AL163" i="78"/>
  <c r="AL155" i="78"/>
  <c r="I151" i="78"/>
  <c r="I153" i="78"/>
  <c r="I155" i="78"/>
  <c r="I157" i="78"/>
  <c r="I159" i="78"/>
  <c r="I161" i="78"/>
  <c r="I163" i="78"/>
  <c r="I165" i="78"/>
  <c r="I167" i="78"/>
  <c r="I169" i="78"/>
  <c r="I171" i="78"/>
  <c r="I173" i="78"/>
  <c r="I175" i="78"/>
  <c r="I177" i="78"/>
  <c r="I179" i="78"/>
  <c r="I181" i="78"/>
  <c r="I183" i="78"/>
  <c r="I185" i="78"/>
  <c r="I187" i="78"/>
  <c r="I150" i="78"/>
  <c r="I152" i="78"/>
  <c r="I154" i="78"/>
  <c r="I156" i="78"/>
  <c r="I158" i="78"/>
  <c r="I160" i="78"/>
  <c r="I162" i="78"/>
  <c r="I164" i="78"/>
  <c r="I166" i="78"/>
  <c r="I168" i="78"/>
  <c r="I170" i="78"/>
  <c r="I172" i="78"/>
  <c r="I174" i="78"/>
  <c r="I176" i="78"/>
  <c r="I178" i="78"/>
  <c r="I180" i="78"/>
  <c r="I182" i="78"/>
  <c r="I184" i="78"/>
  <c r="I186" i="78"/>
  <c r="I188" i="78"/>
  <c r="Q150" i="78"/>
  <c r="Q153" i="78"/>
  <c r="Q157" i="78"/>
  <c r="Q161" i="78"/>
  <c r="Q165" i="78"/>
  <c r="Q169" i="78"/>
  <c r="Q173" i="78"/>
  <c r="Q177" i="78"/>
  <c r="Q181" i="78"/>
  <c r="Q185" i="78"/>
  <c r="Q151" i="78"/>
  <c r="Q155" i="78"/>
  <c r="Q159" i="78"/>
  <c r="Q163" i="78"/>
  <c r="Q167" i="78"/>
  <c r="Q171" i="78"/>
  <c r="Q175" i="78"/>
  <c r="Q179" i="78"/>
  <c r="Q183" i="78"/>
  <c r="Q187" i="78"/>
  <c r="Q188" i="78"/>
  <c r="Q184" i="78"/>
  <c r="Q180" i="78"/>
  <c r="Q176" i="78"/>
  <c r="Q172" i="78"/>
  <c r="Q168" i="78"/>
  <c r="Q164" i="78"/>
  <c r="Q160" i="78"/>
  <c r="Q156" i="78"/>
  <c r="Q152" i="78"/>
  <c r="Q186" i="78"/>
  <c r="Q182" i="78"/>
  <c r="Q178" i="78"/>
  <c r="Q174" i="78"/>
  <c r="Q170" i="78"/>
  <c r="Q166" i="78"/>
  <c r="Q162" i="78"/>
  <c r="Q158" i="78"/>
  <c r="Q154" i="78"/>
  <c r="Y157" i="78"/>
  <c r="Y165" i="78"/>
  <c r="Y173" i="78"/>
  <c r="Y181" i="78"/>
  <c r="Y153" i="78"/>
  <c r="Y161" i="78"/>
  <c r="Y169" i="78"/>
  <c r="Y177" i="78"/>
  <c r="Y185" i="78"/>
  <c r="Y150" i="78"/>
  <c r="Y154" i="78"/>
  <c r="Y158" i="78"/>
  <c r="Y162" i="78"/>
  <c r="Y166" i="78"/>
  <c r="Y170" i="78"/>
  <c r="Y174" i="78"/>
  <c r="Y178" i="78"/>
  <c r="Y182" i="78"/>
  <c r="Y186" i="78"/>
  <c r="Y183" i="78"/>
  <c r="Y175" i="78"/>
  <c r="Y167" i="78"/>
  <c r="Y159" i="78"/>
  <c r="Y151" i="78"/>
  <c r="Y152" i="78"/>
  <c r="Y156" i="78"/>
  <c r="Y160" i="78"/>
  <c r="Y164" i="78"/>
  <c r="Y168" i="78"/>
  <c r="Y172" i="78"/>
  <c r="Y176" i="78"/>
  <c r="Y180" i="78"/>
  <c r="Y184" i="78"/>
  <c r="Y188" i="78"/>
  <c r="Y187" i="78"/>
  <c r="Y179" i="78"/>
  <c r="Y171" i="78"/>
  <c r="Y163" i="78"/>
  <c r="Y155" i="78"/>
  <c r="AG151" i="78"/>
  <c r="AG155" i="78"/>
  <c r="AG159" i="78"/>
  <c r="AG163" i="78"/>
  <c r="AG167" i="78"/>
  <c r="AG171" i="78"/>
  <c r="AG175" i="78"/>
  <c r="AG179" i="78"/>
  <c r="AG183" i="78"/>
  <c r="AG187" i="78"/>
  <c r="AG153" i="78"/>
  <c r="AG157" i="78"/>
  <c r="AG161" i="78"/>
  <c r="AG165" i="78"/>
  <c r="AG169" i="78"/>
  <c r="AG173" i="78"/>
  <c r="AG177" i="78"/>
  <c r="AG181" i="78"/>
  <c r="AG185" i="78"/>
  <c r="AG150" i="78"/>
  <c r="AG154" i="78"/>
  <c r="AG158" i="78"/>
  <c r="AG162" i="78"/>
  <c r="AG166" i="78"/>
  <c r="AG170" i="78"/>
  <c r="AG174" i="78"/>
  <c r="AG178" i="78"/>
  <c r="AG182" i="78"/>
  <c r="AG186" i="78"/>
  <c r="AG152" i="78"/>
  <c r="AG156" i="78"/>
  <c r="AG160" i="78"/>
  <c r="AG164" i="78"/>
  <c r="AG168" i="78"/>
  <c r="AG172" i="78"/>
  <c r="AG176" i="78"/>
  <c r="AG180" i="78"/>
  <c r="AG184" i="78"/>
  <c r="AG188" i="78"/>
  <c r="AO153" i="78"/>
  <c r="AO161" i="78"/>
  <c r="AO168" i="78"/>
  <c r="AO172" i="78"/>
  <c r="AO176" i="78"/>
  <c r="AO180" i="78"/>
  <c r="AO184" i="78"/>
  <c r="AO188" i="78"/>
  <c r="AO157" i="78"/>
  <c r="AO165" i="78"/>
  <c r="AO170" i="78"/>
  <c r="AO174" i="78"/>
  <c r="AO178" i="78"/>
  <c r="AO182" i="78"/>
  <c r="AO186" i="78"/>
  <c r="AO152" i="78"/>
  <c r="AO156" i="78"/>
  <c r="AO160" i="78"/>
  <c r="AO164" i="78"/>
  <c r="AO187" i="78"/>
  <c r="AO183" i="78"/>
  <c r="AO179" i="78"/>
  <c r="AO175" i="78"/>
  <c r="AO171" i="78"/>
  <c r="AO167" i="78"/>
  <c r="AO159" i="78"/>
  <c r="AO151" i="78"/>
  <c r="AO150" i="78"/>
  <c r="AO154" i="78"/>
  <c r="AO158" i="78"/>
  <c r="AO162" i="78"/>
  <c r="AO166" i="78"/>
  <c r="AO185" i="78"/>
  <c r="AO181" i="78"/>
  <c r="AO177" i="78"/>
  <c r="AO173" i="78"/>
  <c r="AO169" i="78"/>
  <c r="AO163" i="78"/>
  <c r="AO155" i="78"/>
  <c r="H150" i="78"/>
  <c r="H152" i="78"/>
  <c r="H154" i="78"/>
  <c r="H156" i="78"/>
  <c r="H158" i="78"/>
  <c r="H160" i="78"/>
  <c r="H162" i="78"/>
  <c r="H164" i="78"/>
  <c r="H166" i="78"/>
  <c r="H168" i="78"/>
  <c r="H170" i="78"/>
  <c r="H172" i="78"/>
  <c r="H174" i="78"/>
  <c r="H176" i="78"/>
  <c r="H178" i="78"/>
  <c r="H180" i="78"/>
  <c r="H182" i="78"/>
  <c r="H184" i="78"/>
  <c r="H186" i="78"/>
  <c r="H188" i="78"/>
  <c r="H151" i="78"/>
  <c r="H155" i="78"/>
  <c r="H159" i="78"/>
  <c r="H163" i="78"/>
  <c r="H167" i="78"/>
  <c r="H171" i="78"/>
  <c r="H175" i="78"/>
  <c r="H179" i="78"/>
  <c r="H183" i="78"/>
  <c r="H187" i="78"/>
  <c r="H153" i="78"/>
  <c r="H157" i="78"/>
  <c r="H161" i="78"/>
  <c r="H165" i="78"/>
  <c r="H169" i="78"/>
  <c r="H173" i="78"/>
  <c r="H177" i="78"/>
  <c r="H181" i="78"/>
  <c r="H185" i="78"/>
  <c r="P153" i="78"/>
  <c r="P161" i="78"/>
  <c r="P168" i="78"/>
  <c r="P172" i="78"/>
  <c r="P176" i="78"/>
  <c r="P180" i="78"/>
  <c r="P184" i="78"/>
  <c r="P188" i="78"/>
  <c r="P157" i="78"/>
  <c r="P165" i="78"/>
  <c r="P170" i="78"/>
  <c r="P174" i="78"/>
  <c r="P178" i="78"/>
  <c r="P182" i="78"/>
  <c r="P186" i="78"/>
  <c r="P150" i="78"/>
  <c r="P154" i="78"/>
  <c r="P158" i="78"/>
  <c r="P162" i="78"/>
  <c r="P166" i="78"/>
  <c r="P185" i="78"/>
  <c r="P181" i="78"/>
  <c r="P177" i="78"/>
  <c r="P173" i="78"/>
  <c r="P169" i="78"/>
  <c r="P163" i="78"/>
  <c r="P155" i="78"/>
  <c r="P152" i="78"/>
  <c r="P156" i="78"/>
  <c r="P160" i="78"/>
  <c r="P164" i="78"/>
  <c r="P187" i="78"/>
  <c r="P183" i="78"/>
  <c r="P179" i="78"/>
  <c r="P175" i="78"/>
  <c r="P171" i="78"/>
  <c r="P167" i="78"/>
  <c r="P159" i="78"/>
  <c r="P151" i="78"/>
  <c r="X151" i="78"/>
  <c r="X153" i="78"/>
  <c r="X155" i="78"/>
  <c r="X157" i="78"/>
  <c r="X159" i="78"/>
  <c r="X161" i="78"/>
  <c r="X163" i="78"/>
  <c r="X165" i="78"/>
  <c r="X167" i="78"/>
  <c r="X169" i="78"/>
  <c r="X171" i="78"/>
  <c r="X173" i="78"/>
  <c r="X175" i="78"/>
  <c r="X177" i="78"/>
  <c r="X179" i="78"/>
  <c r="X181" i="78"/>
  <c r="X183" i="78"/>
  <c r="X185" i="78"/>
  <c r="X187" i="78"/>
  <c r="X150" i="78"/>
  <c r="X152" i="78"/>
  <c r="X154" i="78"/>
  <c r="X156" i="78"/>
  <c r="X158" i="78"/>
  <c r="X160" i="78"/>
  <c r="X162" i="78"/>
  <c r="X164" i="78"/>
  <c r="X166" i="78"/>
  <c r="X168" i="78"/>
  <c r="X170" i="78"/>
  <c r="X172" i="78"/>
  <c r="X174" i="78"/>
  <c r="X176" i="78"/>
  <c r="X178" i="78"/>
  <c r="X180" i="78"/>
  <c r="X182" i="78"/>
  <c r="X184" i="78"/>
  <c r="X186" i="78"/>
  <c r="X188" i="78"/>
  <c r="AF151" i="78"/>
  <c r="AF153" i="78"/>
  <c r="AF155" i="78"/>
  <c r="AF157" i="78"/>
  <c r="AF159" i="78"/>
  <c r="AF161" i="78"/>
  <c r="AF163" i="78"/>
  <c r="AF165" i="78"/>
  <c r="AF167" i="78"/>
  <c r="AF169" i="78"/>
  <c r="AF171" i="78"/>
  <c r="AF173" i="78"/>
  <c r="AF175" i="78"/>
  <c r="AF177" i="78"/>
  <c r="AF179" i="78"/>
  <c r="AF181" i="78"/>
  <c r="AF183" i="78"/>
  <c r="AF185" i="78"/>
  <c r="AF187" i="78"/>
  <c r="AF150" i="78"/>
  <c r="AF152" i="78"/>
  <c r="AF154" i="78"/>
  <c r="AF156" i="78"/>
  <c r="AF158" i="78"/>
  <c r="AF160" i="78"/>
  <c r="AF162" i="78"/>
  <c r="AF164" i="78"/>
  <c r="AF166" i="78"/>
  <c r="AF168" i="78"/>
  <c r="AF170" i="78"/>
  <c r="AF172" i="78"/>
  <c r="AF174" i="78"/>
  <c r="AF176" i="78"/>
  <c r="AF178" i="78"/>
  <c r="AF180" i="78"/>
  <c r="AF182" i="78"/>
  <c r="AF184" i="78"/>
  <c r="AF186" i="78"/>
  <c r="AF188" i="78"/>
  <c r="AN157" i="78"/>
  <c r="AN165" i="78"/>
  <c r="AN173" i="78"/>
  <c r="AN181" i="78"/>
  <c r="AN153" i="78"/>
  <c r="AN161" i="78"/>
  <c r="AN169" i="78"/>
  <c r="AN177" i="78"/>
  <c r="AN185" i="78"/>
  <c r="AN152" i="78"/>
  <c r="AN156" i="78"/>
  <c r="AN160" i="78"/>
  <c r="AN164" i="78"/>
  <c r="AN168" i="78"/>
  <c r="AN172" i="78"/>
  <c r="AN176" i="78"/>
  <c r="AN180" i="78"/>
  <c r="AN184" i="78"/>
  <c r="AN188" i="78"/>
  <c r="AN187" i="78"/>
  <c r="AN179" i="78"/>
  <c r="AN171" i="78"/>
  <c r="AN163" i="78"/>
  <c r="AN155" i="78"/>
  <c r="AN150" i="78"/>
  <c r="AN154" i="78"/>
  <c r="AN158" i="78"/>
  <c r="AN162" i="78"/>
  <c r="AN166" i="78"/>
  <c r="AN170" i="78"/>
  <c r="AN174" i="78"/>
  <c r="AN178" i="78"/>
  <c r="AN182" i="78"/>
  <c r="AN186" i="78"/>
  <c r="AN183" i="78"/>
  <c r="AN175" i="78"/>
  <c r="AN167" i="78"/>
  <c r="AN159" i="78"/>
  <c r="AN151" i="78"/>
  <c r="M150" i="72"/>
  <c r="M151" i="72"/>
  <c r="M155" i="72"/>
  <c r="M159" i="72"/>
  <c r="M163" i="72"/>
  <c r="M167" i="72"/>
  <c r="M171" i="72"/>
  <c r="M175" i="72"/>
  <c r="M179" i="72"/>
  <c r="M183" i="72"/>
  <c r="M187" i="72"/>
  <c r="M153" i="72"/>
  <c r="M157" i="72"/>
  <c r="M161" i="72"/>
  <c r="M165" i="72"/>
  <c r="M169" i="72"/>
  <c r="M173" i="72"/>
  <c r="M177" i="72"/>
  <c r="M181" i="72"/>
  <c r="M185" i="72"/>
  <c r="M188" i="72"/>
  <c r="M184" i="72"/>
  <c r="M180" i="72"/>
  <c r="M176" i="72"/>
  <c r="M172" i="72"/>
  <c r="M168" i="72"/>
  <c r="M164" i="72"/>
  <c r="M160" i="72"/>
  <c r="M156" i="72"/>
  <c r="M152" i="72"/>
  <c r="M186" i="72"/>
  <c r="M182" i="72"/>
  <c r="M178" i="72"/>
  <c r="M174" i="72"/>
  <c r="M170" i="72"/>
  <c r="M166" i="72"/>
  <c r="M162" i="72"/>
  <c r="M158" i="72"/>
  <c r="M154" i="72"/>
  <c r="I153" i="72"/>
  <c r="I157" i="72"/>
  <c r="I161" i="72"/>
  <c r="I165" i="72"/>
  <c r="I169" i="72"/>
  <c r="I173" i="72"/>
  <c r="I177" i="72"/>
  <c r="I181" i="72"/>
  <c r="I185" i="72"/>
  <c r="I151" i="72"/>
  <c r="I155" i="72"/>
  <c r="I159" i="72"/>
  <c r="I163" i="72"/>
  <c r="I167" i="72"/>
  <c r="I171" i="72"/>
  <c r="I175" i="72"/>
  <c r="I179" i="72"/>
  <c r="I183" i="72"/>
  <c r="I187" i="72"/>
  <c r="I150" i="72"/>
  <c r="I154" i="72"/>
  <c r="I158" i="72"/>
  <c r="I162" i="72"/>
  <c r="I166" i="72"/>
  <c r="I170" i="72"/>
  <c r="I174" i="72"/>
  <c r="I178" i="72"/>
  <c r="I182" i="72"/>
  <c r="I186" i="72"/>
  <c r="I152" i="72"/>
  <c r="I156" i="72"/>
  <c r="I160" i="72"/>
  <c r="I164" i="72"/>
  <c r="I168" i="72"/>
  <c r="I172" i="72"/>
  <c r="I176" i="72"/>
  <c r="I180" i="72"/>
  <c r="I184" i="72"/>
  <c r="I188" i="72"/>
  <c r="Y150" i="72"/>
  <c r="Y153" i="72"/>
  <c r="Y157" i="72"/>
  <c r="Y161" i="72"/>
  <c r="Y165" i="72"/>
  <c r="Y169" i="72"/>
  <c r="Y173" i="72"/>
  <c r="Y177" i="72"/>
  <c r="Y181" i="72"/>
  <c r="Y185" i="72"/>
  <c r="Y151" i="72"/>
  <c r="Y155" i="72"/>
  <c r="Y159" i="72"/>
  <c r="Y163" i="72"/>
  <c r="Y167" i="72"/>
  <c r="Y171" i="72"/>
  <c r="Y175" i="72"/>
  <c r="Y179" i="72"/>
  <c r="Y183" i="72"/>
  <c r="Y187" i="72"/>
  <c r="Y188" i="72"/>
  <c r="Y184" i="72"/>
  <c r="Y180" i="72"/>
  <c r="Y176" i="72"/>
  <c r="Y172" i="72"/>
  <c r="Y168" i="72"/>
  <c r="Y164" i="72"/>
  <c r="Y160" i="72"/>
  <c r="Y156" i="72"/>
  <c r="Y152" i="72"/>
  <c r="Y186" i="72"/>
  <c r="Y182" i="72"/>
  <c r="Y178" i="72"/>
  <c r="Y174" i="72"/>
  <c r="Y170" i="72"/>
  <c r="Y166" i="72"/>
  <c r="Y162" i="72"/>
  <c r="Y158" i="72"/>
  <c r="Y154" i="72"/>
  <c r="P150" i="72"/>
  <c r="P151" i="72"/>
  <c r="P155" i="72"/>
  <c r="P159" i="72"/>
  <c r="P163" i="72"/>
  <c r="P167" i="72"/>
  <c r="P171" i="72"/>
  <c r="P175" i="72"/>
  <c r="P179" i="72"/>
  <c r="P183" i="72"/>
  <c r="P187" i="72"/>
  <c r="P153" i="72"/>
  <c r="P157" i="72"/>
  <c r="P161" i="72"/>
  <c r="P165" i="72"/>
  <c r="P169" i="72"/>
  <c r="P173" i="72"/>
  <c r="P177" i="72"/>
  <c r="P181" i="72"/>
  <c r="P185" i="72"/>
  <c r="P186" i="72"/>
  <c r="P182" i="72"/>
  <c r="P178" i="72"/>
  <c r="P174" i="72"/>
  <c r="P170" i="72"/>
  <c r="P166" i="72"/>
  <c r="P162" i="72"/>
  <c r="P158" i="72"/>
  <c r="P154" i="72"/>
  <c r="P188" i="72"/>
  <c r="P184" i="72"/>
  <c r="P180" i="72"/>
  <c r="P176" i="72"/>
  <c r="P172" i="72"/>
  <c r="P168" i="72"/>
  <c r="P164" i="72"/>
  <c r="P160" i="72"/>
  <c r="P156" i="72"/>
  <c r="P152" i="72"/>
  <c r="AF151" i="72"/>
  <c r="AF153" i="72"/>
  <c r="AF155" i="72"/>
  <c r="AF157" i="72"/>
  <c r="AF159" i="72"/>
  <c r="AF161" i="72"/>
  <c r="AF163" i="72"/>
  <c r="AF165" i="72"/>
  <c r="AF167" i="72"/>
  <c r="AF169" i="72"/>
  <c r="AF171" i="72"/>
  <c r="AF173" i="72"/>
  <c r="AF175" i="72"/>
  <c r="AF177" i="72"/>
  <c r="AF179" i="72"/>
  <c r="AF181" i="72"/>
  <c r="AF183" i="72"/>
  <c r="AF185" i="72"/>
  <c r="AF187" i="72"/>
  <c r="AF150" i="72"/>
  <c r="AF152" i="72"/>
  <c r="AF154" i="72"/>
  <c r="AF156" i="72"/>
  <c r="AF158" i="72"/>
  <c r="AF160" i="72"/>
  <c r="AF162" i="72"/>
  <c r="AF164" i="72"/>
  <c r="AF166" i="72"/>
  <c r="AF168" i="72"/>
  <c r="AF170" i="72"/>
  <c r="AF172" i="72"/>
  <c r="AF174" i="72"/>
  <c r="AF176" i="72"/>
  <c r="AF178" i="72"/>
  <c r="AF180" i="72"/>
  <c r="AF182" i="72"/>
  <c r="AF184" i="72"/>
  <c r="AF186" i="72"/>
  <c r="AF188" i="72"/>
  <c r="R153" i="72"/>
  <c r="R157" i="72"/>
  <c r="R161" i="72"/>
  <c r="R165" i="72"/>
  <c r="R169" i="72"/>
  <c r="R173" i="72"/>
  <c r="R177" i="72"/>
  <c r="R181" i="72"/>
  <c r="R185" i="72"/>
  <c r="R151" i="72"/>
  <c r="R155" i="72"/>
  <c r="R159" i="72"/>
  <c r="R163" i="72"/>
  <c r="R167" i="72"/>
  <c r="R171" i="72"/>
  <c r="R175" i="72"/>
  <c r="R179" i="72"/>
  <c r="R183" i="72"/>
  <c r="R187" i="72"/>
  <c r="R152" i="72"/>
  <c r="R156" i="72"/>
  <c r="R160" i="72"/>
  <c r="R164" i="72"/>
  <c r="R168" i="72"/>
  <c r="R172" i="72"/>
  <c r="R176" i="72"/>
  <c r="R180" i="72"/>
  <c r="R184" i="72"/>
  <c r="R188" i="72"/>
  <c r="R150" i="72"/>
  <c r="R154" i="72"/>
  <c r="R158" i="72"/>
  <c r="R162" i="72"/>
  <c r="R166" i="72"/>
  <c r="R170" i="72"/>
  <c r="R174" i="72"/>
  <c r="R178" i="72"/>
  <c r="R182" i="72"/>
  <c r="R186" i="72"/>
  <c r="AH150" i="72"/>
  <c r="AH151" i="72"/>
  <c r="AH155" i="72"/>
  <c r="AH159" i="72"/>
  <c r="AH163" i="72"/>
  <c r="AH167" i="72"/>
  <c r="AH171" i="72"/>
  <c r="AH175" i="72"/>
  <c r="AH179" i="72"/>
  <c r="AH183" i="72"/>
  <c r="AH187" i="72"/>
  <c r="AH153" i="72"/>
  <c r="AH157" i="72"/>
  <c r="AH161" i="72"/>
  <c r="AH165" i="72"/>
  <c r="AH169" i="72"/>
  <c r="AH173" i="72"/>
  <c r="AH177" i="72"/>
  <c r="AH181" i="72"/>
  <c r="AH185" i="72"/>
  <c r="AH186" i="72"/>
  <c r="AH182" i="72"/>
  <c r="AH178" i="72"/>
  <c r="AH174" i="72"/>
  <c r="AH170" i="72"/>
  <c r="AH166" i="72"/>
  <c r="AH162" i="72"/>
  <c r="AH158" i="72"/>
  <c r="AH154" i="72"/>
  <c r="AH188" i="72"/>
  <c r="AH184" i="72"/>
  <c r="AH180" i="72"/>
  <c r="AH176" i="72"/>
  <c r="AH172" i="72"/>
  <c r="AH168" i="72"/>
  <c r="AH164" i="72"/>
  <c r="AH160" i="72"/>
  <c r="AH156" i="72"/>
  <c r="AH152" i="72"/>
  <c r="AQ153" i="72"/>
  <c r="AQ157" i="72"/>
  <c r="AQ161" i="72"/>
  <c r="AQ165" i="72"/>
  <c r="AQ169" i="72"/>
  <c r="AQ173" i="72"/>
  <c r="AQ177" i="72"/>
  <c r="AQ181" i="72"/>
  <c r="AQ185" i="72"/>
  <c r="AQ151" i="72"/>
  <c r="AQ155" i="72"/>
  <c r="AQ159" i="72"/>
  <c r="AQ163" i="72"/>
  <c r="AQ167" i="72"/>
  <c r="AQ171" i="72"/>
  <c r="AQ175" i="72"/>
  <c r="AQ179" i="72"/>
  <c r="AQ183" i="72"/>
  <c r="AQ187" i="72"/>
  <c r="AQ152" i="72"/>
  <c r="AQ156" i="72"/>
  <c r="AQ160" i="72"/>
  <c r="AQ164" i="72"/>
  <c r="AQ168" i="72"/>
  <c r="AQ172" i="72"/>
  <c r="AQ176" i="72"/>
  <c r="AQ180" i="72"/>
  <c r="AQ184" i="72"/>
  <c r="AQ188" i="72"/>
  <c r="AQ150" i="72"/>
  <c r="AQ154" i="72"/>
  <c r="AQ158" i="72"/>
  <c r="AQ162" i="72"/>
  <c r="AQ166" i="72"/>
  <c r="AQ170" i="72"/>
  <c r="AQ174" i="72"/>
  <c r="AQ178" i="72"/>
  <c r="AQ182" i="72"/>
  <c r="AQ186" i="72"/>
  <c r="AI153" i="72"/>
  <c r="AI161" i="72"/>
  <c r="AI169" i="72"/>
  <c r="AI177" i="72"/>
  <c r="AI185" i="72"/>
  <c r="AI157" i="72"/>
  <c r="AI165" i="72"/>
  <c r="AI173" i="72"/>
  <c r="AI181" i="72"/>
  <c r="AI152" i="72"/>
  <c r="AI156" i="72"/>
  <c r="AI160" i="72"/>
  <c r="AI164" i="72"/>
  <c r="AI168" i="72"/>
  <c r="AI172" i="72"/>
  <c r="AI176" i="72"/>
  <c r="AI180" i="72"/>
  <c r="AI184" i="72"/>
  <c r="AI188" i="72"/>
  <c r="AI187" i="72"/>
  <c r="AI179" i="72"/>
  <c r="AI171" i="72"/>
  <c r="AI163" i="72"/>
  <c r="AI155" i="72"/>
  <c r="AI150" i="72"/>
  <c r="AI154" i="72"/>
  <c r="AI158" i="72"/>
  <c r="AI162" i="72"/>
  <c r="AI166" i="72"/>
  <c r="AI170" i="72"/>
  <c r="AI174" i="72"/>
  <c r="AI178" i="72"/>
  <c r="AI182" i="72"/>
  <c r="AI186" i="72"/>
  <c r="AI183" i="72"/>
  <c r="AI175" i="72"/>
  <c r="AI167" i="72"/>
  <c r="AI159" i="72"/>
  <c r="AI151" i="72"/>
  <c r="AA151" i="72"/>
  <c r="AA153" i="72"/>
  <c r="AA161" i="72"/>
  <c r="AA169" i="72"/>
  <c r="AA177" i="72"/>
  <c r="AA185" i="72"/>
  <c r="AA157" i="72"/>
  <c r="AA173" i="72"/>
  <c r="AA165" i="72"/>
  <c r="AA181" i="72"/>
  <c r="AA187" i="72"/>
  <c r="AA179" i="72"/>
  <c r="AA171" i="72"/>
  <c r="AA163" i="72"/>
  <c r="AA155" i="72"/>
  <c r="AA152" i="72"/>
  <c r="AA156" i="72"/>
  <c r="AA160" i="72"/>
  <c r="AA164" i="72"/>
  <c r="AA168" i="72"/>
  <c r="AA172" i="72"/>
  <c r="AA176" i="72"/>
  <c r="AA180" i="72"/>
  <c r="AA184" i="72"/>
  <c r="AA188" i="72"/>
  <c r="AA183" i="72"/>
  <c r="AA175" i="72"/>
  <c r="AA167" i="72"/>
  <c r="AA159" i="72"/>
  <c r="AA150" i="72"/>
  <c r="AA154" i="72"/>
  <c r="AA158" i="72"/>
  <c r="AA162" i="72"/>
  <c r="AA166" i="72"/>
  <c r="AA170" i="72"/>
  <c r="AA174" i="72"/>
  <c r="AA178" i="72"/>
  <c r="AA182" i="72"/>
  <c r="AA186" i="72"/>
  <c r="K151" i="72"/>
  <c r="K153" i="72"/>
  <c r="K161" i="72"/>
  <c r="K169" i="72"/>
  <c r="K177" i="72"/>
  <c r="K185" i="72"/>
  <c r="K157" i="72"/>
  <c r="K165" i="72"/>
  <c r="K173" i="72"/>
  <c r="K181" i="72"/>
  <c r="K183" i="72"/>
  <c r="K175" i="72"/>
  <c r="K167" i="72"/>
  <c r="K159" i="72"/>
  <c r="K150" i="72"/>
  <c r="K154" i="72"/>
  <c r="K158" i="72"/>
  <c r="K162" i="72"/>
  <c r="K166" i="72"/>
  <c r="K170" i="72"/>
  <c r="K174" i="72"/>
  <c r="K178" i="72"/>
  <c r="K182" i="72"/>
  <c r="K186" i="72"/>
  <c r="K187" i="72"/>
  <c r="K179" i="72"/>
  <c r="K171" i="72"/>
  <c r="K163" i="72"/>
  <c r="K155" i="72"/>
  <c r="K152" i="72"/>
  <c r="K156" i="72"/>
  <c r="K160" i="72"/>
  <c r="K164" i="72"/>
  <c r="K168" i="72"/>
  <c r="K172" i="72"/>
  <c r="K176" i="72"/>
  <c r="K180" i="72"/>
  <c r="K184" i="72"/>
  <c r="K188" i="72"/>
  <c r="T153" i="72"/>
  <c r="T157" i="72"/>
  <c r="T161" i="72"/>
  <c r="T165" i="72"/>
  <c r="T169" i="72"/>
  <c r="T173" i="72"/>
  <c r="T177" i="72"/>
  <c r="T181" i="72"/>
  <c r="T185" i="72"/>
  <c r="T151" i="72"/>
  <c r="T155" i="72"/>
  <c r="T159" i="72"/>
  <c r="T163" i="72"/>
  <c r="T167" i="72"/>
  <c r="T171" i="72"/>
  <c r="T175" i="72"/>
  <c r="T179" i="72"/>
  <c r="T183" i="72"/>
  <c r="T187" i="72"/>
  <c r="T150" i="72"/>
  <c r="T154" i="72"/>
  <c r="T158" i="72"/>
  <c r="T162" i="72"/>
  <c r="T166" i="72"/>
  <c r="T170" i="72"/>
  <c r="T174" i="72"/>
  <c r="T178" i="72"/>
  <c r="T182" i="72"/>
  <c r="T186" i="72"/>
  <c r="T152" i="72"/>
  <c r="T156" i="72"/>
  <c r="T160" i="72"/>
  <c r="T164" i="72"/>
  <c r="T168" i="72"/>
  <c r="T172" i="72"/>
  <c r="T176" i="72"/>
  <c r="T180" i="72"/>
  <c r="T184" i="72"/>
  <c r="T188" i="72"/>
  <c r="AJ153" i="72"/>
  <c r="AJ161" i="72"/>
  <c r="AJ169" i="72"/>
  <c r="AJ177" i="72"/>
  <c r="AJ185" i="72"/>
  <c r="AJ157" i="72"/>
  <c r="AJ165" i="72"/>
  <c r="AJ173" i="72"/>
  <c r="AJ181" i="72"/>
  <c r="AJ152" i="72"/>
  <c r="AJ156" i="72"/>
  <c r="AJ160" i="72"/>
  <c r="AJ164" i="72"/>
  <c r="AJ168" i="72"/>
  <c r="AJ172" i="72"/>
  <c r="AJ176" i="72"/>
  <c r="AJ180" i="72"/>
  <c r="AJ184" i="72"/>
  <c r="AJ188" i="72"/>
  <c r="AJ155" i="72"/>
  <c r="AJ163" i="72"/>
  <c r="AJ171" i="72"/>
  <c r="AJ179" i="72"/>
  <c r="AJ187" i="72"/>
  <c r="AJ150" i="72"/>
  <c r="AJ154" i="72"/>
  <c r="AJ158" i="72"/>
  <c r="AJ162" i="72"/>
  <c r="AJ166" i="72"/>
  <c r="AJ170" i="72"/>
  <c r="AJ174" i="72"/>
  <c r="AJ178" i="72"/>
  <c r="AJ182" i="72"/>
  <c r="AJ186" i="72"/>
  <c r="AJ151" i="72"/>
  <c r="AJ159" i="72"/>
  <c r="AJ167" i="72"/>
  <c r="AJ175" i="72"/>
  <c r="AJ183" i="72"/>
  <c r="V150" i="72"/>
  <c r="V153" i="72"/>
  <c r="V157" i="72"/>
  <c r="V161" i="72"/>
  <c r="V165" i="72"/>
  <c r="V169" i="72"/>
  <c r="V173" i="72"/>
  <c r="V177" i="72"/>
  <c r="V181" i="72"/>
  <c r="V185" i="72"/>
  <c r="V151" i="72"/>
  <c r="V155" i="72"/>
  <c r="V159" i="72"/>
  <c r="V163" i="72"/>
  <c r="V167" i="72"/>
  <c r="V171" i="72"/>
  <c r="V175" i="72"/>
  <c r="V179" i="72"/>
  <c r="V183" i="72"/>
  <c r="V187" i="72"/>
  <c r="V188" i="72"/>
  <c r="V184" i="72"/>
  <c r="V180" i="72"/>
  <c r="V176" i="72"/>
  <c r="V172" i="72"/>
  <c r="V168" i="72"/>
  <c r="V164" i="72"/>
  <c r="V160" i="72"/>
  <c r="V156" i="72"/>
  <c r="V152" i="72"/>
  <c r="V186" i="72"/>
  <c r="V182" i="72"/>
  <c r="V178" i="72"/>
  <c r="V174" i="72"/>
  <c r="V170" i="72"/>
  <c r="V166" i="72"/>
  <c r="V162" i="72"/>
  <c r="V158" i="72"/>
  <c r="V154" i="72"/>
  <c r="AL150" i="72"/>
  <c r="AL151" i="72"/>
  <c r="AL155" i="72"/>
  <c r="AL159" i="72"/>
  <c r="AL163" i="72"/>
  <c r="AL167" i="72"/>
  <c r="AL171" i="72"/>
  <c r="AL175" i="72"/>
  <c r="AL179" i="72"/>
  <c r="AL183" i="72"/>
  <c r="AL187" i="72"/>
  <c r="AL153" i="72"/>
  <c r="AL157" i="72"/>
  <c r="AL161" i="72"/>
  <c r="AL165" i="72"/>
  <c r="AL169" i="72"/>
  <c r="AL173" i="72"/>
  <c r="AL177" i="72"/>
  <c r="AL181" i="72"/>
  <c r="AL185" i="72"/>
  <c r="AL188" i="72"/>
  <c r="AL184" i="72"/>
  <c r="AL180" i="72"/>
  <c r="AL176" i="72"/>
  <c r="AL172" i="72"/>
  <c r="AL168" i="72"/>
  <c r="AL164" i="72"/>
  <c r="AL160" i="72"/>
  <c r="AL156" i="72"/>
  <c r="AL152" i="72"/>
  <c r="AL186" i="72"/>
  <c r="AL182" i="72"/>
  <c r="AL178" i="72"/>
  <c r="AL174" i="72"/>
  <c r="AL170" i="72"/>
  <c r="AL166" i="72"/>
  <c r="AL162" i="72"/>
  <c r="AL158" i="72"/>
  <c r="AL154" i="72"/>
  <c r="AK150" i="72"/>
  <c r="AK152" i="72"/>
  <c r="AK154" i="72"/>
  <c r="AK156" i="72"/>
  <c r="AK158" i="72"/>
  <c r="AK160" i="72"/>
  <c r="AK162" i="72"/>
  <c r="AK164" i="72"/>
  <c r="AK166" i="72"/>
  <c r="AK168" i="72"/>
  <c r="AK170" i="72"/>
  <c r="AK172" i="72"/>
  <c r="AK174" i="72"/>
  <c r="AK176" i="72"/>
  <c r="AK178" i="72"/>
  <c r="AK180" i="72"/>
  <c r="AK182" i="72"/>
  <c r="AK184" i="72"/>
  <c r="AK186" i="72"/>
  <c r="AK188" i="72"/>
  <c r="AK151" i="72"/>
  <c r="AK153" i="72"/>
  <c r="AK155" i="72"/>
  <c r="AK157" i="72"/>
  <c r="AK159" i="72"/>
  <c r="AK161" i="72"/>
  <c r="AK163" i="72"/>
  <c r="AK165" i="72"/>
  <c r="AK167" i="72"/>
  <c r="AK169" i="72"/>
  <c r="AK171" i="72"/>
  <c r="AK173" i="72"/>
  <c r="AK175" i="72"/>
  <c r="AK177" i="72"/>
  <c r="AK179" i="72"/>
  <c r="AK181" i="72"/>
  <c r="AK183" i="72"/>
  <c r="AK185" i="72"/>
  <c r="AK187" i="72"/>
  <c r="AC151" i="72"/>
  <c r="AC153" i="72"/>
  <c r="AC161" i="72"/>
  <c r="AC169" i="72"/>
  <c r="AC177" i="72"/>
  <c r="AC185" i="72"/>
  <c r="AC157" i="72"/>
  <c r="AC165" i="72"/>
  <c r="AC173" i="72"/>
  <c r="AC181" i="72"/>
  <c r="AC187" i="72"/>
  <c r="AC179" i="72"/>
  <c r="AC171" i="72"/>
  <c r="AC163" i="72"/>
  <c r="AC155" i="72"/>
  <c r="AC150" i="72"/>
  <c r="AC154" i="72"/>
  <c r="AC158" i="72"/>
  <c r="AC162" i="72"/>
  <c r="AC166" i="72"/>
  <c r="AC170" i="72"/>
  <c r="AC174" i="72"/>
  <c r="AC178" i="72"/>
  <c r="AC182" i="72"/>
  <c r="AC186" i="72"/>
  <c r="AC183" i="72"/>
  <c r="AC175" i="72"/>
  <c r="AC167" i="72"/>
  <c r="AC159" i="72"/>
  <c r="AC152" i="72"/>
  <c r="AC156" i="72"/>
  <c r="AC160" i="72"/>
  <c r="AC164" i="72"/>
  <c r="AC168" i="72"/>
  <c r="AC172" i="72"/>
  <c r="AC176" i="72"/>
  <c r="AC180" i="72"/>
  <c r="AC184" i="72"/>
  <c r="AC188" i="72"/>
  <c r="O151" i="72"/>
  <c r="O155" i="72"/>
  <c r="O159" i="72"/>
  <c r="O163" i="72"/>
  <c r="O167" i="72"/>
  <c r="O171" i="72"/>
  <c r="O175" i="72"/>
  <c r="O179" i="72"/>
  <c r="O183" i="72"/>
  <c r="O187" i="72"/>
  <c r="O153" i="72"/>
  <c r="O157" i="72"/>
  <c r="O161" i="72"/>
  <c r="O165" i="72"/>
  <c r="O169" i="72"/>
  <c r="O173" i="72"/>
  <c r="O177" i="72"/>
  <c r="O181" i="72"/>
  <c r="O185" i="72"/>
  <c r="O152" i="72"/>
  <c r="O156" i="72"/>
  <c r="O160" i="72"/>
  <c r="O164" i="72"/>
  <c r="O168" i="72"/>
  <c r="O172" i="72"/>
  <c r="O176" i="72"/>
  <c r="O180" i="72"/>
  <c r="O184" i="72"/>
  <c r="O188" i="72"/>
  <c r="O150" i="72"/>
  <c r="O154" i="72"/>
  <c r="O158" i="72"/>
  <c r="O162" i="72"/>
  <c r="O166" i="72"/>
  <c r="O170" i="72"/>
  <c r="O174" i="72"/>
  <c r="O178" i="72"/>
  <c r="O182" i="72"/>
  <c r="O186" i="72"/>
  <c r="F151" i="72"/>
  <c r="F155" i="72"/>
  <c r="F159" i="72"/>
  <c r="F163" i="72"/>
  <c r="F167" i="72"/>
  <c r="F171" i="72"/>
  <c r="F175" i="72"/>
  <c r="F181" i="72"/>
  <c r="F153" i="72"/>
  <c r="F157" i="72"/>
  <c r="F161" i="72"/>
  <c r="F165" i="72"/>
  <c r="F169" i="72"/>
  <c r="F173" i="72"/>
  <c r="F177" i="72"/>
  <c r="F185" i="72"/>
  <c r="F152" i="72"/>
  <c r="F156" i="72"/>
  <c r="F160" i="72"/>
  <c r="F164" i="72"/>
  <c r="F168" i="72"/>
  <c r="F172" i="72"/>
  <c r="F176" i="72"/>
  <c r="F180" i="72"/>
  <c r="F184" i="72"/>
  <c r="F188" i="72"/>
  <c r="F187" i="72"/>
  <c r="F179" i="72"/>
  <c r="F150" i="72"/>
  <c r="F154" i="72"/>
  <c r="F158" i="72"/>
  <c r="F162" i="72"/>
  <c r="F166" i="72"/>
  <c r="F170" i="72"/>
  <c r="F174" i="72"/>
  <c r="F178" i="72"/>
  <c r="F182" i="72"/>
  <c r="F186" i="72"/>
  <c r="F183" i="72"/>
  <c r="AM150" i="66"/>
  <c r="AM152" i="66"/>
  <c r="AM154" i="66"/>
  <c r="AM156" i="66"/>
  <c r="AM158" i="66"/>
  <c r="AM160" i="66"/>
  <c r="AM162" i="66"/>
  <c r="AM164" i="66"/>
  <c r="AM166" i="66"/>
  <c r="AM168" i="66"/>
  <c r="AM170" i="66"/>
  <c r="AM172" i="66"/>
  <c r="AM174" i="66"/>
  <c r="AM176" i="66"/>
  <c r="AM178" i="66"/>
  <c r="AM180" i="66"/>
  <c r="AM182" i="66"/>
  <c r="AM184" i="66"/>
  <c r="AM186" i="66"/>
  <c r="AM188" i="66"/>
  <c r="AM151" i="66"/>
  <c r="AM153" i="66"/>
  <c r="AM155" i="66"/>
  <c r="AM157" i="66"/>
  <c r="AM159" i="66"/>
  <c r="AM161" i="66"/>
  <c r="AM163" i="66"/>
  <c r="AM165" i="66"/>
  <c r="AM167" i="66"/>
  <c r="AM169" i="66"/>
  <c r="AM171" i="66"/>
  <c r="AM173" i="66"/>
  <c r="AM175" i="66"/>
  <c r="AM177" i="66"/>
  <c r="AM179" i="66"/>
  <c r="AM181" i="66"/>
  <c r="AM183" i="66"/>
  <c r="AM185" i="66"/>
  <c r="AM187" i="66"/>
  <c r="AE151" i="66"/>
  <c r="AE153" i="66"/>
  <c r="AE155" i="66"/>
  <c r="AE157" i="66"/>
  <c r="AE159" i="66"/>
  <c r="AE161" i="66"/>
  <c r="AE163" i="66"/>
  <c r="AE165" i="66"/>
  <c r="AE167" i="66"/>
  <c r="AE169" i="66"/>
  <c r="AE171" i="66"/>
  <c r="AE173" i="66"/>
  <c r="AE175" i="66"/>
  <c r="AE177" i="66"/>
  <c r="AE179" i="66"/>
  <c r="AE181" i="66"/>
  <c r="AE183" i="66"/>
  <c r="AE185" i="66"/>
  <c r="AE187" i="66"/>
  <c r="AE150" i="66"/>
  <c r="AE152" i="66"/>
  <c r="AE154" i="66"/>
  <c r="AE156" i="66"/>
  <c r="AE158" i="66"/>
  <c r="AE160" i="66"/>
  <c r="AE162" i="66"/>
  <c r="AE164" i="66"/>
  <c r="AE166" i="66"/>
  <c r="AE168" i="66"/>
  <c r="AE170" i="66"/>
  <c r="AE172" i="66"/>
  <c r="AE174" i="66"/>
  <c r="AE176" i="66"/>
  <c r="AE178" i="66"/>
  <c r="AE180" i="66"/>
  <c r="AE182" i="66"/>
  <c r="AE184" i="66"/>
  <c r="AE186" i="66"/>
  <c r="AE188" i="66"/>
  <c r="W150" i="66"/>
  <c r="W153" i="66"/>
  <c r="W157" i="66"/>
  <c r="W161" i="66"/>
  <c r="W165" i="66"/>
  <c r="W169" i="66"/>
  <c r="W173" i="66"/>
  <c r="W177" i="66"/>
  <c r="W181" i="66"/>
  <c r="W185" i="66"/>
  <c r="W151" i="66"/>
  <c r="W155" i="66"/>
  <c r="W159" i="66"/>
  <c r="W163" i="66"/>
  <c r="W167" i="66"/>
  <c r="W171" i="66"/>
  <c r="W175" i="66"/>
  <c r="W179" i="66"/>
  <c r="W183" i="66"/>
  <c r="W187" i="66"/>
  <c r="W186" i="66"/>
  <c r="W182" i="66"/>
  <c r="W178" i="66"/>
  <c r="W174" i="66"/>
  <c r="W170" i="66"/>
  <c r="W166" i="66"/>
  <c r="W162" i="66"/>
  <c r="W158" i="66"/>
  <c r="W154" i="66"/>
  <c r="W188" i="66"/>
  <c r="W184" i="66"/>
  <c r="W180" i="66"/>
  <c r="W176" i="66"/>
  <c r="W172" i="66"/>
  <c r="W168" i="66"/>
  <c r="W164" i="66"/>
  <c r="W160" i="66"/>
  <c r="W156" i="66"/>
  <c r="W152" i="66"/>
  <c r="O150" i="66"/>
  <c r="O152" i="66"/>
  <c r="O154" i="66"/>
  <c r="O156" i="66"/>
  <c r="O158" i="66"/>
  <c r="O160" i="66"/>
  <c r="O162" i="66"/>
  <c r="O164" i="66"/>
  <c r="O166" i="66"/>
  <c r="O168" i="66"/>
  <c r="O170" i="66"/>
  <c r="O172" i="66"/>
  <c r="O174" i="66"/>
  <c r="O176" i="66"/>
  <c r="O178" i="66"/>
  <c r="O180" i="66"/>
  <c r="O182" i="66"/>
  <c r="O184" i="66"/>
  <c r="O186" i="66"/>
  <c r="O188" i="66"/>
  <c r="O151" i="66"/>
  <c r="O153" i="66"/>
  <c r="O155" i="66"/>
  <c r="O157" i="66"/>
  <c r="O159" i="66"/>
  <c r="O161" i="66"/>
  <c r="O163" i="66"/>
  <c r="O165" i="66"/>
  <c r="O167" i="66"/>
  <c r="O169" i="66"/>
  <c r="O171" i="66"/>
  <c r="O173" i="66"/>
  <c r="O175" i="66"/>
  <c r="O177" i="66"/>
  <c r="O179" i="66"/>
  <c r="O181" i="66"/>
  <c r="O183" i="66"/>
  <c r="O185" i="66"/>
  <c r="O187" i="66"/>
  <c r="G165" i="66"/>
  <c r="G181" i="66"/>
  <c r="G157" i="66"/>
  <c r="G173" i="66"/>
  <c r="G150" i="66"/>
  <c r="G154" i="66"/>
  <c r="G158" i="66"/>
  <c r="G162" i="66"/>
  <c r="G166" i="66"/>
  <c r="G170" i="66"/>
  <c r="G174" i="66"/>
  <c r="G178" i="66"/>
  <c r="G182" i="66"/>
  <c r="G186" i="66"/>
  <c r="G151" i="66"/>
  <c r="G159" i="66"/>
  <c r="G167" i="66"/>
  <c r="G175" i="66"/>
  <c r="G183" i="66"/>
  <c r="G185" i="66"/>
  <c r="G169" i="66"/>
  <c r="G153" i="66"/>
  <c r="G152" i="66"/>
  <c r="G156" i="66"/>
  <c r="G160" i="66"/>
  <c r="G164" i="66"/>
  <c r="G168" i="66"/>
  <c r="G172" i="66"/>
  <c r="G176" i="66"/>
  <c r="G180" i="66"/>
  <c r="G184" i="66"/>
  <c r="G188" i="66"/>
  <c r="G155" i="66"/>
  <c r="G163" i="66"/>
  <c r="G171" i="66"/>
  <c r="G179" i="66"/>
  <c r="G187" i="66"/>
  <c r="G177" i="66"/>
  <c r="G161" i="66"/>
  <c r="AJ165" i="66"/>
  <c r="AJ181" i="66"/>
  <c r="AJ157" i="66"/>
  <c r="AJ173" i="66"/>
  <c r="AJ152" i="66"/>
  <c r="AJ156" i="66"/>
  <c r="AJ160" i="66"/>
  <c r="AJ164" i="66"/>
  <c r="AJ168" i="66"/>
  <c r="AJ172" i="66"/>
  <c r="AJ176" i="66"/>
  <c r="AJ180" i="66"/>
  <c r="AJ184" i="66"/>
  <c r="AJ188" i="66"/>
  <c r="AJ155" i="66"/>
  <c r="AJ163" i="66"/>
  <c r="AJ171" i="66"/>
  <c r="AJ179" i="66"/>
  <c r="AJ187" i="66"/>
  <c r="AJ161" i="66"/>
  <c r="AJ177" i="66"/>
  <c r="AJ150" i="66"/>
  <c r="AJ154" i="66"/>
  <c r="AJ158" i="66"/>
  <c r="AJ162" i="66"/>
  <c r="AJ166" i="66"/>
  <c r="AJ170" i="66"/>
  <c r="AJ174" i="66"/>
  <c r="AJ178" i="66"/>
  <c r="AJ182" i="66"/>
  <c r="AJ186" i="66"/>
  <c r="AJ151" i="66"/>
  <c r="AJ159" i="66"/>
  <c r="AJ167" i="66"/>
  <c r="AJ175" i="66"/>
  <c r="AJ183" i="66"/>
  <c r="AJ153" i="66"/>
  <c r="AJ169" i="66"/>
  <c r="AJ185" i="66"/>
  <c r="AB151" i="66"/>
  <c r="AB153" i="66"/>
  <c r="AB155" i="66"/>
  <c r="AB157" i="66"/>
  <c r="AB159" i="66"/>
  <c r="AB161" i="66"/>
  <c r="AB163" i="66"/>
  <c r="AB165" i="66"/>
  <c r="AB167" i="66"/>
  <c r="AB169" i="66"/>
  <c r="AB171" i="66"/>
  <c r="AB173" i="66"/>
  <c r="AB175" i="66"/>
  <c r="AB177" i="66"/>
  <c r="AB179" i="66"/>
  <c r="AB181" i="66"/>
  <c r="AB183" i="66"/>
  <c r="AB185" i="66"/>
  <c r="AB187" i="66"/>
  <c r="AB150" i="66"/>
  <c r="AB152" i="66"/>
  <c r="AB154" i="66"/>
  <c r="AB156" i="66"/>
  <c r="AB158" i="66"/>
  <c r="AB160" i="66"/>
  <c r="AB162" i="66"/>
  <c r="AB164" i="66"/>
  <c r="AB166" i="66"/>
  <c r="AB168" i="66"/>
  <c r="AB170" i="66"/>
  <c r="AB172" i="66"/>
  <c r="AB174" i="66"/>
  <c r="AB176" i="66"/>
  <c r="AB178" i="66"/>
  <c r="AB180" i="66"/>
  <c r="AB182" i="66"/>
  <c r="AB184" i="66"/>
  <c r="AB186" i="66"/>
  <c r="AB188" i="66"/>
  <c r="T151" i="66"/>
  <c r="T153" i="66"/>
  <c r="T155" i="66"/>
  <c r="T157" i="66"/>
  <c r="T159" i="66"/>
  <c r="T161" i="66"/>
  <c r="T163" i="66"/>
  <c r="T165" i="66"/>
  <c r="T167" i="66"/>
  <c r="T169" i="66"/>
  <c r="T171" i="66"/>
  <c r="T173" i="66"/>
  <c r="T175" i="66"/>
  <c r="T177" i="66"/>
  <c r="T179" i="66"/>
  <c r="T181" i="66"/>
  <c r="T183" i="66"/>
  <c r="T185" i="66"/>
  <c r="T187" i="66"/>
  <c r="T150" i="66"/>
  <c r="T152" i="66"/>
  <c r="T154" i="66"/>
  <c r="T156" i="66"/>
  <c r="T158" i="66"/>
  <c r="T160" i="66"/>
  <c r="T162" i="66"/>
  <c r="T164" i="66"/>
  <c r="T166" i="66"/>
  <c r="T168" i="66"/>
  <c r="T170" i="66"/>
  <c r="T172" i="66"/>
  <c r="T174" i="66"/>
  <c r="T176" i="66"/>
  <c r="T178" i="66"/>
  <c r="T180" i="66"/>
  <c r="T182" i="66"/>
  <c r="T184" i="66"/>
  <c r="T186" i="66"/>
  <c r="T188" i="66"/>
  <c r="L150" i="66"/>
  <c r="L152" i="66"/>
  <c r="L154" i="66"/>
  <c r="L156" i="66"/>
  <c r="L158" i="66"/>
  <c r="L160" i="66"/>
  <c r="L162" i="66"/>
  <c r="L164" i="66"/>
  <c r="L166" i="66"/>
  <c r="L168" i="66"/>
  <c r="L170" i="66"/>
  <c r="L172" i="66"/>
  <c r="L174" i="66"/>
  <c r="L176" i="66"/>
  <c r="L178" i="66"/>
  <c r="L180" i="66"/>
  <c r="L182" i="66"/>
  <c r="L184" i="66"/>
  <c r="L186" i="66"/>
  <c r="L188" i="66"/>
  <c r="L151" i="66"/>
  <c r="L153" i="66"/>
  <c r="L155" i="66"/>
  <c r="L157" i="66"/>
  <c r="L159" i="66"/>
  <c r="L161" i="66"/>
  <c r="L163" i="66"/>
  <c r="L165" i="66"/>
  <c r="L167" i="66"/>
  <c r="L169" i="66"/>
  <c r="L171" i="66"/>
  <c r="L173" i="66"/>
  <c r="L175" i="66"/>
  <c r="L177" i="66"/>
  <c r="L179" i="66"/>
  <c r="L181" i="66"/>
  <c r="L183" i="66"/>
  <c r="L185" i="66"/>
  <c r="L187" i="66"/>
  <c r="AK153" i="66"/>
  <c r="AK161" i="66"/>
  <c r="AK169" i="66"/>
  <c r="AK177" i="66"/>
  <c r="AK185" i="66"/>
  <c r="AK157" i="66"/>
  <c r="AK165" i="66"/>
  <c r="AK173" i="66"/>
  <c r="AK181" i="66"/>
  <c r="AK150" i="66"/>
  <c r="AK154" i="66"/>
  <c r="AK158" i="66"/>
  <c r="AK162" i="66"/>
  <c r="AK166" i="66"/>
  <c r="AK170" i="66"/>
  <c r="AK174" i="66"/>
  <c r="AK178" i="66"/>
  <c r="AK182" i="66"/>
  <c r="AK186" i="66"/>
  <c r="AK187" i="66"/>
  <c r="AK179" i="66"/>
  <c r="AK171" i="66"/>
  <c r="AK163" i="66"/>
  <c r="AK155" i="66"/>
  <c r="AK152" i="66"/>
  <c r="AK156" i="66"/>
  <c r="AK160" i="66"/>
  <c r="AK164" i="66"/>
  <c r="AK168" i="66"/>
  <c r="AK172" i="66"/>
  <c r="AK176" i="66"/>
  <c r="AK180" i="66"/>
  <c r="AK184" i="66"/>
  <c r="AK188" i="66"/>
  <c r="AK183" i="66"/>
  <c r="AK175" i="66"/>
  <c r="AK167" i="66"/>
  <c r="AK159" i="66"/>
  <c r="AK151" i="66"/>
  <c r="AC153" i="66"/>
  <c r="AC165" i="66"/>
  <c r="AC181" i="66"/>
  <c r="AC157" i="66"/>
  <c r="AC173" i="66"/>
  <c r="AC177" i="66"/>
  <c r="AC161" i="66"/>
  <c r="AC150" i="66"/>
  <c r="AC154" i="66"/>
  <c r="AC158" i="66"/>
  <c r="AC162" i="66"/>
  <c r="AC166" i="66"/>
  <c r="AC170" i="66"/>
  <c r="AC174" i="66"/>
  <c r="AC178" i="66"/>
  <c r="AC182" i="66"/>
  <c r="AC186" i="66"/>
  <c r="AC151" i="66"/>
  <c r="AC159" i="66"/>
  <c r="AC167" i="66"/>
  <c r="AC175" i="66"/>
  <c r="AC183" i="66"/>
  <c r="AC185" i="66"/>
  <c r="AC169" i="66"/>
  <c r="AC152" i="66"/>
  <c r="AC156" i="66"/>
  <c r="AC160" i="66"/>
  <c r="AC164" i="66"/>
  <c r="AC168" i="66"/>
  <c r="AC172" i="66"/>
  <c r="AC176" i="66"/>
  <c r="AC180" i="66"/>
  <c r="AC184" i="66"/>
  <c r="AC188" i="66"/>
  <c r="AC155" i="66"/>
  <c r="AC163" i="66"/>
  <c r="AC171" i="66"/>
  <c r="AC179" i="66"/>
  <c r="AC187" i="66"/>
  <c r="U157" i="66"/>
  <c r="U173" i="66"/>
  <c r="U181" i="66"/>
  <c r="U165" i="66"/>
  <c r="U152" i="66"/>
  <c r="U156" i="66"/>
  <c r="U160" i="66"/>
  <c r="U164" i="66"/>
  <c r="U168" i="66"/>
  <c r="U172" i="66"/>
  <c r="U176" i="66"/>
  <c r="U180" i="66"/>
  <c r="U184" i="66"/>
  <c r="U188" i="66"/>
  <c r="U155" i="66"/>
  <c r="U163" i="66"/>
  <c r="U171" i="66"/>
  <c r="U179" i="66"/>
  <c r="U187" i="66"/>
  <c r="U177" i="66"/>
  <c r="U161" i="66"/>
  <c r="U150" i="66"/>
  <c r="U154" i="66"/>
  <c r="U158" i="66"/>
  <c r="U162" i="66"/>
  <c r="U166" i="66"/>
  <c r="U170" i="66"/>
  <c r="U174" i="66"/>
  <c r="U178" i="66"/>
  <c r="U182" i="66"/>
  <c r="U186" i="66"/>
  <c r="U151" i="66"/>
  <c r="U159" i="66"/>
  <c r="U167" i="66"/>
  <c r="U175" i="66"/>
  <c r="U183" i="66"/>
  <c r="U185" i="66"/>
  <c r="U169" i="66"/>
  <c r="U153" i="66"/>
  <c r="M150" i="66"/>
  <c r="M152" i="66"/>
  <c r="M154" i="66"/>
  <c r="M156" i="66"/>
  <c r="M158" i="66"/>
  <c r="M160" i="66"/>
  <c r="M162" i="66"/>
  <c r="M164" i="66"/>
  <c r="M166" i="66"/>
  <c r="M168" i="66"/>
  <c r="M170" i="66"/>
  <c r="M172" i="66"/>
  <c r="M174" i="66"/>
  <c r="M176" i="66"/>
  <c r="M178" i="66"/>
  <c r="M180" i="66"/>
  <c r="M182" i="66"/>
  <c r="M184" i="66"/>
  <c r="M186" i="66"/>
  <c r="M188" i="66"/>
  <c r="M151" i="66"/>
  <c r="M153" i="66"/>
  <c r="M155" i="66"/>
  <c r="M157" i="66"/>
  <c r="M159" i="66"/>
  <c r="M161" i="66"/>
  <c r="M163" i="66"/>
  <c r="M165" i="66"/>
  <c r="M167" i="66"/>
  <c r="M169" i="66"/>
  <c r="M171" i="66"/>
  <c r="M173" i="66"/>
  <c r="M175" i="66"/>
  <c r="M177" i="66"/>
  <c r="M179" i="66"/>
  <c r="M181" i="66"/>
  <c r="M183" i="66"/>
  <c r="M185" i="66"/>
  <c r="M187" i="66"/>
  <c r="AP151" i="66"/>
  <c r="AP153" i="66"/>
  <c r="AP155" i="66"/>
  <c r="AP157" i="66"/>
  <c r="AP159" i="66"/>
  <c r="AP161" i="66"/>
  <c r="AP163" i="66"/>
  <c r="AP165" i="66"/>
  <c r="AP167" i="66"/>
  <c r="AP169" i="66"/>
  <c r="AP171" i="66"/>
  <c r="AP173" i="66"/>
  <c r="AP175" i="66"/>
  <c r="AP177" i="66"/>
  <c r="AP179" i="66"/>
  <c r="AP181" i="66"/>
  <c r="AP183" i="66"/>
  <c r="AP185" i="66"/>
  <c r="AP187" i="66"/>
  <c r="AP152" i="66"/>
  <c r="AP156" i="66"/>
  <c r="AP160" i="66"/>
  <c r="AP164" i="66"/>
  <c r="AP168" i="66"/>
  <c r="AP172" i="66"/>
  <c r="AP176" i="66"/>
  <c r="AP180" i="66"/>
  <c r="AP184" i="66"/>
  <c r="AP188" i="66"/>
  <c r="AP150" i="66"/>
  <c r="AP154" i="66"/>
  <c r="AP158" i="66"/>
  <c r="AP162" i="66"/>
  <c r="AP166" i="66"/>
  <c r="AP170" i="66"/>
  <c r="AP174" i="66"/>
  <c r="AP178" i="66"/>
  <c r="AP182" i="66"/>
  <c r="AP186" i="66"/>
  <c r="AH150" i="66"/>
  <c r="AH152" i="66"/>
  <c r="AH154" i="66"/>
  <c r="AH156" i="66"/>
  <c r="AH158" i="66"/>
  <c r="AH160" i="66"/>
  <c r="AH162" i="66"/>
  <c r="AH164" i="66"/>
  <c r="AH166" i="66"/>
  <c r="AH168" i="66"/>
  <c r="AH170" i="66"/>
  <c r="AH172" i="66"/>
  <c r="AH174" i="66"/>
  <c r="AH176" i="66"/>
  <c r="AH178" i="66"/>
  <c r="AH180" i="66"/>
  <c r="AH182" i="66"/>
  <c r="AH184" i="66"/>
  <c r="AH186" i="66"/>
  <c r="AH188" i="66"/>
  <c r="AH151" i="66"/>
  <c r="AH153" i="66"/>
  <c r="AH155" i="66"/>
  <c r="AH157" i="66"/>
  <c r="AH159" i="66"/>
  <c r="AH161" i="66"/>
  <c r="AH163" i="66"/>
  <c r="AH165" i="66"/>
  <c r="AH167" i="66"/>
  <c r="AH169" i="66"/>
  <c r="AH171" i="66"/>
  <c r="AH173" i="66"/>
  <c r="AH175" i="66"/>
  <c r="AH177" i="66"/>
  <c r="AH179" i="66"/>
  <c r="AH181" i="66"/>
  <c r="AH183" i="66"/>
  <c r="AH185" i="66"/>
  <c r="AH187" i="66"/>
  <c r="Z150" i="66"/>
  <c r="Z152" i="66"/>
  <c r="Z154" i="66"/>
  <c r="Z156" i="66"/>
  <c r="Z158" i="66"/>
  <c r="Z160" i="66"/>
  <c r="Z162" i="66"/>
  <c r="Z164" i="66"/>
  <c r="Z166" i="66"/>
  <c r="Z168" i="66"/>
  <c r="Z170" i="66"/>
  <c r="Z172" i="66"/>
  <c r="Z174" i="66"/>
  <c r="Z176" i="66"/>
  <c r="Z178" i="66"/>
  <c r="Z180" i="66"/>
  <c r="Z182" i="66"/>
  <c r="Z184" i="66"/>
  <c r="Z186" i="66"/>
  <c r="Z188" i="66"/>
  <c r="Z151" i="66"/>
  <c r="Z153" i="66"/>
  <c r="Z155" i="66"/>
  <c r="Z157" i="66"/>
  <c r="Z159" i="66"/>
  <c r="Z161" i="66"/>
  <c r="Z163" i="66"/>
  <c r="Z165" i="66"/>
  <c r="Z167" i="66"/>
  <c r="Z169" i="66"/>
  <c r="Z171" i="66"/>
  <c r="Z173" i="66"/>
  <c r="Z175" i="66"/>
  <c r="Z177" i="66"/>
  <c r="Z179" i="66"/>
  <c r="Z181" i="66"/>
  <c r="Z183" i="66"/>
  <c r="Z185" i="66"/>
  <c r="Z187" i="66"/>
  <c r="R151" i="66"/>
  <c r="R153" i="66"/>
  <c r="R155" i="66"/>
  <c r="R157" i="66"/>
  <c r="R159" i="66"/>
  <c r="R161" i="66"/>
  <c r="R163" i="66"/>
  <c r="R165" i="66"/>
  <c r="R167" i="66"/>
  <c r="R169" i="66"/>
  <c r="R171" i="66"/>
  <c r="R173" i="66"/>
  <c r="R175" i="66"/>
  <c r="R177" i="66"/>
  <c r="R179" i="66"/>
  <c r="R181" i="66"/>
  <c r="R183" i="66"/>
  <c r="R185" i="66"/>
  <c r="R187" i="66"/>
  <c r="R150" i="66"/>
  <c r="R152" i="66"/>
  <c r="R154" i="66"/>
  <c r="R156" i="66"/>
  <c r="R158" i="66"/>
  <c r="R160" i="66"/>
  <c r="R162" i="66"/>
  <c r="R164" i="66"/>
  <c r="R166" i="66"/>
  <c r="R168" i="66"/>
  <c r="R170" i="66"/>
  <c r="R172" i="66"/>
  <c r="R174" i="66"/>
  <c r="R176" i="66"/>
  <c r="R178" i="66"/>
  <c r="R180" i="66"/>
  <c r="R182" i="66"/>
  <c r="R184" i="66"/>
  <c r="R186" i="66"/>
  <c r="R188" i="66"/>
  <c r="J157" i="66"/>
  <c r="J165" i="66"/>
  <c r="J173" i="66"/>
  <c r="J181" i="66"/>
  <c r="J153" i="66"/>
  <c r="J161" i="66"/>
  <c r="J169" i="66"/>
  <c r="J177" i="66"/>
  <c r="J185" i="66"/>
  <c r="J152" i="66"/>
  <c r="J156" i="66"/>
  <c r="J160" i="66"/>
  <c r="J164" i="66"/>
  <c r="J168" i="66"/>
  <c r="J172" i="66"/>
  <c r="J176" i="66"/>
  <c r="J180" i="66"/>
  <c r="J184" i="66"/>
  <c r="J188" i="66"/>
  <c r="J183" i="66"/>
  <c r="J175" i="66"/>
  <c r="J167" i="66"/>
  <c r="J159" i="66"/>
  <c r="J151" i="66"/>
  <c r="J150" i="66"/>
  <c r="J154" i="66"/>
  <c r="J158" i="66"/>
  <c r="J162" i="66"/>
  <c r="J166" i="66"/>
  <c r="J170" i="66"/>
  <c r="J174" i="66"/>
  <c r="J178" i="66"/>
  <c r="J182" i="66"/>
  <c r="J186" i="66"/>
  <c r="J187" i="66"/>
  <c r="J179" i="66"/>
  <c r="J171" i="66"/>
  <c r="J163" i="66"/>
  <c r="J155" i="66"/>
  <c r="L153" i="74"/>
  <c r="L157" i="74"/>
  <c r="L173" i="74"/>
  <c r="L165" i="74"/>
  <c r="L181" i="74"/>
  <c r="L185" i="74"/>
  <c r="L169" i="74"/>
  <c r="L150" i="74"/>
  <c r="L154" i="74"/>
  <c r="L158" i="74"/>
  <c r="L162" i="74"/>
  <c r="L166" i="74"/>
  <c r="L170" i="74"/>
  <c r="L174" i="74"/>
  <c r="L178" i="74"/>
  <c r="L182" i="74"/>
  <c r="L186" i="74"/>
  <c r="L151" i="74"/>
  <c r="L159" i="74"/>
  <c r="L167" i="74"/>
  <c r="L175" i="74"/>
  <c r="L183" i="74"/>
  <c r="L177" i="74"/>
  <c r="L161" i="74"/>
  <c r="L152" i="74"/>
  <c r="L156" i="74"/>
  <c r="L160" i="74"/>
  <c r="L164" i="74"/>
  <c r="L168" i="74"/>
  <c r="L172" i="74"/>
  <c r="L176" i="74"/>
  <c r="L180" i="74"/>
  <c r="L184" i="74"/>
  <c r="L188" i="74"/>
  <c r="L155" i="74"/>
  <c r="L163" i="74"/>
  <c r="L171" i="74"/>
  <c r="L179" i="74"/>
  <c r="L187" i="74"/>
  <c r="AB153" i="74"/>
  <c r="AB159" i="74"/>
  <c r="AB165" i="74"/>
  <c r="AB173" i="74"/>
  <c r="AB181" i="74"/>
  <c r="AB151" i="74"/>
  <c r="AB157" i="74"/>
  <c r="AB161" i="74"/>
  <c r="AB169" i="74"/>
  <c r="AB177" i="74"/>
  <c r="AB185" i="74"/>
  <c r="AB150" i="74"/>
  <c r="AB154" i="74"/>
  <c r="AB158" i="74"/>
  <c r="AB162" i="74"/>
  <c r="AB166" i="74"/>
  <c r="AB170" i="74"/>
  <c r="AB174" i="74"/>
  <c r="AB178" i="74"/>
  <c r="AB182" i="74"/>
  <c r="AB186" i="74"/>
  <c r="AB183" i="74"/>
  <c r="AB175" i="74"/>
  <c r="AB167" i="74"/>
  <c r="AB155" i="74"/>
  <c r="AB152" i="74"/>
  <c r="AB156" i="74"/>
  <c r="AB160" i="74"/>
  <c r="AB164" i="74"/>
  <c r="AB168" i="74"/>
  <c r="AB172" i="74"/>
  <c r="AB176" i="74"/>
  <c r="AB180" i="74"/>
  <c r="AB184" i="74"/>
  <c r="AB188" i="74"/>
  <c r="AB187" i="74"/>
  <c r="AB179" i="74"/>
  <c r="AB171" i="74"/>
  <c r="AB163" i="74"/>
  <c r="J151" i="74"/>
  <c r="J155" i="74"/>
  <c r="J159" i="74"/>
  <c r="J163" i="74"/>
  <c r="J167" i="74"/>
  <c r="J171" i="74"/>
  <c r="J175" i="74"/>
  <c r="J179" i="74"/>
  <c r="J183" i="74"/>
  <c r="J187" i="74"/>
  <c r="J153" i="74"/>
  <c r="J157" i="74"/>
  <c r="J161" i="74"/>
  <c r="J165" i="74"/>
  <c r="J169" i="74"/>
  <c r="J173" i="74"/>
  <c r="J177" i="74"/>
  <c r="J181" i="74"/>
  <c r="J185" i="74"/>
  <c r="J152" i="74"/>
  <c r="J156" i="74"/>
  <c r="J160" i="74"/>
  <c r="J164" i="74"/>
  <c r="J168" i="74"/>
  <c r="J172" i="74"/>
  <c r="J176" i="74"/>
  <c r="J180" i="74"/>
  <c r="J184" i="74"/>
  <c r="J188" i="74"/>
  <c r="J150" i="74"/>
  <c r="J154" i="74"/>
  <c r="J158" i="74"/>
  <c r="J162" i="74"/>
  <c r="J166" i="74"/>
  <c r="J170" i="74"/>
  <c r="J174" i="74"/>
  <c r="J178" i="74"/>
  <c r="J182" i="74"/>
  <c r="J186" i="74"/>
  <c r="Z153" i="74"/>
  <c r="Z161" i="74"/>
  <c r="Z169" i="74"/>
  <c r="Z177" i="74"/>
  <c r="Z185" i="74"/>
  <c r="Z157" i="74"/>
  <c r="Z165" i="74"/>
  <c r="Z173" i="74"/>
  <c r="Z181" i="74"/>
  <c r="Z150" i="74"/>
  <c r="Z154" i="74"/>
  <c r="Z158" i="74"/>
  <c r="Z162" i="74"/>
  <c r="Z166" i="74"/>
  <c r="Z170" i="74"/>
  <c r="Z174" i="74"/>
  <c r="Z178" i="74"/>
  <c r="Z182" i="74"/>
  <c r="Z186" i="74"/>
  <c r="Z183" i="74"/>
  <c r="Z175" i="74"/>
  <c r="Z167" i="74"/>
  <c r="Z159" i="74"/>
  <c r="Z151" i="74"/>
  <c r="Z152" i="74"/>
  <c r="Z156" i="74"/>
  <c r="Z160" i="74"/>
  <c r="Z164" i="74"/>
  <c r="Z168" i="74"/>
  <c r="Z172" i="74"/>
  <c r="Z176" i="74"/>
  <c r="Z180" i="74"/>
  <c r="Z184" i="74"/>
  <c r="Z188" i="74"/>
  <c r="Z187" i="74"/>
  <c r="Z179" i="74"/>
  <c r="Z171" i="74"/>
  <c r="Z163" i="74"/>
  <c r="Z155" i="74"/>
  <c r="AP153" i="74"/>
  <c r="AP157" i="74"/>
  <c r="AP161" i="74"/>
  <c r="AP165" i="74"/>
  <c r="AP169" i="74"/>
  <c r="AP173" i="74"/>
  <c r="AP177" i="74"/>
  <c r="AP181" i="74"/>
  <c r="AP185" i="74"/>
  <c r="AP151" i="74"/>
  <c r="AP155" i="74"/>
  <c r="AP159" i="74"/>
  <c r="AP163" i="74"/>
  <c r="AP167" i="74"/>
  <c r="AP171" i="74"/>
  <c r="AP175" i="74"/>
  <c r="AP179" i="74"/>
  <c r="AP183" i="74"/>
  <c r="AP187" i="74"/>
  <c r="AP152" i="74"/>
  <c r="AP156" i="74"/>
  <c r="AP160" i="74"/>
  <c r="AP164" i="74"/>
  <c r="AP168" i="74"/>
  <c r="AP172" i="74"/>
  <c r="AP176" i="74"/>
  <c r="AP180" i="74"/>
  <c r="AP184" i="74"/>
  <c r="AP188" i="74"/>
  <c r="AP150" i="74"/>
  <c r="AP154" i="74"/>
  <c r="AP158" i="74"/>
  <c r="AP162" i="74"/>
  <c r="AP166" i="74"/>
  <c r="AP170" i="74"/>
  <c r="AP174" i="74"/>
  <c r="AP178" i="74"/>
  <c r="AP182" i="74"/>
  <c r="AP186" i="74"/>
  <c r="AM151" i="74"/>
  <c r="AM155" i="74"/>
  <c r="AM159" i="74"/>
  <c r="AM163" i="74"/>
  <c r="AM167" i="74"/>
  <c r="AM171" i="74"/>
  <c r="AM175" i="74"/>
  <c r="AM179" i="74"/>
  <c r="AM183" i="74"/>
  <c r="AM187" i="74"/>
  <c r="AM153" i="74"/>
  <c r="AM157" i="74"/>
  <c r="AM161" i="74"/>
  <c r="AM165" i="74"/>
  <c r="AM169" i="74"/>
  <c r="AM173" i="74"/>
  <c r="AM177" i="74"/>
  <c r="AM181" i="74"/>
  <c r="AM185" i="74"/>
  <c r="AM152" i="74"/>
  <c r="AM156" i="74"/>
  <c r="AM160" i="74"/>
  <c r="AM164" i="74"/>
  <c r="AM168" i="74"/>
  <c r="AM172" i="74"/>
  <c r="AM176" i="74"/>
  <c r="AM180" i="74"/>
  <c r="AM184" i="74"/>
  <c r="AM188" i="74"/>
  <c r="AM150" i="74"/>
  <c r="AM154" i="74"/>
  <c r="AM158" i="74"/>
  <c r="AM162" i="74"/>
  <c r="AM166" i="74"/>
  <c r="AM170" i="74"/>
  <c r="AM174" i="74"/>
  <c r="AM178" i="74"/>
  <c r="AM182" i="74"/>
  <c r="AM186" i="74"/>
  <c r="AE151" i="74"/>
  <c r="AE157" i="74"/>
  <c r="AE165" i="74"/>
  <c r="AE173" i="74"/>
  <c r="AE181" i="74"/>
  <c r="AE153" i="74"/>
  <c r="AE161" i="74"/>
  <c r="AE169" i="74"/>
  <c r="AE177" i="74"/>
  <c r="AE185" i="74"/>
  <c r="AE183" i="74"/>
  <c r="AE175" i="74"/>
  <c r="AE167" i="74"/>
  <c r="AE159" i="74"/>
  <c r="AE152" i="74"/>
  <c r="AE156" i="74"/>
  <c r="AE160" i="74"/>
  <c r="AE164" i="74"/>
  <c r="AE168" i="74"/>
  <c r="AE172" i="74"/>
  <c r="AE176" i="74"/>
  <c r="AE180" i="74"/>
  <c r="AE184" i="74"/>
  <c r="AE188" i="74"/>
  <c r="AE187" i="74"/>
  <c r="AE179" i="74"/>
  <c r="AE171" i="74"/>
  <c r="AE163" i="74"/>
  <c r="AE155" i="74"/>
  <c r="AE150" i="74"/>
  <c r="AE154" i="74"/>
  <c r="AE158" i="74"/>
  <c r="AE162" i="74"/>
  <c r="AE166" i="74"/>
  <c r="AE170" i="74"/>
  <c r="AE174" i="74"/>
  <c r="AE178" i="74"/>
  <c r="AE182" i="74"/>
  <c r="AE186" i="74"/>
  <c r="W151" i="74"/>
  <c r="W153" i="74"/>
  <c r="W155" i="74"/>
  <c r="W157" i="74"/>
  <c r="W159" i="74"/>
  <c r="W161" i="74"/>
  <c r="W163" i="74"/>
  <c r="W165" i="74"/>
  <c r="W167" i="74"/>
  <c r="W169" i="74"/>
  <c r="W171" i="74"/>
  <c r="W173" i="74"/>
  <c r="W175" i="74"/>
  <c r="W177" i="74"/>
  <c r="W179" i="74"/>
  <c r="W181" i="74"/>
  <c r="W183" i="74"/>
  <c r="W185" i="74"/>
  <c r="W187" i="74"/>
  <c r="W150" i="74"/>
  <c r="W152" i="74"/>
  <c r="W154" i="74"/>
  <c r="W156" i="74"/>
  <c r="W158" i="74"/>
  <c r="W160" i="74"/>
  <c r="W162" i="74"/>
  <c r="W164" i="74"/>
  <c r="W166" i="74"/>
  <c r="W168" i="74"/>
  <c r="W170" i="74"/>
  <c r="W172" i="74"/>
  <c r="W174" i="74"/>
  <c r="W176" i="74"/>
  <c r="W178" i="74"/>
  <c r="W180" i="74"/>
  <c r="W182" i="74"/>
  <c r="W184" i="74"/>
  <c r="W186" i="74"/>
  <c r="W188" i="74"/>
  <c r="O153" i="74"/>
  <c r="O161" i="74"/>
  <c r="O169" i="74"/>
  <c r="O177" i="74"/>
  <c r="O185" i="74"/>
  <c r="O157" i="74"/>
  <c r="O165" i="74"/>
  <c r="O173" i="74"/>
  <c r="O181" i="74"/>
  <c r="O152" i="74"/>
  <c r="O156" i="74"/>
  <c r="O160" i="74"/>
  <c r="O164" i="74"/>
  <c r="O168" i="74"/>
  <c r="O172" i="74"/>
  <c r="O176" i="74"/>
  <c r="O180" i="74"/>
  <c r="O184" i="74"/>
  <c r="O188" i="74"/>
  <c r="O187" i="74"/>
  <c r="O179" i="74"/>
  <c r="O171" i="74"/>
  <c r="O163" i="74"/>
  <c r="O155" i="74"/>
  <c r="O150" i="74"/>
  <c r="O154" i="74"/>
  <c r="O158" i="74"/>
  <c r="O162" i="74"/>
  <c r="O166" i="74"/>
  <c r="O170" i="74"/>
  <c r="O174" i="74"/>
  <c r="O178" i="74"/>
  <c r="O182" i="74"/>
  <c r="O186" i="74"/>
  <c r="O183" i="74"/>
  <c r="O175" i="74"/>
  <c r="O167" i="74"/>
  <c r="O159" i="74"/>
  <c r="O151" i="74"/>
  <c r="G151" i="74"/>
  <c r="G155" i="74"/>
  <c r="G159" i="74"/>
  <c r="G163" i="74"/>
  <c r="G167" i="74"/>
  <c r="G171" i="74"/>
  <c r="G175" i="74"/>
  <c r="G179" i="74"/>
  <c r="G183" i="74"/>
  <c r="G187" i="74"/>
  <c r="G153" i="74"/>
  <c r="G157" i="74"/>
  <c r="G161" i="74"/>
  <c r="G165" i="74"/>
  <c r="G169" i="74"/>
  <c r="G173" i="74"/>
  <c r="G177" i="74"/>
  <c r="G181" i="74"/>
  <c r="G185" i="74"/>
  <c r="G152" i="74"/>
  <c r="G156" i="74"/>
  <c r="G160" i="74"/>
  <c r="G164" i="74"/>
  <c r="G168" i="74"/>
  <c r="G172" i="74"/>
  <c r="G176" i="74"/>
  <c r="G180" i="74"/>
  <c r="G184" i="74"/>
  <c r="G188" i="74"/>
  <c r="G150" i="74"/>
  <c r="G154" i="74"/>
  <c r="G158" i="74"/>
  <c r="G162" i="74"/>
  <c r="G166" i="74"/>
  <c r="G170" i="74"/>
  <c r="G174" i="74"/>
  <c r="G178" i="74"/>
  <c r="G182" i="74"/>
  <c r="G186" i="74"/>
  <c r="P151" i="74"/>
  <c r="P155" i="74"/>
  <c r="P159" i="74"/>
  <c r="P163" i="74"/>
  <c r="P167" i="74"/>
  <c r="P171" i="74"/>
  <c r="P175" i="74"/>
  <c r="P179" i="74"/>
  <c r="P183" i="74"/>
  <c r="P187" i="74"/>
  <c r="P153" i="74"/>
  <c r="P157" i="74"/>
  <c r="P161" i="74"/>
  <c r="P165" i="74"/>
  <c r="P169" i="74"/>
  <c r="P173" i="74"/>
  <c r="P177" i="74"/>
  <c r="P181" i="74"/>
  <c r="P185" i="74"/>
  <c r="P152" i="74"/>
  <c r="P156" i="74"/>
  <c r="P160" i="74"/>
  <c r="P164" i="74"/>
  <c r="P168" i="74"/>
  <c r="P172" i="74"/>
  <c r="P176" i="74"/>
  <c r="P180" i="74"/>
  <c r="P184" i="74"/>
  <c r="P188" i="74"/>
  <c r="P150" i="74"/>
  <c r="P154" i="74"/>
  <c r="P158" i="74"/>
  <c r="P162" i="74"/>
  <c r="P166" i="74"/>
  <c r="P170" i="74"/>
  <c r="P174" i="74"/>
  <c r="P178" i="74"/>
  <c r="P182" i="74"/>
  <c r="P186" i="74"/>
  <c r="AF151" i="74"/>
  <c r="AF153" i="74"/>
  <c r="AF155" i="74"/>
  <c r="AF157" i="74"/>
  <c r="AF159" i="74"/>
  <c r="AF161" i="74"/>
  <c r="AF163" i="74"/>
  <c r="AF165" i="74"/>
  <c r="AF167" i="74"/>
  <c r="AF169" i="74"/>
  <c r="AF171" i="74"/>
  <c r="AF173" i="74"/>
  <c r="AF175" i="74"/>
  <c r="AF177" i="74"/>
  <c r="AF179" i="74"/>
  <c r="AF181" i="74"/>
  <c r="AF183" i="74"/>
  <c r="AF185" i="74"/>
  <c r="AF187" i="74"/>
  <c r="AF150" i="74"/>
  <c r="AF152" i="74"/>
  <c r="AF154" i="74"/>
  <c r="AF156" i="74"/>
  <c r="AF158" i="74"/>
  <c r="AF160" i="74"/>
  <c r="AF162" i="74"/>
  <c r="AF164" i="74"/>
  <c r="AF166" i="74"/>
  <c r="AF168" i="74"/>
  <c r="AF170" i="74"/>
  <c r="AF172" i="74"/>
  <c r="AF174" i="74"/>
  <c r="AF176" i="74"/>
  <c r="AF178" i="74"/>
  <c r="AF180" i="74"/>
  <c r="AF182" i="74"/>
  <c r="AF184" i="74"/>
  <c r="AF186" i="74"/>
  <c r="AF188" i="74"/>
  <c r="N151" i="74"/>
  <c r="N157" i="74"/>
  <c r="N165" i="74"/>
  <c r="N173" i="74"/>
  <c r="N181" i="74"/>
  <c r="N153" i="74"/>
  <c r="N161" i="74"/>
  <c r="N169" i="74"/>
  <c r="N177" i="74"/>
  <c r="N185" i="74"/>
  <c r="N187" i="74"/>
  <c r="N179" i="74"/>
  <c r="N171" i="74"/>
  <c r="N163" i="74"/>
  <c r="N155" i="74"/>
  <c r="N152" i="74"/>
  <c r="N156" i="74"/>
  <c r="N160" i="74"/>
  <c r="N164" i="74"/>
  <c r="N168" i="74"/>
  <c r="N172" i="74"/>
  <c r="N176" i="74"/>
  <c r="N180" i="74"/>
  <c r="N184" i="74"/>
  <c r="N188" i="74"/>
  <c r="N183" i="74"/>
  <c r="N175" i="74"/>
  <c r="N167" i="74"/>
  <c r="N159" i="74"/>
  <c r="N150" i="74"/>
  <c r="N154" i="74"/>
  <c r="N158" i="74"/>
  <c r="N162" i="74"/>
  <c r="N166" i="74"/>
  <c r="N170" i="74"/>
  <c r="N174" i="74"/>
  <c r="N178" i="74"/>
  <c r="N182" i="74"/>
  <c r="N186" i="74"/>
  <c r="AD153" i="74"/>
  <c r="AD161" i="74"/>
  <c r="AD169" i="74"/>
  <c r="AD177" i="74"/>
  <c r="AD185" i="74"/>
  <c r="AD157" i="74"/>
  <c r="AD165" i="74"/>
  <c r="AD173" i="74"/>
  <c r="AD181" i="74"/>
  <c r="AD150" i="74"/>
  <c r="AD154" i="74"/>
  <c r="AD158" i="74"/>
  <c r="AD162" i="74"/>
  <c r="AD166" i="74"/>
  <c r="AD170" i="74"/>
  <c r="AD174" i="74"/>
  <c r="AD178" i="74"/>
  <c r="AD182" i="74"/>
  <c r="AD186" i="74"/>
  <c r="AD183" i="74"/>
  <c r="AD175" i="74"/>
  <c r="AD167" i="74"/>
  <c r="AD159" i="74"/>
  <c r="AD151" i="74"/>
  <c r="AD152" i="74"/>
  <c r="AD156" i="74"/>
  <c r="AD160" i="74"/>
  <c r="AD164" i="74"/>
  <c r="AD168" i="74"/>
  <c r="AD172" i="74"/>
  <c r="AD176" i="74"/>
  <c r="AD180" i="74"/>
  <c r="AD184" i="74"/>
  <c r="AD188" i="74"/>
  <c r="AD187" i="74"/>
  <c r="AD179" i="74"/>
  <c r="AD171" i="74"/>
  <c r="AD163" i="74"/>
  <c r="AD155" i="74"/>
  <c r="AO153" i="74"/>
  <c r="AO161" i="74"/>
  <c r="AO169" i="74"/>
  <c r="AO177" i="74"/>
  <c r="AO185" i="74"/>
  <c r="AO157" i="74"/>
  <c r="AO165" i="74"/>
  <c r="AO173" i="74"/>
  <c r="AO181" i="74"/>
  <c r="AO150" i="74"/>
  <c r="AO154" i="74"/>
  <c r="AO158" i="74"/>
  <c r="AO162" i="74"/>
  <c r="AO166" i="74"/>
  <c r="AO170" i="74"/>
  <c r="AO174" i="74"/>
  <c r="AO178" i="74"/>
  <c r="AO182" i="74"/>
  <c r="AO186" i="74"/>
  <c r="AO183" i="74"/>
  <c r="AO175" i="74"/>
  <c r="AO167" i="74"/>
  <c r="AO159" i="74"/>
  <c r="AO151" i="74"/>
  <c r="AO152" i="74"/>
  <c r="AO156" i="74"/>
  <c r="AO160" i="74"/>
  <c r="AO164" i="74"/>
  <c r="AO168" i="74"/>
  <c r="AO172" i="74"/>
  <c r="AO176" i="74"/>
  <c r="AO180" i="74"/>
  <c r="AO184" i="74"/>
  <c r="AO188" i="74"/>
  <c r="AO187" i="74"/>
  <c r="AO179" i="74"/>
  <c r="AO171" i="74"/>
  <c r="AO163" i="74"/>
  <c r="AO155" i="74"/>
  <c r="AG151" i="74"/>
  <c r="AG155" i="74"/>
  <c r="AG159" i="74"/>
  <c r="AG163" i="74"/>
  <c r="AG167" i="74"/>
  <c r="AG171" i="74"/>
  <c r="AG175" i="74"/>
  <c r="AG179" i="74"/>
  <c r="AG183" i="74"/>
  <c r="AG187" i="74"/>
  <c r="AG153" i="74"/>
  <c r="AG157" i="74"/>
  <c r="AG161" i="74"/>
  <c r="AG165" i="74"/>
  <c r="AG169" i="74"/>
  <c r="AG173" i="74"/>
  <c r="AG177" i="74"/>
  <c r="AG181" i="74"/>
  <c r="AG185" i="74"/>
  <c r="AG150" i="74"/>
  <c r="AG154" i="74"/>
  <c r="AG158" i="74"/>
  <c r="AG162" i="74"/>
  <c r="AG166" i="74"/>
  <c r="AG170" i="74"/>
  <c r="AG174" i="74"/>
  <c r="AG178" i="74"/>
  <c r="AG182" i="74"/>
  <c r="AG186" i="74"/>
  <c r="AG152" i="74"/>
  <c r="AG156" i="74"/>
  <c r="AG160" i="74"/>
  <c r="AG164" i="74"/>
  <c r="AG168" i="74"/>
  <c r="AG172" i="74"/>
  <c r="AG176" i="74"/>
  <c r="AG180" i="74"/>
  <c r="AG184" i="74"/>
  <c r="AG188" i="74"/>
  <c r="Y153" i="74"/>
  <c r="Y157" i="74"/>
  <c r="Y161" i="74"/>
  <c r="Y165" i="74"/>
  <c r="Y169" i="74"/>
  <c r="Y173" i="74"/>
  <c r="Y177" i="74"/>
  <c r="Y181" i="74"/>
  <c r="Y185" i="74"/>
  <c r="Y151" i="74"/>
  <c r="Y155" i="74"/>
  <c r="Y159" i="74"/>
  <c r="Y163" i="74"/>
  <c r="Y167" i="74"/>
  <c r="Y171" i="74"/>
  <c r="Y175" i="74"/>
  <c r="Y179" i="74"/>
  <c r="Y183" i="74"/>
  <c r="Y187" i="74"/>
  <c r="Y150" i="74"/>
  <c r="Y154" i="74"/>
  <c r="Y158" i="74"/>
  <c r="Y162" i="74"/>
  <c r="Y166" i="74"/>
  <c r="Y170" i="74"/>
  <c r="Y174" i="74"/>
  <c r="Y178" i="74"/>
  <c r="Y182" i="74"/>
  <c r="Y186" i="74"/>
  <c r="Y152" i="74"/>
  <c r="Y156" i="74"/>
  <c r="Y160" i="74"/>
  <c r="Y164" i="74"/>
  <c r="Y168" i="74"/>
  <c r="Y172" i="74"/>
  <c r="Y176" i="74"/>
  <c r="Y180" i="74"/>
  <c r="Y184" i="74"/>
  <c r="Y188" i="74"/>
  <c r="Q150" i="74"/>
  <c r="Q153" i="74"/>
  <c r="Q157" i="74"/>
  <c r="Q161" i="74"/>
  <c r="Q165" i="74"/>
  <c r="Q169" i="74"/>
  <c r="Q173" i="74"/>
  <c r="Q177" i="74"/>
  <c r="Q181" i="74"/>
  <c r="Q185" i="74"/>
  <c r="Q151" i="74"/>
  <c r="Q155" i="74"/>
  <c r="Q159" i="74"/>
  <c r="Q163" i="74"/>
  <c r="Q167" i="74"/>
  <c r="Q171" i="74"/>
  <c r="Q175" i="74"/>
  <c r="Q179" i="74"/>
  <c r="Q183" i="74"/>
  <c r="Q187" i="74"/>
  <c r="Q188" i="74"/>
  <c r="Q184" i="74"/>
  <c r="Q180" i="74"/>
  <c r="Q176" i="74"/>
  <c r="Q172" i="74"/>
  <c r="Q168" i="74"/>
  <c r="Q164" i="74"/>
  <c r="Q160" i="74"/>
  <c r="Q156" i="74"/>
  <c r="Q152" i="74"/>
  <c r="Q186" i="74"/>
  <c r="Q182" i="74"/>
  <c r="Q178" i="74"/>
  <c r="Q174" i="74"/>
  <c r="Q170" i="74"/>
  <c r="Q166" i="74"/>
  <c r="Q162" i="74"/>
  <c r="Q158" i="74"/>
  <c r="Q154" i="74"/>
  <c r="I157" i="74"/>
  <c r="I165" i="74"/>
  <c r="I173" i="74"/>
  <c r="I181" i="74"/>
  <c r="I153" i="74"/>
  <c r="I161" i="74"/>
  <c r="I169" i="74"/>
  <c r="I177" i="74"/>
  <c r="I185" i="74"/>
  <c r="I150" i="74"/>
  <c r="I154" i="74"/>
  <c r="I158" i="74"/>
  <c r="I162" i="74"/>
  <c r="I166" i="74"/>
  <c r="I170" i="74"/>
  <c r="I174" i="74"/>
  <c r="I178" i="74"/>
  <c r="I182" i="74"/>
  <c r="I186" i="74"/>
  <c r="I183" i="74"/>
  <c r="I175" i="74"/>
  <c r="I167" i="74"/>
  <c r="I159" i="74"/>
  <c r="I151" i="74"/>
  <c r="I152" i="74"/>
  <c r="I156" i="74"/>
  <c r="I160" i="74"/>
  <c r="I164" i="74"/>
  <c r="I168" i="74"/>
  <c r="I172" i="74"/>
  <c r="I176" i="74"/>
  <c r="I180" i="74"/>
  <c r="I184" i="74"/>
  <c r="I188" i="74"/>
  <c r="I187" i="74"/>
  <c r="I179" i="74"/>
  <c r="I171" i="74"/>
  <c r="I163" i="74"/>
  <c r="I155" i="74"/>
  <c r="V151" i="64"/>
  <c r="V153" i="64"/>
  <c r="V161" i="64"/>
  <c r="V169" i="64"/>
  <c r="V177" i="64"/>
  <c r="V182" i="64"/>
  <c r="V186" i="64"/>
  <c r="V157" i="64"/>
  <c r="V165" i="64"/>
  <c r="V173" i="64"/>
  <c r="V180" i="64"/>
  <c r="V184" i="64"/>
  <c r="V188" i="64"/>
  <c r="V185" i="64"/>
  <c r="V181" i="64"/>
  <c r="V175" i="64"/>
  <c r="V167" i="64"/>
  <c r="V159" i="64"/>
  <c r="V150" i="64"/>
  <c r="V154" i="64"/>
  <c r="V158" i="64"/>
  <c r="V162" i="64"/>
  <c r="V166" i="64"/>
  <c r="V170" i="64"/>
  <c r="V174" i="64"/>
  <c r="V178" i="64"/>
  <c r="V187" i="64"/>
  <c r="V183" i="64"/>
  <c r="V179" i="64"/>
  <c r="V171" i="64"/>
  <c r="V163" i="64"/>
  <c r="V155" i="64"/>
  <c r="V152" i="64"/>
  <c r="V156" i="64"/>
  <c r="V160" i="64"/>
  <c r="V164" i="64"/>
  <c r="V168" i="64"/>
  <c r="V172" i="64"/>
  <c r="V176" i="64"/>
  <c r="AL151" i="64"/>
  <c r="AL157" i="64"/>
  <c r="AL165" i="64"/>
  <c r="AL173" i="64"/>
  <c r="AL181" i="64"/>
  <c r="AL153" i="64"/>
  <c r="AL161" i="64"/>
  <c r="AL169" i="64"/>
  <c r="AL177" i="64"/>
  <c r="AL185" i="64"/>
  <c r="AL187" i="64"/>
  <c r="AL179" i="64"/>
  <c r="AL171" i="64"/>
  <c r="AL163" i="64"/>
  <c r="AL155" i="64"/>
  <c r="AL150" i="64"/>
  <c r="AL154" i="64"/>
  <c r="AL158" i="64"/>
  <c r="AL162" i="64"/>
  <c r="AL166" i="64"/>
  <c r="AL170" i="64"/>
  <c r="AL174" i="64"/>
  <c r="AL178" i="64"/>
  <c r="AL182" i="64"/>
  <c r="AL186" i="64"/>
  <c r="AL183" i="64"/>
  <c r="AL175" i="64"/>
  <c r="AL167" i="64"/>
  <c r="AL159" i="64"/>
  <c r="AL152" i="64"/>
  <c r="AL156" i="64"/>
  <c r="AL160" i="64"/>
  <c r="AL164" i="64"/>
  <c r="AL168" i="64"/>
  <c r="AL172" i="64"/>
  <c r="AL176" i="64"/>
  <c r="AL180" i="64"/>
  <c r="AL184" i="64"/>
  <c r="AL188" i="64"/>
  <c r="Q157" i="64"/>
  <c r="Q163" i="64"/>
  <c r="Q167" i="64"/>
  <c r="Q171" i="64"/>
  <c r="Q175" i="64"/>
  <c r="Q179" i="64"/>
  <c r="Q183" i="64"/>
  <c r="Q187" i="64"/>
  <c r="Q153" i="64"/>
  <c r="Q161" i="64"/>
  <c r="Q165" i="64"/>
  <c r="Q169" i="64"/>
  <c r="Q173" i="64"/>
  <c r="Q177" i="64"/>
  <c r="Q181" i="64"/>
  <c r="Q185" i="64"/>
  <c r="Q150" i="64"/>
  <c r="Q154" i="64"/>
  <c r="Q158" i="64"/>
  <c r="Q186" i="64"/>
  <c r="Q182" i="64"/>
  <c r="Q178" i="64"/>
  <c r="Q174" i="64"/>
  <c r="Q170" i="64"/>
  <c r="Q166" i="64"/>
  <c r="Q162" i="64"/>
  <c r="Q155" i="64"/>
  <c r="Q152" i="64"/>
  <c r="Q156" i="64"/>
  <c r="Q160" i="64"/>
  <c r="Q188" i="64"/>
  <c r="Q184" i="64"/>
  <c r="Q180" i="64"/>
  <c r="Q176" i="64"/>
  <c r="Q172" i="64"/>
  <c r="Q168" i="64"/>
  <c r="Q164" i="64"/>
  <c r="Q159" i="64"/>
  <c r="Q151" i="64"/>
  <c r="AG153" i="64"/>
  <c r="AG157" i="64"/>
  <c r="AG173" i="64"/>
  <c r="AG165" i="64"/>
  <c r="AG181" i="64"/>
  <c r="AG185" i="64"/>
  <c r="AG169" i="64"/>
  <c r="AG150" i="64"/>
  <c r="AG154" i="64"/>
  <c r="AG158" i="64"/>
  <c r="AG162" i="64"/>
  <c r="AG166" i="64"/>
  <c r="AG170" i="64"/>
  <c r="AG174" i="64"/>
  <c r="AG178" i="64"/>
  <c r="AG182" i="64"/>
  <c r="AG186" i="64"/>
  <c r="AG151" i="64"/>
  <c r="AG159" i="64"/>
  <c r="AG167" i="64"/>
  <c r="AG175" i="64"/>
  <c r="AG183" i="64"/>
  <c r="AG177" i="64"/>
  <c r="AG161" i="64"/>
  <c r="AG152" i="64"/>
  <c r="AG156" i="64"/>
  <c r="AG160" i="64"/>
  <c r="AG164" i="64"/>
  <c r="AG168" i="64"/>
  <c r="AG172" i="64"/>
  <c r="AG176" i="64"/>
  <c r="AG180" i="64"/>
  <c r="AG184" i="64"/>
  <c r="AG188" i="64"/>
  <c r="AG155" i="64"/>
  <c r="AG163" i="64"/>
  <c r="AG171" i="64"/>
  <c r="AG179" i="64"/>
  <c r="AG187" i="64"/>
  <c r="J150" i="64"/>
  <c r="J153" i="64"/>
  <c r="J157" i="64"/>
  <c r="J161" i="64"/>
  <c r="J165" i="64"/>
  <c r="J169" i="64"/>
  <c r="J173" i="64"/>
  <c r="J177" i="64"/>
  <c r="J181" i="64"/>
  <c r="J185" i="64"/>
  <c r="J151" i="64"/>
  <c r="J155" i="64"/>
  <c r="J159" i="64"/>
  <c r="J163" i="64"/>
  <c r="J167" i="64"/>
  <c r="J171" i="64"/>
  <c r="J175" i="64"/>
  <c r="J179" i="64"/>
  <c r="J183" i="64"/>
  <c r="J187" i="64"/>
  <c r="J188" i="64"/>
  <c r="J184" i="64"/>
  <c r="J180" i="64"/>
  <c r="J176" i="64"/>
  <c r="J172" i="64"/>
  <c r="J168" i="64"/>
  <c r="J164" i="64"/>
  <c r="J160" i="64"/>
  <c r="J156" i="64"/>
  <c r="J152" i="64"/>
  <c r="J186" i="64"/>
  <c r="J182" i="64"/>
  <c r="J178" i="64"/>
  <c r="J174" i="64"/>
  <c r="J170" i="64"/>
  <c r="J166" i="64"/>
  <c r="J162" i="64"/>
  <c r="J158" i="64"/>
  <c r="J154" i="64"/>
  <c r="Z150" i="64"/>
  <c r="Z152" i="64"/>
  <c r="Z154" i="64"/>
  <c r="Z156" i="64"/>
  <c r="Z158" i="64"/>
  <c r="Z160" i="64"/>
  <c r="Z162" i="64"/>
  <c r="Z164" i="64"/>
  <c r="Z166" i="64"/>
  <c r="Z168" i="64"/>
  <c r="Z170" i="64"/>
  <c r="Z172" i="64"/>
  <c r="Z174" i="64"/>
  <c r="Z176" i="64"/>
  <c r="Z178" i="64"/>
  <c r="Z180" i="64"/>
  <c r="Z182" i="64"/>
  <c r="Z184" i="64"/>
  <c r="Z186" i="64"/>
  <c r="Z188" i="64"/>
  <c r="Z151" i="64"/>
  <c r="Z153" i="64"/>
  <c r="Z155" i="64"/>
  <c r="Z157" i="64"/>
  <c r="Z159" i="64"/>
  <c r="Z161" i="64"/>
  <c r="Z163" i="64"/>
  <c r="Z165" i="64"/>
  <c r="Z167" i="64"/>
  <c r="Z169" i="64"/>
  <c r="Z171" i="64"/>
  <c r="Z173" i="64"/>
  <c r="Z175" i="64"/>
  <c r="Z177" i="64"/>
  <c r="Z179" i="64"/>
  <c r="Z181" i="64"/>
  <c r="Z183" i="64"/>
  <c r="Z185" i="64"/>
  <c r="Z187" i="64"/>
  <c r="AP151" i="64"/>
  <c r="AP153" i="64"/>
  <c r="AP155" i="64"/>
  <c r="AP157" i="64"/>
  <c r="AP159" i="64"/>
  <c r="AP161" i="64"/>
  <c r="AP163" i="64"/>
  <c r="AP165" i="64"/>
  <c r="AP167" i="64"/>
  <c r="AP169" i="64"/>
  <c r="AP171" i="64"/>
  <c r="AP173" i="64"/>
  <c r="AP175" i="64"/>
  <c r="AP177" i="64"/>
  <c r="AP179" i="64"/>
  <c r="AP181" i="64"/>
  <c r="AP183" i="64"/>
  <c r="AP185" i="64"/>
  <c r="AP187" i="64"/>
  <c r="AP152" i="64"/>
  <c r="AP156" i="64"/>
  <c r="AP160" i="64"/>
  <c r="AP164" i="64"/>
  <c r="AP168" i="64"/>
  <c r="AP172" i="64"/>
  <c r="AP176" i="64"/>
  <c r="AP180" i="64"/>
  <c r="AP184" i="64"/>
  <c r="AP188" i="64"/>
  <c r="AP150" i="64"/>
  <c r="AP154" i="64"/>
  <c r="AP158" i="64"/>
  <c r="AP162" i="64"/>
  <c r="AP166" i="64"/>
  <c r="AP170" i="64"/>
  <c r="AP174" i="64"/>
  <c r="AP178" i="64"/>
  <c r="AP182" i="64"/>
  <c r="AP186" i="64"/>
  <c r="U157" i="64"/>
  <c r="U173" i="64"/>
  <c r="U165" i="64"/>
  <c r="U181" i="64"/>
  <c r="U152" i="64"/>
  <c r="U156" i="64"/>
  <c r="U160" i="64"/>
  <c r="U164" i="64"/>
  <c r="U168" i="64"/>
  <c r="U172" i="64"/>
  <c r="U176" i="64"/>
  <c r="U180" i="64"/>
  <c r="U184" i="64"/>
  <c r="U188" i="64"/>
  <c r="U155" i="64"/>
  <c r="U163" i="64"/>
  <c r="U171" i="64"/>
  <c r="U179" i="64"/>
  <c r="U187" i="64"/>
  <c r="U177" i="64"/>
  <c r="U161" i="64"/>
  <c r="U150" i="64"/>
  <c r="U154" i="64"/>
  <c r="U158" i="64"/>
  <c r="U162" i="64"/>
  <c r="U166" i="64"/>
  <c r="U170" i="64"/>
  <c r="U174" i="64"/>
  <c r="U178" i="64"/>
  <c r="U182" i="64"/>
  <c r="U186" i="64"/>
  <c r="U151" i="64"/>
  <c r="U159" i="64"/>
  <c r="U167" i="64"/>
  <c r="U175" i="64"/>
  <c r="U183" i="64"/>
  <c r="U185" i="64"/>
  <c r="U169" i="64"/>
  <c r="U153" i="64"/>
  <c r="AK153" i="64"/>
  <c r="AK161" i="64"/>
  <c r="AK169" i="64"/>
  <c r="AK177" i="64"/>
  <c r="AK185" i="64"/>
  <c r="AK157" i="64"/>
  <c r="AK165" i="64"/>
  <c r="AK173" i="64"/>
  <c r="AK181" i="64"/>
  <c r="AK150" i="64"/>
  <c r="AK154" i="64"/>
  <c r="AK158" i="64"/>
  <c r="AK162" i="64"/>
  <c r="AK166" i="64"/>
  <c r="AK170" i="64"/>
  <c r="AK174" i="64"/>
  <c r="AK178" i="64"/>
  <c r="AK182" i="64"/>
  <c r="AK186" i="64"/>
  <c r="AK187" i="64"/>
  <c r="AK179" i="64"/>
  <c r="AK171" i="64"/>
  <c r="AK163" i="64"/>
  <c r="AK155" i="64"/>
  <c r="AK152" i="64"/>
  <c r="AK156" i="64"/>
  <c r="AK160" i="64"/>
  <c r="AK164" i="64"/>
  <c r="AK168" i="64"/>
  <c r="AK172" i="64"/>
  <c r="AK176" i="64"/>
  <c r="AK180" i="64"/>
  <c r="AK184" i="64"/>
  <c r="AK188" i="64"/>
  <c r="AK183" i="64"/>
  <c r="AK175" i="64"/>
  <c r="AK167" i="64"/>
  <c r="AK159" i="64"/>
  <c r="AK151" i="64"/>
  <c r="AM151" i="64"/>
  <c r="AM156" i="64"/>
  <c r="AM160" i="64"/>
  <c r="AM164" i="64"/>
  <c r="AM168" i="64"/>
  <c r="AM172" i="64"/>
  <c r="AM176" i="64"/>
  <c r="AM180" i="64"/>
  <c r="AM184" i="64"/>
  <c r="AM188" i="64"/>
  <c r="AM153" i="64"/>
  <c r="AM158" i="64"/>
  <c r="AM162" i="64"/>
  <c r="AM166" i="64"/>
  <c r="AM170" i="64"/>
  <c r="AM174" i="64"/>
  <c r="AM178" i="64"/>
  <c r="AM182" i="64"/>
  <c r="AM186" i="64"/>
  <c r="AM185" i="64"/>
  <c r="AM181" i="64"/>
  <c r="AM177" i="64"/>
  <c r="AM173" i="64"/>
  <c r="AM169" i="64"/>
  <c r="AM165" i="64"/>
  <c r="AM161" i="64"/>
  <c r="AM157" i="64"/>
  <c r="AM150" i="64"/>
  <c r="AM154" i="64"/>
  <c r="AM187" i="64"/>
  <c r="AM183" i="64"/>
  <c r="AM179" i="64"/>
  <c r="AM175" i="64"/>
  <c r="AM171" i="64"/>
  <c r="AM167" i="64"/>
  <c r="AM163" i="64"/>
  <c r="AM159" i="64"/>
  <c r="AM155" i="64"/>
  <c r="AM152" i="64"/>
  <c r="W151" i="64"/>
  <c r="W155" i="64"/>
  <c r="W159" i="64"/>
  <c r="W165" i="64"/>
  <c r="W169" i="64"/>
  <c r="W177" i="64"/>
  <c r="W181" i="64"/>
  <c r="W185" i="64"/>
  <c r="W153" i="64"/>
  <c r="W157" i="64"/>
  <c r="W161" i="64"/>
  <c r="W167" i="64"/>
  <c r="W173" i="64"/>
  <c r="W179" i="64"/>
  <c r="W183" i="64"/>
  <c r="W187" i="64"/>
  <c r="W152" i="64"/>
  <c r="W156" i="64"/>
  <c r="W160" i="64"/>
  <c r="W164" i="64"/>
  <c r="W168" i="64"/>
  <c r="W172" i="64"/>
  <c r="W176" i="64"/>
  <c r="W186" i="64"/>
  <c r="W182" i="64"/>
  <c r="W178" i="64"/>
  <c r="W171" i="64"/>
  <c r="W150" i="64"/>
  <c r="W154" i="64"/>
  <c r="W158" i="64"/>
  <c r="W162" i="64"/>
  <c r="W166" i="64"/>
  <c r="W170" i="64"/>
  <c r="W174" i="64"/>
  <c r="W188" i="64"/>
  <c r="W184" i="64"/>
  <c r="W180" i="64"/>
  <c r="W175" i="64"/>
  <c r="W163" i="64"/>
  <c r="G165" i="64"/>
  <c r="G181" i="64"/>
  <c r="G157" i="64"/>
  <c r="G173" i="64"/>
  <c r="G150" i="64"/>
  <c r="G154" i="64"/>
  <c r="G158" i="64"/>
  <c r="G162" i="64"/>
  <c r="G166" i="64"/>
  <c r="G170" i="64"/>
  <c r="G174" i="64"/>
  <c r="G178" i="64"/>
  <c r="G182" i="64"/>
  <c r="G186" i="64"/>
  <c r="G151" i="64"/>
  <c r="G159" i="64"/>
  <c r="G167" i="64"/>
  <c r="G175" i="64"/>
  <c r="G183" i="64"/>
  <c r="G185" i="64"/>
  <c r="G169" i="64"/>
  <c r="G153" i="64"/>
  <c r="G152" i="64"/>
  <c r="G156" i="64"/>
  <c r="G160" i="64"/>
  <c r="G164" i="64"/>
  <c r="G168" i="64"/>
  <c r="G172" i="64"/>
  <c r="G176" i="64"/>
  <c r="G180" i="64"/>
  <c r="G184" i="64"/>
  <c r="G188" i="64"/>
  <c r="G155" i="64"/>
  <c r="G163" i="64"/>
  <c r="G171" i="64"/>
  <c r="G179" i="64"/>
  <c r="G187" i="64"/>
  <c r="G177" i="64"/>
  <c r="G161" i="64"/>
  <c r="AB151" i="64"/>
  <c r="AB153" i="64"/>
  <c r="AB155" i="64"/>
  <c r="AB157" i="64"/>
  <c r="AB159" i="64"/>
  <c r="AB161" i="64"/>
  <c r="AB163" i="64"/>
  <c r="AB165" i="64"/>
  <c r="AB167" i="64"/>
  <c r="AB169" i="64"/>
  <c r="AB171" i="64"/>
  <c r="AB173" i="64"/>
  <c r="AB175" i="64"/>
  <c r="AB177" i="64"/>
  <c r="AB179" i="64"/>
  <c r="AB181" i="64"/>
  <c r="AB183" i="64"/>
  <c r="AB185" i="64"/>
  <c r="AB187" i="64"/>
  <c r="AB150" i="64"/>
  <c r="AB152" i="64"/>
  <c r="AB154" i="64"/>
  <c r="AB156" i="64"/>
  <c r="AB158" i="64"/>
  <c r="AB160" i="64"/>
  <c r="AB162" i="64"/>
  <c r="AB164" i="64"/>
  <c r="AB166" i="64"/>
  <c r="AB168" i="64"/>
  <c r="AB170" i="64"/>
  <c r="AB172" i="64"/>
  <c r="AB174" i="64"/>
  <c r="AB176" i="64"/>
  <c r="AB178" i="64"/>
  <c r="AB180" i="64"/>
  <c r="AB182" i="64"/>
  <c r="AB184" i="64"/>
  <c r="AB186" i="64"/>
  <c r="AB188" i="64"/>
  <c r="L151" i="64"/>
  <c r="L153" i="64"/>
  <c r="L161" i="64"/>
  <c r="L169" i="64"/>
  <c r="L177" i="64"/>
  <c r="L185" i="64"/>
  <c r="L157" i="64"/>
  <c r="L165" i="64"/>
  <c r="L173" i="64"/>
  <c r="L181" i="64"/>
  <c r="L187" i="64"/>
  <c r="L179" i="64"/>
  <c r="L171" i="64"/>
  <c r="L163" i="64"/>
  <c r="L155" i="64"/>
  <c r="L152" i="64"/>
  <c r="L156" i="64"/>
  <c r="L160" i="64"/>
  <c r="L164" i="64"/>
  <c r="L168" i="64"/>
  <c r="L172" i="64"/>
  <c r="L176" i="64"/>
  <c r="L180" i="64"/>
  <c r="L184" i="64"/>
  <c r="L188" i="64"/>
  <c r="L183" i="64"/>
  <c r="L175" i="64"/>
  <c r="L167" i="64"/>
  <c r="L159" i="64"/>
  <c r="L150" i="64"/>
  <c r="L154" i="64"/>
  <c r="L158" i="64"/>
  <c r="L162" i="64"/>
  <c r="L166" i="64"/>
  <c r="L170" i="64"/>
  <c r="L174" i="64"/>
  <c r="L178" i="64"/>
  <c r="L182" i="64"/>
  <c r="L186" i="64"/>
  <c r="AI150" i="64"/>
  <c r="AI152" i="64"/>
  <c r="AI154" i="64"/>
  <c r="AI156" i="64"/>
  <c r="AI158" i="64"/>
  <c r="AI160" i="64"/>
  <c r="AI162" i="64"/>
  <c r="AI164" i="64"/>
  <c r="AI166" i="64"/>
  <c r="AI168" i="64"/>
  <c r="AI170" i="64"/>
  <c r="AI172" i="64"/>
  <c r="AI174" i="64"/>
  <c r="AI176" i="64"/>
  <c r="AI178" i="64"/>
  <c r="AI180" i="64"/>
  <c r="AI182" i="64"/>
  <c r="AI184" i="64"/>
  <c r="AI186" i="64"/>
  <c r="AI188" i="64"/>
  <c r="AI151" i="64"/>
  <c r="AI153" i="64"/>
  <c r="AI155" i="64"/>
  <c r="AI157" i="64"/>
  <c r="AI159" i="64"/>
  <c r="AI161" i="64"/>
  <c r="AI163" i="64"/>
  <c r="AI165" i="64"/>
  <c r="AI167" i="64"/>
  <c r="AI169" i="64"/>
  <c r="AI171" i="64"/>
  <c r="AI173" i="64"/>
  <c r="AI175" i="64"/>
  <c r="AI177" i="64"/>
  <c r="AI179" i="64"/>
  <c r="AI181" i="64"/>
  <c r="AI183" i="64"/>
  <c r="AI185" i="64"/>
  <c r="AI187" i="64"/>
  <c r="S150" i="64"/>
  <c r="S152" i="64"/>
  <c r="S154" i="64"/>
  <c r="S156" i="64"/>
  <c r="S158" i="64"/>
  <c r="S160" i="64"/>
  <c r="S162" i="64"/>
  <c r="S164" i="64"/>
  <c r="S166" i="64"/>
  <c r="S168" i="64"/>
  <c r="S170" i="64"/>
  <c r="S172" i="64"/>
  <c r="S174" i="64"/>
  <c r="S176" i="64"/>
  <c r="S178" i="64"/>
  <c r="S180" i="64"/>
  <c r="S182" i="64"/>
  <c r="S184" i="64"/>
  <c r="S186" i="64"/>
  <c r="S188" i="64"/>
  <c r="S151" i="64"/>
  <c r="S153" i="64"/>
  <c r="S155" i="64"/>
  <c r="S157" i="64"/>
  <c r="S159" i="64"/>
  <c r="S161" i="64"/>
  <c r="S163" i="64"/>
  <c r="S165" i="64"/>
  <c r="S167" i="64"/>
  <c r="S169" i="64"/>
  <c r="S171" i="64"/>
  <c r="S173" i="64"/>
  <c r="S175" i="64"/>
  <c r="S177" i="64"/>
  <c r="S179" i="64"/>
  <c r="S181" i="64"/>
  <c r="S183" i="64"/>
  <c r="S185" i="64"/>
  <c r="S187" i="64"/>
  <c r="AN151" i="64"/>
  <c r="AN156" i="64"/>
  <c r="AN160" i="64"/>
  <c r="AN164" i="64"/>
  <c r="AN168" i="64"/>
  <c r="AN172" i="64"/>
  <c r="AN176" i="64"/>
  <c r="AN180" i="64"/>
  <c r="AN184" i="64"/>
  <c r="AN188" i="64"/>
  <c r="AN153" i="64"/>
  <c r="AN158" i="64"/>
  <c r="AN162" i="64"/>
  <c r="AN166" i="64"/>
  <c r="AN170" i="64"/>
  <c r="AN174" i="64"/>
  <c r="AN178" i="64"/>
  <c r="AN182" i="64"/>
  <c r="AN186" i="64"/>
  <c r="AN185" i="64"/>
  <c r="AN181" i="64"/>
  <c r="AN177" i="64"/>
  <c r="AN173" i="64"/>
  <c r="AN169" i="64"/>
  <c r="AN165" i="64"/>
  <c r="AN161" i="64"/>
  <c r="AN157" i="64"/>
  <c r="AN150" i="64"/>
  <c r="AN154" i="64"/>
  <c r="AN187" i="64"/>
  <c r="AN183" i="64"/>
  <c r="AN179" i="64"/>
  <c r="AN175" i="64"/>
  <c r="AN171" i="64"/>
  <c r="AN167" i="64"/>
  <c r="AN163" i="64"/>
  <c r="AN159" i="64"/>
  <c r="AN155" i="64"/>
  <c r="AN152" i="64"/>
  <c r="X153" i="64"/>
  <c r="X157" i="64"/>
  <c r="X161" i="64"/>
  <c r="X165" i="64"/>
  <c r="X169" i="64"/>
  <c r="X173" i="64"/>
  <c r="X177" i="64"/>
  <c r="X181" i="64"/>
  <c r="X185" i="64"/>
  <c r="X155" i="64"/>
  <c r="X159" i="64"/>
  <c r="X163" i="64"/>
  <c r="X167" i="64"/>
  <c r="X171" i="64"/>
  <c r="X175" i="64"/>
  <c r="X179" i="64"/>
  <c r="X183" i="64"/>
  <c r="X187" i="64"/>
  <c r="X152" i="64"/>
  <c r="X188" i="64"/>
  <c r="X184" i="64"/>
  <c r="X180" i="64"/>
  <c r="X176" i="64"/>
  <c r="X172" i="64"/>
  <c r="X168" i="64"/>
  <c r="X164" i="64"/>
  <c r="X160" i="64"/>
  <c r="X156" i="64"/>
  <c r="X151" i="64"/>
  <c r="X150" i="64"/>
  <c r="X186" i="64"/>
  <c r="X182" i="64"/>
  <c r="X178" i="64"/>
  <c r="X174" i="64"/>
  <c r="X170" i="64"/>
  <c r="X166" i="64"/>
  <c r="X162" i="64"/>
  <c r="X158" i="64"/>
  <c r="X154" i="64"/>
  <c r="H153" i="64"/>
  <c r="H161" i="64"/>
  <c r="H167" i="64"/>
  <c r="H171" i="64"/>
  <c r="H175" i="64"/>
  <c r="H179" i="64"/>
  <c r="H183" i="64"/>
  <c r="H187" i="64"/>
  <c r="H157" i="64"/>
  <c r="H169" i="64"/>
  <c r="H177" i="64"/>
  <c r="H185" i="64"/>
  <c r="H165" i="64"/>
  <c r="H173" i="64"/>
  <c r="H181" i="64"/>
  <c r="H152" i="64"/>
  <c r="H156" i="64"/>
  <c r="H160" i="64"/>
  <c r="H164" i="64"/>
  <c r="H188" i="64"/>
  <c r="H184" i="64"/>
  <c r="H180" i="64"/>
  <c r="H176" i="64"/>
  <c r="H172" i="64"/>
  <c r="H168" i="64"/>
  <c r="H163" i="64"/>
  <c r="H155" i="64"/>
  <c r="H150" i="64"/>
  <c r="H154" i="64"/>
  <c r="H158" i="64"/>
  <c r="H162" i="64"/>
  <c r="H186" i="64"/>
  <c r="H182" i="64"/>
  <c r="H178" i="64"/>
  <c r="H174" i="64"/>
  <c r="H170" i="64"/>
  <c r="H166" i="64"/>
  <c r="H159" i="64"/>
  <c r="H151" i="64"/>
  <c r="K150" i="82"/>
  <c r="K152" i="82"/>
  <c r="K156" i="82"/>
  <c r="K160" i="82"/>
  <c r="K164" i="82"/>
  <c r="K168" i="82"/>
  <c r="K172" i="82"/>
  <c r="K176" i="82"/>
  <c r="K180" i="82"/>
  <c r="K184" i="82"/>
  <c r="K188" i="82"/>
  <c r="K154" i="82"/>
  <c r="K158" i="82"/>
  <c r="K162" i="82"/>
  <c r="K166" i="82"/>
  <c r="K170" i="82"/>
  <c r="K174" i="82"/>
  <c r="K178" i="82"/>
  <c r="K182" i="82"/>
  <c r="K186" i="82"/>
  <c r="K187" i="82"/>
  <c r="K183" i="82"/>
  <c r="K179" i="82"/>
  <c r="K175" i="82"/>
  <c r="K171" i="82"/>
  <c r="K167" i="82"/>
  <c r="K163" i="82"/>
  <c r="K159" i="82"/>
  <c r="K155" i="82"/>
  <c r="K151" i="82"/>
  <c r="K185" i="82"/>
  <c r="K181" i="82"/>
  <c r="K177" i="82"/>
  <c r="K173" i="82"/>
  <c r="K169" i="82"/>
  <c r="K165" i="82"/>
  <c r="K161" i="82"/>
  <c r="K157" i="82"/>
  <c r="K153" i="82"/>
  <c r="S150" i="82"/>
  <c r="S151" i="82"/>
  <c r="S155" i="82"/>
  <c r="S159" i="82"/>
  <c r="S163" i="82"/>
  <c r="S167" i="82"/>
  <c r="S171" i="82"/>
  <c r="S175" i="82"/>
  <c r="S179" i="82"/>
  <c r="S183" i="82"/>
  <c r="S187" i="82"/>
  <c r="S153" i="82"/>
  <c r="S157" i="82"/>
  <c r="S161" i="82"/>
  <c r="S165" i="82"/>
  <c r="S169" i="82"/>
  <c r="S173" i="82"/>
  <c r="S177" i="82"/>
  <c r="S181" i="82"/>
  <c r="S185" i="82"/>
  <c r="S186" i="82"/>
  <c r="S182" i="82"/>
  <c r="S178" i="82"/>
  <c r="S174" i="82"/>
  <c r="S170" i="82"/>
  <c r="S166" i="82"/>
  <c r="S162" i="82"/>
  <c r="S158" i="82"/>
  <c r="S154" i="82"/>
  <c r="S188" i="82"/>
  <c r="S184" i="82"/>
  <c r="S180" i="82"/>
  <c r="S176" i="82"/>
  <c r="S172" i="82"/>
  <c r="S168" i="82"/>
  <c r="S164" i="82"/>
  <c r="S160" i="82"/>
  <c r="S156" i="82"/>
  <c r="S152" i="82"/>
  <c r="AA150" i="82"/>
  <c r="AA153" i="82"/>
  <c r="AA157" i="82"/>
  <c r="AA161" i="82"/>
  <c r="AA165" i="82"/>
  <c r="AA169" i="82"/>
  <c r="AA173" i="82"/>
  <c r="AA177" i="82"/>
  <c r="AA181" i="82"/>
  <c r="AA185" i="82"/>
  <c r="AA151" i="82"/>
  <c r="AA155" i="82"/>
  <c r="AA159" i="82"/>
  <c r="AA163" i="82"/>
  <c r="AA167" i="82"/>
  <c r="AA171" i="82"/>
  <c r="AA175" i="82"/>
  <c r="AA179" i="82"/>
  <c r="AA183" i="82"/>
  <c r="AA187" i="82"/>
  <c r="AA188" i="82"/>
  <c r="AA184" i="82"/>
  <c r="AA180" i="82"/>
  <c r="AA176" i="82"/>
  <c r="AA172" i="82"/>
  <c r="AA168" i="82"/>
  <c r="AA164" i="82"/>
  <c r="AA160" i="82"/>
  <c r="AA156" i="82"/>
  <c r="AA152" i="82"/>
  <c r="AA186" i="82"/>
  <c r="AA182" i="82"/>
  <c r="AA178" i="82"/>
  <c r="AA174" i="82"/>
  <c r="AA170" i="82"/>
  <c r="AA166" i="82"/>
  <c r="AA162" i="82"/>
  <c r="AA158" i="82"/>
  <c r="AA154" i="82"/>
  <c r="AI150" i="82"/>
  <c r="AI153" i="82"/>
  <c r="AI157" i="82"/>
  <c r="AI161" i="82"/>
  <c r="AI165" i="82"/>
  <c r="AI169" i="82"/>
  <c r="AI173" i="82"/>
  <c r="AI177" i="82"/>
  <c r="AI181" i="82"/>
  <c r="AI185" i="82"/>
  <c r="AI151" i="82"/>
  <c r="AI155" i="82"/>
  <c r="AI159" i="82"/>
  <c r="AI163" i="82"/>
  <c r="AI167" i="82"/>
  <c r="AI171" i="82"/>
  <c r="AI175" i="82"/>
  <c r="AI179" i="82"/>
  <c r="AI183" i="82"/>
  <c r="AI187" i="82"/>
  <c r="AI186" i="82"/>
  <c r="AI182" i="82"/>
  <c r="AI178" i="82"/>
  <c r="AI174" i="82"/>
  <c r="AI170" i="82"/>
  <c r="AI166" i="82"/>
  <c r="AI162" i="82"/>
  <c r="AI158" i="82"/>
  <c r="AI154" i="82"/>
  <c r="AI188" i="82"/>
  <c r="AI184" i="82"/>
  <c r="AI180" i="82"/>
  <c r="AI176" i="82"/>
  <c r="AI172" i="82"/>
  <c r="AI168" i="82"/>
  <c r="AI164" i="82"/>
  <c r="AI160" i="82"/>
  <c r="AI156" i="82"/>
  <c r="AI152" i="82"/>
  <c r="AQ150" i="82"/>
  <c r="AQ153" i="82"/>
  <c r="AQ157" i="82"/>
  <c r="AQ161" i="82"/>
  <c r="AQ165" i="82"/>
  <c r="AQ169" i="82"/>
  <c r="AQ173" i="82"/>
  <c r="AQ177" i="82"/>
  <c r="AQ181" i="82"/>
  <c r="AQ185" i="82"/>
  <c r="AQ151" i="82"/>
  <c r="AQ155" i="82"/>
  <c r="AQ159" i="82"/>
  <c r="AQ163" i="82"/>
  <c r="AQ167" i="82"/>
  <c r="AQ171" i="82"/>
  <c r="AQ175" i="82"/>
  <c r="AQ179" i="82"/>
  <c r="AQ183" i="82"/>
  <c r="AQ187" i="82"/>
  <c r="AQ188" i="82"/>
  <c r="AQ184" i="82"/>
  <c r="AQ180" i="82"/>
  <c r="AQ176" i="82"/>
  <c r="AQ172" i="82"/>
  <c r="AQ168" i="82"/>
  <c r="AQ164" i="82"/>
  <c r="AQ160" i="82"/>
  <c r="AQ156" i="82"/>
  <c r="AQ152" i="82"/>
  <c r="AQ186" i="82"/>
  <c r="AQ182" i="82"/>
  <c r="AQ178" i="82"/>
  <c r="AQ174" i="82"/>
  <c r="AQ170" i="82"/>
  <c r="AQ166" i="82"/>
  <c r="AQ162" i="82"/>
  <c r="AQ158" i="82"/>
  <c r="AQ154" i="82"/>
  <c r="H150" i="82"/>
  <c r="H151" i="82"/>
  <c r="H155" i="82"/>
  <c r="H159" i="82"/>
  <c r="H163" i="82"/>
  <c r="H167" i="82"/>
  <c r="H171" i="82"/>
  <c r="H175" i="82"/>
  <c r="H179" i="82"/>
  <c r="H183" i="82"/>
  <c r="H187" i="82"/>
  <c r="H153" i="82"/>
  <c r="H161" i="82"/>
  <c r="H169" i="82"/>
  <c r="H177" i="82"/>
  <c r="H185" i="82"/>
  <c r="H157" i="82"/>
  <c r="H165" i="82"/>
  <c r="H173" i="82"/>
  <c r="H181" i="82"/>
  <c r="H188" i="82"/>
  <c r="H184" i="82"/>
  <c r="H180" i="82"/>
  <c r="H176" i="82"/>
  <c r="H172" i="82"/>
  <c r="H168" i="82"/>
  <c r="H164" i="82"/>
  <c r="H160" i="82"/>
  <c r="H156" i="82"/>
  <c r="H152" i="82"/>
  <c r="H186" i="82"/>
  <c r="H182" i="82"/>
  <c r="H178" i="82"/>
  <c r="H174" i="82"/>
  <c r="H170" i="82"/>
  <c r="H166" i="82"/>
  <c r="H162" i="82"/>
  <c r="H158" i="82"/>
  <c r="H154" i="82"/>
  <c r="P150" i="82"/>
  <c r="P153" i="82"/>
  <c r="P157" i="82"/>
  <c r="P161" i="82"/>
  <c r="P165" i="82"/>
  <c r="P169" i="82"/>
  <c r="P173" i="82"/>
  <c r="P177" i="82"/>
  <c r="P181" i="82"/>
  <c r="P185" i="82"/>
  <c r="P151" i="82"/>
  <c r="P155" i="82"/>
  <c r="P159" i="82"/>
  <c r="P163" i="82"/>
  <c r="P167" i="82"/>
  <c r="P171" i="82"/>
  <c r="P175" i="82"/>
  <c r="P179" i="82"/>
  <c r="P183" i="82"/>
  <c r="P187" i="82"/>
  <c r="P186" i="82"/>
  <c r="P182" i="82"/>
  <c r="P178" i="82"/>
  <c r="P174" i="82"/>
  <c r="P170" i="82"/>
  <c r="P166" i="82"/>
  <c r="P162" i="82"/>
  <c r="P158" i="82"/>
  <c r="P154" i="82"/>
  <c r="P188" i="82"/>
  <c r="P184" i="82"/>
  <c r="P180" i="82"/>
  <c r="P176" i="82"/>
  <c r="P172" i="82"/>
  <c r="P168" i="82"/>
  <c r="P164" i="82"/>
  <c r="P160" i="82"/>
  <c r="P156" i="82"/>
  <c r="P152" i="82"/>
  <c r="X150" i="82"/>
  <c r="X153" i="82"/>
  <c r="X157" i="82"/>
  <c r="X161" i="82"/>
  <c r="X165" i="82"/>
  <c r="X169" i="82"/>
  <c r="X173" i="82"/>
  <c r="X177" i="82"/>
  <c r="X181" i="82"/>
  <c r="X185" i="82"/>
  <c r="X151" i="82"/>
  <c r="X155" i="82"/>
  <c r="X159" i="82"/>
  <c r="X163" i="82"/>
  <c r="X167" i="82"/>
  <c r="X171" i="82"/>
  <c r="X175" i="82"/>
  <c r="X179" i="82"/>
  <c r="X183" i="82"/>
  <c r="X187" i="82"/>
  <c r="X188" i="82"/>
  <c r="X184" i="82"/>
  <c r="X180" i="82"/>
  <c r="X176" i="82"/>
  <c r="X172" i="82"/>
  <c r="X168" i="82"/>
  <c r="X164" i="82"/>
  <c r="X160" i="82"/>
  <c r="X156" i="82"/>
  <c r="X152" i="82"/>
  <c r="X186" i="82"/>
  <c r="X182" i="82"/>
  <c r="X178" i="82"/>
  <c r="X174" i="82"/>
  <c r="X170" i="82"/>
  <c r="X166" i="82"/>
  <c r="X162" i="82"/>
  <c r="X158" i="82"/>
  <c r="X154" i="82"/>
  <c r="AF150" i="82"/>
  <c r="AF153" i="82"/>
  <c r="AF157" i="82"/>
  <c r="AF161" i="82"/>
  <c r="AF165" i="82"/>
  <c r="AF169" i="82"/>
  <c r="AF173" i="82"/>
  <c r="AF177" i="82"/>
  <c r="AF181" i="82"/>
  <c r="AF185" i="82"/>
  <c r="AF151" i="82"/>
  <c r="AF155" i="82"/>
  <c r="AF159" i="82"/>
  <c r="AF163" i="82"/>
  <c r="AF167" i="82"/>
  <c r="AF171" i="82"/>
  <c r="AF175" i="82"/>
  <c r="AF179" i="82"/>
  <c r="AF183" i="82"/>
  <c r="AF187" i="82"/>
  <c r="AF186" i="82"/>
  <c r="AF182" i="82"/>
  <c r="AF178" i="82"/>
  <c r="AF174" i="82"/>
  <c r="AF170" i="82"/>
  <c r="AF166" i="82"/>
  <c r="AF162" i="82"/>
  <c r="AF158" i="82"/>
  <c r="AF154" i="82"/>
  <c r="AF188" i="82"/>
  <c r="AF184" i="82"/>
  <c r="AF180" i="82"/>
  <c r="AF176" i="82"/>
  <c r="AF172" i="82"/>
  <c r="AF168" i="82"/>
  <c r="AF164" i="82"/>
  <c r="AF160" i="82"/>
  <c r="AF156" i="82"/>
  <c r="AF152" i="82"/>
  <c r="AN151" i="82"/>
  <c r="AN153" i="82"/>
  <c r="AN155" i="82"/>
  <c r="AN157" i="82"/>
  <c r="AN159" i="82"/>
  <c r="AN161" i="82"/>
  <c r="AN163" i="82"/>
  <c r="AN165" i="82"/>
  <c r="AN167" i="82"/>
  <c r="AN169" i="82"/>
  <c r="AN171" i="82"/>
  <c r="AN173" i="82"/>
  <c r="AN175" i="82"/>
  <c r="AN177" i="82"/>
  <c r="AN179" i="82"/>
  <c r="AN181" i="82"/>
  <c r="AN183" i="82"/>
  <c r="AN185" i="82"/>
  <c r="AN187" i="82"/>
  <c r="AN150" i="82"/>
  <c r="AN152" i="82"/>
  <c r="AN154" i="82"/>
  <c r="AN156" i="82"/>
  <c r="AN158" i="82"/>
  <c r="AN160" i="82"/>
  <c r="AN162" i="82"/>
  <c r="AN164" i="82"/>
  <c r="AN166" i="82"/>
  <c r="AN168" i="82"/>
  <c r="AN170" i="82"/>
  <c r="AN172" i="82"/>
  <c r="AN174" i="82"/>
  <c r="AN176" i="82"/>
  <c r="AN178" i="82"/>
  <c r="AN180" i="82"/>
  <c r="AN182" i="82"/>
  <c r="AN184" i="82"/>
  <c r="AN186" i="82"/>
  <c r="AN188" i="82"/>
  <c r="M150" i="82"/>
  <c r="M152" i="82"/>
  <c r="M154" i="82"/>
  <c r="M156" i="82"/>
  <c r="M158" i="82"/>
  <c r="M160" i="82"/>
  <c r="M162" i="82"/>
  <c r="M164" i="82"/>
  <c r="M166" i="82"/>
  <c r="M168" i="82"/>
  <c r="M170" i="82"/>
  <c r="M172" i="82"/>
  <c r="M174" i="82"/>
  <c r="M176" i="82"/>
  <c r="M178" i="82"/>
  <c r="M180" i="82"/>
  <c r="M182" i="82"/>
  <c r="M184" i="82"/>
  <c r="M186" i="82"/>
  <c r="M188" i="82"/>
  <c r="M151" i="82"/>
  <c r="M153" i="82"/>
  <c r="M155" i="82"/>
  <c r="M157" i="82"/>
  <c r="M159" i="82"/>
  <c r="M161" i="82"/>
  <c r="M163" i="82"/>
  <c r="M165" i="82"/>
  <c r="M167" i="82"/>
  <c r="M169" i="82"/>
  <c r="M171" i="82"/>
  <c r="M173" i="82"/>
  <c r="M175" i="82"/>
  <c r="M177" i="82"/>
  <c r="M179" i="82"/>
  <c r="M181" i="82"/>
  <c r="M183" i="82"/>
  <c r="M185" i="82"/>
  <c r="M187" i="82"/>
  <c r="U151" i="82"/>
  <c r="U153" i="82"/>
  <c r="U158" i="82"/>
  <c r="U162" i="82"/>
  <c r="U166" i="82"/>
  <c r="U170" i="82"/>
  <c r="U174" i="82"/>
  <c r="U178" i="82"/>
  <c r="U182" i="82"/>
  <c r="U186" i="82"/>
  <c r="U156" i="82"/>
  <c r="U164" i="82"/>
  <c r="U172" i="82"/>
  <c r="U180" i="82"/>
  <c r="U188" i="82"/>
  <c r="U160" i="82"/>
  <c r="U168" i="82"/>
  <c r="U176" i="82"/>
  <c r="U184" i="82"/>
  <c r="U185" i="82"/>
  <c r="U181" i="82"/>
  <c r="U177" i="82"/>
  <c r="U173" i="82"/>
  <c r="U169" i="82"/>
  <c r="U165" i="82"/>
  <c r="U161" i="82"/>
  <c r="U157" i="82"/>
  <c r="U152" i="82"/>
  <c r="U187" i="82"/>
  <c r="U183" i="82"/>
  <c r="U179" i="82"/>
  <c r="U175" i="82"/>
  <c r="U171" i="82"/>
  <c r="U167" i="82"/>
  <c r="U163" i="82"/>
  <c r="U159" i="82"/>
  <c r="U155" i="82"/>
  <c r="U150" i="82"/>
  <c r="U154" i="82"/>
  <c r="AC150" i="82"/>
  <c r="AC152" i="82"/>
  <c r="AC154" i="82"/>
  <c r="AC156" i="82"/>
  <c r="AC158" i="82"/>
  <c r="AC160" i="82"/>
  <c r="AC162" i="82"/>
  <c r="AC164" i="82"/>
  <c r="AC166" i="82"/>
  <c r="AC168" i="82"/>
  <c r="AC170" i="82"/>
  <c r="AC172" i="82"/>
  <c r="AC174" i="82"/>
  <c r="AC176" i="82"/>
  <c r="AC178" i="82"/>
  <c r="AC180" i="82"/>
  <c r="AC182" i="82"/>
  <c r="AC184" i="82"/>
  <c r="AC186" i="82"/>
  <c r="AC188" i="82"/>
  <c r="AC151" i="82"/>
  <c r="AC153" i="82"/>
  <c r="AC155" i="82"/>
  <c r="AC157" i="82"/>
  <c r="AC159" i="82"/>
  <c r="AC161" i="82"/>
  <c r="AC163" i="82"/>
  <c r="AC165" i="82"/>
  <c r="AC167" i="82"/>
  <c r="AC169" i="82"/>
  <c r="AC171" i="82"/>
  <c r="AC173" i="82"/>
  <c r="AC175" i="82"/>
  <c r="AC177" i="82"/>
  <c r="AC179" i="82"/>
  <c r="AC181" i="82"/>
  <c r="AC183" i="82"/>
  <c r="AC185" i="82"/>
  <c r="AC187" i="82"/>
  <c r="AK150" i="82"/>
  <c r="AK151" i="82"/>
  <c r="AK155" i="82"/>
  <c r="AK159" i="82"/>
  <c r="AK163" i="82"/>
  <c r="AK167" i="82"/>
  <c r="AK171" i="82"/>
  <c r="AK175" i="82"/>
  <c r="AK179" i="82"/>
  <c r="AK183" i="82"/>
  <c r="AK187" i="82"/>
  <c r="AK153" i="82"/>
  <c r="AK157" i="82"/>
  <c r="AK161" i="82"/>
  <c r="AK165" i="82"/>
  <c r="AK169" i="82"/>
  <c r="AK173" i="82"/>
  <c r="AK177" i="82"/>
  <c r="AK181" i="82"/>
  <c r="AK185" i="82"/>
  <c r="AK188" i="82"/>
  <c r="AK184" i="82"/>
  <c r="AK180" i="82"/>
  <c r="AK176" i="82"/>
  <c r="AK172" i="82"/>
  <c r="AK168" i="82"/>
  <c r="AK164" i="82"/>
  <c r="AK160" i="82"/>
  <c r="AK156" i="82"/>
  <c r="AK152" i="82"/>
  <c r="AK186" i="82"/>
  <c r="AK182" i="82"/>
  <c r="AK178" i="82"/>
  <c r="AK174" i="82"/>
  <c r="AK170" i="82"/>
  <c r="AK166" i="82"/>
  <c r="AK162" i="82"/>
  <c r="AK158" i="82"/>
  <c r="AK154" i="82"/>
  <c r="F150" i="82"/>
  <c r="F153" i="82"/>
  <c r="F157" i="82"/>
  <c r="F161" i="82"/>
  <c r="F165" i="82"/>
  <c r="F169" i="82"/>
  <c r="F173" i="82"/>
  <c r="F177" i="82"/>
  <c r="F181" i="82"/>
  <c r="F185" i="82"/>
  <c r="F151" i="82"/>
  <c r="F155" i="82"/>
  <c r="F159" i="82"/>
  <c r="F163" i="82"/>
  <c r="F167" i="82"/>
  <c r="F171" i="82"/>
  <c r="F175" i="82"/>
  <c r="F179" i="82"/>
  <c r="F183" i="82"/>
  <c r="F187" i="82"/>
  <c r="F186" i="82"/>
  <c r="F182" i="82"/>
  <c r="F178" i="82"/>
  <c r="F174" i="82"/>
  <c r="F170" i="82"/>
  <c r="F166" i="82"/>
  <c r="F162" i="82"/>
  <c r="F158" i="82"/>
  <c r="F154" i="82"/>
  <c r="F188" i="82"/>
  <c r="F184" i="82"/>
  <c r="F180" i="82"/>
  <c r="F176" i="82"/>
  <c r="F172" i="82"/>
  <c r="F168" i="82"/>
  <c r="F164" i="82"/>
  <c r="F160" i="82"/>
  <c r="F156" i="82"/>
  <c r="F152" i="82"/>
  <c r="N151" i="82"/>
  <c r="N153" i="82"/>
  <c r="N155" i="82"/>
  <c r="N157" i="82"/>
  <c r="N159" i="82"/>
  <c r="N161" i="82"/>
  <c r="N163" i="82"/>
  <c r="N165" i="82"/>
  <c r="N167" i="82"/>
  <c r="N169" i="82"/>
  <c r="N171" i="82"/>
  <c r="N173" i="82"/>
  <c r="N175" i="82"/>
  <c r="N177" i="82"/>
  <c r="N179" i="82"/>
  <c r="N181" i="82"/>
  <c r="N183" i="82"/>
  <c r="N185" i="82"/>
  <c r="N187" i="82"/>
  <c r="N150" i="82"/>
  <c r="N152" i="82"/>
  <c r="N154" i="82"/>
  <c r="N156" i="82"/>
  <c r="N158" i="82"/>
  <c r="N160" i="82"/>
  <c r="N162" i="82"/>
  <c r="N164" i="82"/>
  <c r="N166" i="82"/>
  <c r="N168" i="82"/>
  <c r="N170" i="82"/>
  <c r="N172" i="82"/>
  <c r="N174" i="82"/>
  <c r="N176" i="82"/>
  <c r="N178" i="82"/>
  <c r="N180" i="82"/>
  <c r="N182" i="82"/>
  <c r="N184" i="82"/>
  <c r="N186" i="82"/>
  <c r="N188" i="82"/>
  <c r="V150" i="82"/>
  <c r="V151" i="82"/>
  <c r="V155" i="82"/>
  <c r="V159" i="82"/>
  <c r="V163" i="82"/>
  <c r="V167" i="82"/>
  <c r="V171" i="82"/>
  <c r="V175" i="82"/>
  <c r="V179" i="82"/>
  <c r="V183" i="82"/>
  <c r="V187" i="82"/>
  <c r="V157" i="82"/>
  <c r="V165" i="82"/>
  <c r="V173" i="82"/>
  <c r="V181" i="82"/>
  <c r="V153" i="82"/>
  <c r="V161" i="82"/>
  <c r="V169" i="82"/>
  <c r="V177" i="82"/>
  <c r="V185" i="82"/>
  <c r="V188" i="82"/>
  <c r="V184" i="82"/>
  <c r="V180" i="82"/>
  <c r="V176" i="82"/>
  <c r="V172" i="82"/>
  <c r="V168" i="82"/>
  <c r="V164" i="82"/>
  <c r="V160" i="82"/>
  <c r="V156" i="82"/>
  <c r="V152" i="82"/>
  <c r="V186" i="82"/>
  <c r="V182" i="82"/>
  <c r="V178" i="82"/>
  <c r="V174" i="82"/>
  <c r="V170" i="82"/>
  <c r="V166" i="82"/>
  <c r="V162" i="82"/>
  <c r="V158" i="82"/>
  <c r="V154" i="82"/>
  <c r="AD150" i="82"/>
  <c r="AD151" i="82"/>
  <c r="AD155" i="82"/>
  <c r="AD159" i="82"/>
  <c r="AD163" i="82"/>
  <c r="AD167" i="82"/>
  <c r="AD171" i="82"/>
  <c r="AD175" i="82"/>
  <c r="AD179" i="82"/>
  <c r="AD183" i="82"/>
  <c r="AD187" i="82"/>
  <c r="AD153" i="82"/>
  <c r="AD157" i="82"/>
  <c r="AD161" i="82"/>
  <c r="AD165" i="82"/>
  <c r="AD169" i="82"/>
  <c r="AD173" i="82"/>
  <c r="AD177" i="82"/>
  <c r="AD181" i="82"/>
  <c r="AD185" i="82"/>
  <c r="AD186" i="82"/>
  <c r="AD182" i="82"/>
  <c r="AD178" i="82"/>
  <c r="AD174" i="82"/>
  <c r="AD170" i="82"/>
  <c r="AD166" i="82"/>
  <c r="AD162" i="82"/>
  <c r="AD158" i="82"/>
  <c r="AD154" i="82"/>
  <c r="AD188" i="82"/>
  <c r="AD184" i="82"/>
  <c r="AD180" i="82"/>
  <c r="AD176" i="82"/>
  <c r="AD172" i="82"/>
  <c r="AD168" i="82"/>
  <c r="AD164" i="82"/>
  <c r="AD160" i="82"/>
  <c r="AD156" i="82"/>
  <c r="AD152" i="82"/>
  <c r="AL150" i="82"/>
  <c r="AL152" i="82"/>
  <c r="AL154" i="82"/>
  <c r="AL156" i="82"/>
  <c r="AL158" i="82"/>
  <c r="AL160" i="82"/>
  <c r="AL162" i="82"/>
  <c r="AL164" i="82"/>
  <c r="AL166" i="82"/>
  <c r="AL168" i="82"/>
  <c r="AL170" i="82"/>
  <c r="AL172" i="82"/>
  <c r="AL174" i="82"/>
  <c r="AL176" i="82"/>
  <c r="AL178" i="82"/>
  <c r="AL180" i="82"/>
  <c r="AL182" i="82"/>
  <c r="AL184" i="82"/>
  <c r="AL186" i="82"/>
  <c r="AL188" i="82"/>
  <c r="AL151" i="82"/>
  <c r="AL153" i="82"/>
  <c r="AL155" i="82"/>
  <c r="AL157" i="82"/>
  <c r="AL159" i="82"/>
  <c r="AL161" i="82"/>
  <c r="AL163" i="82"/>
  <c r="AL165" i="82"/>
  <c r="AL167" i="82"/>
  <c r="AL169" i="82"/>
  <c r="AL171" i="82"/>
  <c r="AL173" i="82"/>
  <c r="AL175" i="82"/>
  <c r="AL177" i="82"/>
  <c r="AL179" i="82"/>
  <c r="AL181" i="82"/>
  <c r="AL183" i="82"/>
  <c r="AL185" i="82"/>
  <c r="AL187" i="82"/>
  <c r="G151" i="82"/>
  <c r="G153" i="82"/>
  <c r="G158" i="82"/>
  <c r="G162" i="82"/>
  <c r="G166" i="82"/>
  <c r="G170" i="82"/>
  <c r="G174" i="82"/>
  <c r="G178" i="82"/>
  <c r="G182" i="82"/>
  <c r="G186" i="82"/>
  <c r="G156" i="82"/>
  <c r="G160" i="82"/>
  <c r="G164" i="82"/>
  <c r="G168" i="82"/>
  <c r="G172" i="82"/>
  <c r="G176" i="82"/>
  <c r="G180" i="82"/>
  <c r="G184" i="82"/>
  <c r="G188" i="82"/>
  <c r="G187" i="82"/>
  <c r="G183" i="82"/>
  <c r="G179" i="82"/>
  <c r="G175" i="82"/>
  <c r="G171" i="82"/>
  <c r="G167" i="82"/>
  <c r="G163" i="82"/>
  <c r="G159" i="82"/>
  <c r="G155" i="82"/>
  <c r="G150" i="82"/>
  <c r="G154" i="82"/>
  <c r="G185" i="82"/>
  <c r="G181" i="82"/>
  <c r="G177" i="82"/>
  <c r="G173" i="82"/>
  <c r="G169" i="82"/>
  <c r="G165" i="82"/>
  <c r="G161" i="82"/>
  <c r="G157" i="82"/>
  <c r="G152" i="82"/>
  <c r="AO151" i="62"/>
  <c r="AO157" i="62"/>
  <c r="AO165" i="62"/>
  <c r="AO173" i="62"/>
  <c r="AO181" i="62"/>
  <c r="AO153" i="62"/>
  <c r="AO161" i="62"/>
  <c r="AO169" i="62"/>
  <c r="AO177" i="62"/>
  <c r="AO185" i="62"/>
  <c r="AO187" i="62"/>
  <c r="AO179" i="62"/>
  <c r="AO171" i="62"/>
  <c r="AO163" i="62"/>
  <c r="AO155" i="62"/>
  <c r="AO150" i="62"/>
  <c r="AO154" i="62"/>
  <c r="AO158" i="62"/>
  <c r="AO162" i="62"/>
  <c r="AO166" i="62"/>
  <c r="AO170" i="62"/>
  <c r="AO174" i="62"/>
  <c r="AO178" i="62"/>
  <c r="AO182" i="62"/>
  <c r="AO186" i="62"/>
  <c r="AO183" i="62"/>
  <c r="AO175" i="62"/>
  <c r="AO167" i="62"/>
  <c r="AO159" i="62"/>
  <c r="AO152" i="62"/>
  <c r="AO156" i="62"/>
  <c r="AO160" i="62"/>
  <c r="AO164" i="62"/>
  <c r="AO168" i="62"/>
  <c r="AO172" i="62"/>
  <c r="AO176" i="62"/>
  <c r="AO180" i="62"/>
  <c r="AO184" i="62"/>
  <c r="AO188" i="62"/>
  <c r="AG157" i="62"/>
  <c r="AG165" i="62"/>
  <c r="AG181" i="62"/>
  <c r="AG150" i="62"/>
  <c r="AG154" i="62"/>
  <c r="AG158" i="62"/>
  <c r="AG162" i="62"/>
  <c r="AG166" i="62"/>
  <c r="AG170" i="62"/>
  <c r="AG174" i="62"/>
  <c r="AG178" i="62"/>
  <c r="AG182" i="62"/>
  <c r="AG186" i="62"/>
  <c r="AG151" i="62"/>
  <c r="AG159" i="62"/>
  <c r="AG167" i="62"/>
  <c r="AG175" i="62"/>
  <c r="AG183" i="62"/>
  <c r="AG153" i="62"/>
  <c r="AG169" i="62"/>
  <c r="AG185" i="62"/>
  <c r="AG173" i="62"/>
  <c r="AG152" i="62"/>
  <c r="AG156" i="62"/>
  <c r="AG160" i="62"/>
  <c r="AG164" i="62"/>
  <c r="AG168" i="62"/>
  <c r="AG172" i="62"/>
  <c r="AG176" i="62"/>
  <c r="AG180" i="62"/>
  <c r="AG184" i="62"/>
  <c r="AG188" i="62"/>
  <c r="AG155" i="62"/>
  <c r="AG163" i="62"/>
  <c r="AG171" i="62"/>
  <c r="AG179" i="62"/>
  <c r="AG187" i="62"/>
  <c r="AG161" i="62"/>
  <c r="AG177" i="62"/>
  <c r="Y150" i="62"/>
  <c r="Y151" i="62"/>
  <c r="Y155" i="62"/>
  <c r="Y159" i="62"/>
  <c r="Y163" i="62"/>
  <c r="Y167" i="62"/>
  <c r="Y171" i="62"/>
  <c r="Y175" i="62"/>
  <c r="Y179" i="62"/>
  <c r="Y183" i="62"/>
  <c r="Y187" i="62"/>
  <c r="Y153" i="62"/>
  <c r="Y157" i="62"/>
  <c r="Y161" i="62"/>
  <c r="Y165" i="62"/>
  <c r="Y169" i="62"/>
  <c r="Y173" i="62"/>
  <c r="Y177" i="62"/>
  <c r="Y181" i="62"/>
  <c r="Y185" i="62"/>
  <c r="Y188" i="62"/>
  <c r="Y184" i="62"/>
  <c r="Y180" i="62"/>
  <c r="Y176" i="62"/>
  <c r="Y172" i="62"/>
  <c r="Y168" i="62"/>
  <c r="Y164" i="62"/>
  <c r="Y160" i="62"/>
  <c r="Y156" i="62"/>
  <c r="Y152" i="62"/>
  <c r="Y186" i="62"/>
  <c r="Y182" i="62"/>
  <c r="Y178" i="62"/>
  <c r="Y174" i="62"/>
  <c r="Y170" i="62"/>
  <c r="Y166" i="62"/>
  <c r="Y162" i="62"/>
  <c r="Y158" i="62"/>
  <c r="Y154" i="62"/>
  <c r="Q151" i="62"/>
  <c r="Q155" i="62"/>
  <c r="Q159" i="62"/>
  <c r="Q163" i="62"/>
  <c r="Q167" i="62"/>
  <c r="Q171" i="62"/>
  <c r="Q175" i="62"/>
  <c r="Q179" i="62"/>
  <c r="Q183" i="62"/>
  <c r="Q187" i="62"/>
  <c r="Q153" i="62"/>
  <c r="Q157" i="62"/>
  <c r="Q161" i="62"/>
  <c r="Q165" i="62"/>
  <c r="Q169" i="62"/>
  <c r="Q173" i="62"/>
  <c r="Q177" i="62"/>
  <c r="Q181" i="62"/>
  <c r="Q185" i="62"/>
  <c r="Q150" i="62"/>
  <c r="Q154" i="62"/>
  <c r="Q158" i="62"/>
  <c r="Q162" i="62"/>
  <c r="Q166" i="62"/>
  <c r="Q170" i="62"/>
  <c r="Q174" i="62"/>
  <c r="Q178" i="62"/>
  <c r="Q182" i="62"/>
  <c r="Q186" i="62"/>
  <c r="Q152" i="62"/>
  <c r="Q156" i="62"/>
  <c r="Q160" i="62"/>
  <c r="Q164" i="62"/>
  <c r="Q168" i="62"/>
  <c r="Q172" i="62"/>
  <c r="Q176" i="62"/>
  <c r="Q180" i="62"/>
  <c r="Q184" i="62"/>
  <c r="Q188" i="62"/>
  <c r="I151" i="62"/>
  <c r="I153" i="62"/>
  <c r="I161" i="62"/>
  <c r="I169" i="62"/>
  <c r="I177" i="62"/>
  <c r="I185" i="62"/>
  <c r="I157" i="62"/>
  <c r="I165" i="62"/>
  <c r="I173" i="62"/>
  <c r="I181" i="62"/>
  <c r="I187" i="62"/>
  <c r="I179" i="62"/>
  <c r="I171" i="62"/>
  <c r="I163" i="62"/>
  <c r="I155" i="62"/>
  <c r="I150" i="62"/>
  <c r="I154" i="62"/>
  <c r="I158" i="62"/>
  <c r="I162" i="62"/>
  <c r="I166" i="62"/>
  <c r="I170" i="62"/>
  <c r="I174" i="62"/>
  <c r="I178" i="62"/>
  <c r="I182" i="62"/>
  <c r="I186" i="62"/>
  <c r="I183" i="62"/>
  <c r="I175" i="62"/>
  <c r="I167" i="62"/>
  <c r="I159" i="62"/>
  <c r="I152" i="62"/>
  <c r="I156" i="62"/>
  <c r="I160" i="62"/>
  <c r="I164" i="62"/>
  <c r="I168" i="62"/>
  <c r="I172" i="62"/>
  <c r="I176" i="62"/>
  <c r="I180" i="62"/>
  <c r="I184" i="62"/>
  <c r="I188" i="62"/>
  <c r="AL151" i="62"/>
  <c r="AL157" i="62"/>
  <c r="AL165" i="62"/>
  <c r="AL173" i="62"/>
  <c r="AL181" i="62"/>
  <c r="AL153" i="62"/>
  <c r="AL161" i="62"/>
  <c r="AL169" i="62"/>
  <c r="AL177" i="62"/>
  <c r="AL185" i="62"/>
  <c r="AL187" i="62"/>
  <c r="AL179" i="62"/>
  <c r="AL171" i="62"/>
  <c r="AL163" i="62"/>
  <c r="AL155" i="62"/>
  <c r="AL150" i="62"/>
  <c r="AL154" i="62"/>
  <c r="AL158" i="62"/>
  <c r="AL162" i="62"/>
  <c r="AL166" i="62"/>
  <c r="AL170" i="62"/>
  <c r="AL174" i="62"/>
  <c r="AL178" i="62"/>
  <c r="AL182" i="62"/>
  <c r="AL186" i="62"/>
  <c r="AL183" i="62"/>
  <c r="AL175" i="62"/>
  <c r="AL167" i="62"/>
  <c r="AL159" i="62"/>
  <c r="AL152" i="62"/>
  <c r="AL156" i="62"/>
  <c r="AL160" i="62"/>
  <c r="AL164" i="62"/>
  <c r="AL168" i="62"/>
  <c r="AL172" i="62"/>
  <c r="AL176" i="62"/>
  <c r="AL180" i="62"/>
  <c r="AL184" i="62"/>
  <c r="AL188" i="62"/>
  <c r="AD153" i="62"/>
  <c r="AD158" i="62"/>
  <c r="AD162" i="62"/>
  <c r="AD166" i="62"/>
  <c r="AD170" i="62"/>
  <c r="AD174" i="62"/>
  <c r="AD178" i="62"/>
  <c r="AD182" i="62"/>
  <c r="AD186" i="62"/>
  <c r="AD156" i="62"/>
  <c r="AD160" i="62"/>
  <c r="AD164" i="62"/>
  <c r="AD168" i="62"/>
  <c r="AD172" i="62"/>
  <c r="AD176" i="62"/>
  <c r="AD180" i="62"/>
  <c r="AD184" i="62"/>
  <c r="AD188" i="62"/>
  <c r="AD152" i="62"/>
  <c r="AD187" i="62"/>
  <c r="AD183" i="62"/>
  <c r="AD179" i="62"/>
  <c r="AD175" i="62"/>
  <c r="AD171" i="62"/>
  <c r="AD167" i="62"/>
  <c r="AD163" i="62"/>
  <c r="AD159" i="62"/>
  <c r="AD155" i="62"/>
  <c r="AD150" i="62"/>
  <c r="AD154" i="62"/>
  <c r="AD185" i="62"/>
  <c r="AD181" i="62"/>
  <c r="AD177" i="62"/>
  <c r="AD173" i="62"/>
  <c r="AD169" i="62"/>
  <c r="AD165" i="62"/>
  <c r="AD161" i="62"/>
  <c r="AD157" i="62"/>
  <c r="AD151" i="62"/>
  <c r="V151" i="62"/>
  <c r="V153" i="62"/>
  <c r="V161" i="62"/>
  <c r="V169" i="62"/>
  <c r="V177" i="62"/>
  <c r="V185" i="62"/>
  <c r="V157" i="62"/>
  <c r="V165" i="62"/>
  <c r="V173" i="62"/>
  <c r="V181" i="62"/>
  <c r="V183" i="62"/>
  <c r="V175" i="62"/>
  <c r="V167" i="62"/>
  <c r="V159" i="62"/>
  <c r="V152" i="62"/>
  <c r="V156" i="62"/>
  <c r="V160" i="62"/>
  <c r="V164" i="62"/>
  <c r="V168" i="62"/>
  <c r="V172" i="62"/>
  <c r="V176" i="62"/>
  <c r="V180" i="62"/>
  <c r="V184" i="62"/>
  <c r="V188" i="62"/>
  <c r="V187" i="62"/>
  <c r="V179" i="62"/>
  <c r="V171" i="62"/>
  <c r="V163" i="62"/>
  <c r="V155" i="62"/>
  <c r="V150" i="62"/>
  <c r="V154" i="62"/>
  <c r="V158" i="62"/>
  <c r="V162" i="62"/>
  <c r="V166" i="62"/>
  <c r="V170" i="62"/>
  <c r="V174" i="62"/>
  <c r="V178" i="62"/>
  <c r="V182" i="62"/>
  <c r="V186" i="62"/>
  <c r="N153" i="62"/>
  <c r="N157" i="62"/>
  <c r="N173" i="62"/>
  <c r="N165" i="62"/>
  <c r="N181" i="62"/>
  <c r="N185" i="62"/>
  <c r="N169" i="62"/>
  <c r="N152" i="62"/>
  <c r="N156" i="62"/>
  <c r="N160" i="62"/>
  <c r="N164" i="62"/>
  <c r="N168" i="62"/>
  <c r="N172" i="62"/>
  <c r="N176" i="62"/>
  <c r="N180" i="62"/>
  <c r="N184" i="62"/>
  <c r="N188" i="62"/>
  <c r="N155" i="62"/>
  <c r="N163" i="62"/>
  <c r="N171" i="62"/>
  <c r="N179" i="62"/>
  <c r="N187" i="62"/>
  <c r="N177" i="62"/>
  <c r="N161" i="62"/>
  <c r="N150" i="62"/>
  <c r="N154" i="62"/>
  <c r="N158" i="62"/>
  <c r="N162" i="62"/>
  <c r="N166" i="62"/>
  <c r="N170" i="62"/>
  <c r="N174" i="62"/>
  <c r="N178" i="62"/>
  <c r="N182" i="62"/>
  <c r="N186" i="62"/>
  <c r="N151" i="62"/>
  <c r="N159" i="62"/>
  <c r="N167" i="62"/>
  <c r="N175" i="62"/>
  <c r="N183" i="62"/>
  <c r="F151" i="62"/>
  <c r="F157" i="62"/>
  <c r="F165" i="62"/>
  <c r="F173" i="62"/>
  <c r="F181" i="62"/>
  <c r="F153" i="62"/>
  <c r="F161" i="62"/>
  <c r="F169" i="62"/>
  <c r="F177" i="62"/>
  <c r="F185" i="62"/>
  <c r="F187" i="62"/>
  <c r="F179" i="62"/>
  <c r="F171" i="62"/>
  <c r="F163" i="62"/>
  <c r="F155" i="62"/>
  <c r="F152" i="62"/>
  <c r="F156" i="62"/>
  <c r="F160" i="62"/>
  <c r="F164" i="62"/>
  <c r="F168" i="62"/>
  <c r="F172" i="62"/>
  <c r="F176" i="62"/>
  <c r="F180" i="62"/>
  <c r="F184" i="62"/>
  <c r="F188" i="62"/>
  <c r="F183" i="62"/>
  <c r="F175" i="62"/>
  <c r="F167" i="62"/>
  <c r="F159" i="62"/>
  <c r="F150" i="62"/>
  <c r="F154" i="62"/>
  <c r="F158" i="62"/>
  <c r="F162" i="62"/>
  <c r="F166" i="62"/>
  <c r="F170" i="62"/>
  <c r="F174" i="62"/>
  <c r="F178" i="62"/>
  <c r="F182" i="62"/>
  <c r="F186" i="62"/>
  <c r="AM151" i="62"/>
  <c r="AM157" i="62"/>
  <c r="AM165" i="62"/>
  <c r="AM173" i="62"/>
  <c r="AM181" i="62"/>
  <c r="AM153" i="62"/>
  <c r="AM161" i="62"/>
  <c r="AM169" i="62"/>
  <c r="AM177" i="62"/>
  <c r="AM185" i="62"/>
  <c r="AM183" i="62"/>
  <c r="AM175" i="62"/>
  <c r="AM167" i="62"/>
  <c r="AM159" i="62"/>
  <c r="AM152" i="62"/>
  <c r="AM156" i="62"/>
  <c r="AM160" i="62"/>
  <c r="AM164" i="62"/>
  <c r="AM168" i="62"/>
  <c r="AM172" i="62"/>
  <c r="AM176" i="62"/>
  <c r="AM180" i="62"/>
  <c r="AM184" i="62"/>
  <c r="AM188" i="62"/>
  <c r="AM187" i="62"/>
  <c r="AM179" i="62"/>
  <c r="AM171" i="62"/>
  <c r="AM163" i="62"/>
  <c r="AM155" i="62"/>
  <c r="AM150" i="62"/>
  <c r="AM154" i="62"/>
  <c r="AM158" i="62"/>
  <c r="AM162" i="62"/>
  <c r="AM166" i="62"/>
  <c r="AM170" i="62"/>
  <c r="AM174" i="62"/>
  <c r="AM178" i="62"/>
  <c r="AM182" i="62"/>
  <c r="AM186" i="62"/>
  <c r="AE151" i="62"/>
  <c r="AE157" i="62"/>
  <c r="AE165" i="62"/>
  <c r="AE173" i="62"/>
  <c r="AE181" i="62"/>
  <c r="AE153" i="62"/>
  <c r="AE161" i="62"/>
  <c r="AE169" i="62"/>
  <c r="AE177" i="62"/>
  <c r="AE185" i="62"/>
  <c r="AE183" i="62"/>
  <c r="AE175" i="62"/>
  <c r="AE167" i="62"/>
  <c r="AE159" i="62"/>
  <c r="AE150" i="62"/>
  <c r="AE154" i="62"/>
  <c r="AE158" i="62"/>
  <c r="AE162" i="62"/>
  <c r="AE166" i="62"/>
  <c r="AE170" i="62"/>
  <c r="AE174" i="62"/>
  <c r="AE178" i="62"/>
  <c r="AE182" i="62"/>
  <c r="AE186" i="62"/>
  <c r="AE187" i="62"/>
  <c r="AE179" i="62"/>
  <c r="AE171" i="62"/>
  <c r="AE163" i="62"/>
  <c r="AE155" i="62"/>
  <c r="AE152" i="62"/>
  <c r="AE156" i="62"/>
  <c r="AE160" i="62"/>
  <c r="AE164" i="62"/>
  <c r="AE168" i="62"/>
  <c r="AE172" i="62"/>
  <c r="AE176" i="62"/>
  <c r="AE180" i="62"/>
  <c r="AE184" i="62"/>
  <c r="AE188" i="62"/>
  <c r="W151" i="62"/>
  <c r="W155" i="62"/>
  <c r="W159" i="62"/>
  <c r="W163" i="62"/>
  <c r="W167" i="62"/>
  <c r="W171" i="62"/>
  <c r="W175" i="62"/>
  <c r="W179" i="62"/>
  <c r="W183" i="62"/>
  <c r="W187" i="62"/>
  <c r="W153" i="62"/>
  <c r="W157" i="62"/>
  <c r="W161" i="62"/>
  <c r="W165" i="62"/>
  <c r="W169" i="62"/>
  <c r="W173" i="62"/>
  <c r="W177" i="62"/>
  <c r="W181" i="62"/>
  <c r="W185" i="62"/>
  <c r="W152" i="62"/>
  <c r="W156" i="62"/>
  <c r="W160" i="62"/>
  <c r="W164" i="62"/>
  <c r="W168" i="62"/>
  <c r="W172" i="62"/>
  <c r="W176" i="62"/>
  <c r="W180" i="62"/>
  <c r="W184" i="62"/>
  <c r="W188" i="62"/>
  <c r="W150" i="62"/>
  <c r="W154" i="62"/>
  <c r="W158" i="62"/>
  <c r="W162" i="62"/>
  <c r="W166" i="62"/>
  <c r="W170" i="62"/>
  <c r="W174" i="62"/>
  <c r="W178" i="62"/>
  <c r="W182" i="62"/>
  <c r="W186" i="62"/>
  <c r="O151" i="62"/>
  <c r="O157" i="62"/>
  <c r="O165" i="62"/>
  <c r="O173" i="62"/>
  <c r="O180" i="62"/>
  <c r="O184" i="62"/>
  <c r="O188" i="62"/>
  <c r="O153" i="62"/>
  <c r="O161" i="62"/>
  <c r="O169" i="62"/>
  <c r="O177" i="62"/>
  <c r="O182" i="62"/>
  <c r="O186" i="62"/>
  <c r="O187" i="62"/>
  <c r="O183" i="62"/>
  <c r="O179" i="62"/>
  <c r="O171" i="62"/>
  <c r="O163" i="62"/>
  <c r="O155" i="62"/>
  <c r="O152" i="62"/>
  <c r="O156" i="62"/>
  <c r="O160" i="62"/>
  <c r="O164" i="62"/>
  <c r="O168" i="62"/>
  <c r="O172" i="62"/>
  <c r="O176" i="62"/>
  <c r="O185" i="62"/>
  <c r="O181" i="62"/>
  <c r="O175" i="62"/>
  <c r="O167" i="62"/>
  <c r="O159" i="62"/>
  <c r="O150" i="62"/>
  <c r="O154" i="62"/>
  <c r="O158" i="62"/>
  <c r="O162" i="62"/>
  <c r="O166" i="62"/>
  <c r="O170" i="62"/>
  <c r="O174" i="62"/>
  <c r="O178" i="62"/>
  <c r="G153" i="62"/>
  <c r="G161" i="62"/>
  <c r="G169" i="62"/>
  <c r="G177" i="62"/>
  <c r="G185" i="62"/>
  <c r="G157" i="62"/>
  <c r="G165" i="62"/>
  <c r="G173" i="62"/>
  <c r="G181" i="62"/>
  <c r="G187" i="62"/>
  <c r="G179" i="62"/>
  <c r="G171" i="62"/>
  <c r="G163" i="62"/>
  <c r="G150" i="62"/>
  <c r="G154" i="62"/>
  <c r="G151" i="62"/>
  <c r="G158" i="62"/>
  <c r="G162" i="62"/>
  <c r="G166" i="62"/>
  <c r="G170" i="62"/>
  <c r="G174" i="62"/>
  <c r="G178" i="62"/>
  <c r="G182" i="62"/>
  <c r="G186" i="62"/>
  <c r="G183" i="62"/>
  <c r="G175" i="62"/>
  <c r="G167" i="62"/>
  <c r="G159" i="62"/>
  <c r="G152" i="62"/>
  <c r="G156" i="62"/>
  <c r="G155" i="62"/>
  <c r="G160" i="62"/>
  <c r="G164" i="62"/>
  <c r="G168" i="62"/>
  <c r="G172" i="62"/>
  <c r="G176" i="62"/>
  <c r="G180" i="62"/>
  <c r="G184" i="62"/>
  <c r="G188" i="62"/>
  <c r="AJ157" i="62"/>
  <c r="AJ161" i="62"/>
  <c r="AJ177" i="62"/>
  <c r="AJ169" i="62"/>
  <c r="AJ185" i="62"/>
  <c r="AJ181" i="62"/>
  <c r="AJ165" i="62"/>
  <c r="AJ152" i="62"/>
  <c r="AJ156" i="62"/>
  <c r="AJ155" i="62"/>
  <c r="AJ160" i="62"/>
  <c r="AJ164" i="62"/>
  <c r="AJ168" i="62"/>
  <c r="AJ172" i="62"/>
  <c r="AJ176" i="62"/>
  <c r="AJ180" i="62"/>
  <c r="AJ184" i="62"/>
  <c r="AJ188" i="62"/>
  <c r="AJ159" i="62"/>
  <c r="AJ167" i="62"/>
  <c r="AJ175" i="62"/>
  <c r="AJ183" i="62"/>
  <c r="AJ173" i="62"/>
  <c r="AJ150" i="62"/>
  <c r="AJ154" i="62"/>
  <c r="AJ151" i="62"/>
  <c r="AJ158" i="62"/>
  <c r="AJ162" i="62"/>
  <c r="AJ166" i="62"/>
  <c r="AJ170" i="62"/>
  <c r="AJ174" i="62"/>
  <c r="AJ178" i="62"/>
  <c r="AJ182" i="62"/>
  <c r="AJ186" i="62"/>
  <c r="AJ153" i="62"/>
  <c r="AJ163" i="62"/>
  <c r="AJ171" i="62"/>
  <c r="AJ179" i="62"/>
  <c r="AJ187" i="62"/>
  <c r="AB151" i="62"/>
  <c r="AB153" i="62"/>
  <c r="AB161" i="62"/>
  <c r="AB169" i="62"/>
  <c r="AB177" i="62"/>
  <c r="AB185" i="62"/>
  <c r="AB157" i="62"/>
  <c r="AB165" i="62"/>
  <c r="AB173" i="62"/>
  <c r="AB181" i="62"/>
  <c r="AB187" i="62"/>
  <c r="AB179" i="62"/>
  <c r="AB171" i="62"/>
  <c r="AB163" i="62"/>
  <c r="AB155" i="62"/>
  <c r="AB150" i="62"/>
  <c r="AB154" i="62"/>
  <c r="AB158" i="62"/>
  <c r="AB162" i="62"/>
  <c r="AB166" i="62"/>
  <c r="AB170" i="62"/>
  <c r="AB174" i="62"/>
  <c r="AB178" i="62"/>
  <c r="AB182" i="62"/>
  <c r="AB186" i="62"/>
  <c r="AB183" i="62"/>
  <c r="AB175" i="62"/>
  <c r="AB167" i="62"/>
  <c r="AB159" i="62"/>
  <c r="AB152" i="62"/>
  <c r="AB156" i="62"/>
  <c r="AB160" i="62"/>
  <c r="AB164" i="62"/>
  <c r="AB168" i="62"/>
  <c r="AB172" i="62"/>
  <c r="AB176" i="62"/>
  <c r="AB180" i="62"/>
  <c r="AB184" i="62"/>
  <c r="AB188" i="62"/>
  <c r="T151" i="62"/>
  <c r="T153" i="62"/>
  <c r="T161" i="62"/>
  <c r="T169" i="62"/>
  <c r="T177" i="62"/>
  <c r="T185" i="62"/>
  <c r="T157" i="62"/>
  <c r="T165" i="62"/>
  <c r="T173" i="62"/>
  <c r="T181" i="62"/>
  <c r="T183" i="62"/>
  <c r="T175" i="62"/>
  <c r="T167" i="62"/>
  <c r="T159" i="62"/>
  <c r="T150" i="62"/>
  <c r="T154" i="62"/>
  <c r="T158" i="62"/>
  <c r="T162" i="62"/>
  <c r="T166" i="62"/>
  <c r="T170" i="62"/>
  <c r="T174" i="62"/>
  <c r="T178" i="62"/>
  <c r="T182" i="62"/>
  <c r="T186" i="62"/>
  <c r="T187" i="62"/>
  <c r="T179" i="62"/>
  <c r="T171" i="62"/>
  <c r="T163" i="62"/>
  <c r="T155" i="62"/>
  <c r="T152" i="62"/>
  <c r="T156" i="62"/>
  <c r="T160" i="62"/>
  <c r="T164" i="62"/>
  <c r="T168" i="62"/>
  <c r="T172" i="62"/>
  <c r="T176" i="62"/>
  <c r="T180" i="62"/>
  <c r="T184" i="62"/>
  <c r="T188" i="62"/>
  <c r="L151" i="62"/>
  <c r="L153" i="62"/>
  <c r="L161" i="62"/>
  <c r="L169" i="62"/>
  <c r="L177" i="62"/>
  <c r="L185" i="62"/>
  <c r="L157" i="62"/>
  <c r="L165" i="62"/>
  <c r="L173" i="62"/>
  <c r="L181" i="62"/>
  <c r="L187" i="62"/>
  <c r="L179" i="62"/>
  <c r="L171" i="62"/>
  <c r="L163" i="62"/>
  <c r="L155" i="62"/>
  <c r="L152" i="62"/>
  <c r="L156" i="62"/>
  <c r="L160" i="62"/>
  <c r="L164" i="62"/>
  <c r="L168" i="62"/>
  <c r="L172" i="62"/>
  <c r="L176" i="62"/>
  <c r="L180" i="62"/>
  <c r="L184" i="62"/>
  <c r="L188" i="62"/>
  <c r="L183" i="62"/>
  <c r="L175" i="62"/>
  <c r="L167" i="62"/>
  <c r="L159" i="62"/>
  <c r="L150" i="62"/>
  <c r="L154" i="62"/>
  <c r="L158" i="62"/>
  <c r="L162" i="62"/>
  <c r="L166" i="62"/>
  <c r="L170" i="62"/>
  <c r="L174" i="62"/>
  <c r="L178" i="62"/>
  <c r="L182" i="62"/>
  <c r="L186" i="62"/>
  <c r="M150" i="89"/>
  <c r="M152" i="89"/>
  <c r="M154" i="89"/>
  <c r="M156" i="89"/>
  <c r="M158" i="89"/>
  <c r="M160" i="89"/>
  <c r="M162" i="89"/>
  <c r="M164" i="89"/>
  <c r="M166" i="89"/>
  <c r="M168" i="89"/>
  <c r="M170" i="89"/>
  <c r="M172" i="89"/>
  <c r="M174" i="89"/>
  <c r="M176" i="89"/>
  <c r="M178" i="89"/>
  <c r="M180" i="89"/>
  <c r="M182" i="89"/>
  <c r="M184" i="89"/>
  <c r="M186" i="89"/>
  <c r="M188" i="89"/>
  <c r="M151" i="89"/>
  <c r="M153" i="89"/>
  <c r="M155" i="89"/>
  <c r="M157" i="89"/>
  <c r="M159" i="89"/>
  <c r="M161" i="89"/>
  <c r="M163" i="89"/>
  <c r="M165" i="89"/>
  <c r="M167" i="89"/>
  <c r="M169" i="89"/>
  <c r="M171" i="89"/>
  <c r="M173" i="89"/>
  <c r="M175" i="89"/>
  <c r="M177" i="89"/>
  <c r="M179" i="89"/>
  <c r="M181" i="89"/>
  <c r="M183" i="89"/>
  <c r="M185" i="89"/>
  <c r="M187" i="89"/>
  <c r="AC150" i="89"/>
  <c r="AC152" i="89"/>
  <c r="AC154" i="89"/>
  <c r="AC156" i="89"/>
  <c r="AC158" i="89"/>
  <c r="AC160" i="89"/>
  <c r="AC162" i="89"/>
  <c r="AC164" i="89"/>
  <c r="AC166" i="89"/>
  <c r="AC168" i="89"/>
  <c r="AC170" i="89"/>
  <c r="AC172" i="89"/>
  <c r="AC174" i="89"/>
  <c r="AC176" i="89"/>
  <c r="AC178" i="89"/>
  <c r="AC180" i="89"/>
  <c r="AC182" i="89"/>
  <c r="AC184" i="89"/>
  <c r="AC186" i="89"/>
  <c r="AC188" i="89"/>
  <c r="AC151" i="89"/>
  <c r="AC153" i="89"/>
  <c r="AC155" i="89"/>
  <c r="AC157" i="89"/>
  <c r="AC159" i="89"/>
  <c r="AC161" i="89"/>
  <c r="AC163" i="89"/>
  <c r="AC165" i="89"/>
  <c r="AC167" i="89"/>
  <c r="AC169" i="89"/>
  <c r="AC171" i="89"/>
  <c r="AC173" i="89"/>
  <c r="AC175" i="89"/>
  <c r="AC177" i="89"/>
  <c r="AC179" i="89"/>
  <c r="AC181" i="89"/>
  <c r="AC183" i="89"/>
  <c r="AC185" i="89"/>
  <c r="AC187" i="89"/>
  <c r="H150" i="89"/>
  <c r="H151" i="89"/>
  <c r="H155" i="89"/>
  <c r="H159" i="89"/>
  <c r="H163" i="89"/>
  <c r="H167" i="89"/>
  <c r="H171" i="89"/>
  <c r="H175" i="89"/>
  <c r="H179" i="89"/>
  <c r="H183" i="89"/>
  <c r="H187" i="89"/>
  <c r="H153" i="89"/>
  <c r="H161" i="89"/>
  <c r="H169" i="89"/>
  <c r="H177" i="89"/>
  <c r="H185" i="89"/>
  <c r="H157" i="89"/>
  <c r="H165" i="89"/>
  <c r="H173" i="89"/>
  <c r="H181" i="89"/>
  <c r="H186" i="89"/>
  <c r="H182" i="89"/>
  <c r="H178" i="89"/>
  <c r="H174" i="89"/>
  <c r="H170" i="89"/>
  <c r="H166" i="89"/>
  <c r="H162" i="89"/>
  <c r="H158" i="89"/>
  <c r="H154" i="89"/>
  <c r="H188" i="89"/>
  <c r="H184" i="89"/>
  <c r="H180" i="89"/>
  <c r="H176" i="89"/>
  <c r="H172" i="89"/>
  <c r="H168" i="89"/>
  <c r="H164" i="89"/>
  <c r="H160" i="89"/>
  <c r="H156" i="89"/>
  <c r="H152" i="89"/>
  <c r="X150" i="89"/>
  <c r="X153" i="89"/>
  <c r="X157" i="89"/>
  <c r="X161" i="89"/>
  <c r="X165" i="89"/>
  <c r="X169" i="89"/>
  <c r="X173" i="89"/>
  <c r="X177" i="89"/>
  <c r="X181" i="89"/>
  <c r="X185" i="89"/>
  <c r="X151" i="89"/>
  <c r="X155" i="89"/>
  <c r="X159" i="89"/>
  <c r="X163" i="89"/>
  <c r="X167" i="89"/>
  <c r="X171" i="89"/>
  <c r="X175" i="89"/>
  <c r="X179" i="89"/>
  <c r="X183" i="89"/>
  <c r="X187" i="89"/>
  <c r="X186" i="89"/>
  <c r="X182" i="89"/>
  <c r="X178" i="89"/>
  <c r="X174" i="89"/>
  <c r="X170" i="89"/>
  <c r="X166" i="89"/>
  <c r="X162" i="89"/>
  <c r="X158" i="89"/>
  <c r="X154" i="89"/>
  <c r="X188" i="89"/>
  <c r="X184" i="89"/>
  <c r="X180" i="89"/>
  <c r="X176" i="89"/>
  <c r="X172" i="89"/>
  <c r="X168" i="89"/>
  <c r="X164" i="89"/>
  <c r="X160" i="89"/>
  <c r="X156" i="89"/>
  <c r="X152" i="89"/>
  <c r="AN151" i="89"/>
  <c r="AN153" i="89"/>
  <c r="AN155" i="89"/>
  <c r="AN157" i="89"/>
  <c r="AN159" i="89"/>
  <c r="AN161" i="89"/>
  <c r="AN163" i="89"/>
  <c r="AN165" i="89"/>
  <c r="AN167" i="89"/>
  <c r="AN169" i="89"/>
  <c r="AN171" i="89"/>
  <c r="AN173" i="89"/>
  <c r="AN175" i="89"/>
  <c r="AN177" i="89"/>
  <c r="AN179" i="89"/>
  <c r="AN181" i="89"/>
  <c r="AN183" i="89"/>
  <c r="AN185" i="89"/>
  <c r="AN187" i="89"/>
  <c r="AN150" i="89"/>
  <c r="AN152" i="89"/>
  <c r="AN154" i="89"/>
  <c r="AN156" i="89"/>
  <c r="AN158" i="89"/>
  <c r="AN160" i="89"/>
  <c r="AN162" i="89"/>
  <c r="AN164" i="89"/>
  <c r="AN166" i="89"/>
  <c r="AN168" i="89"/>
  <c r="AN170" i="89"/>
  <c r="AN172" i="89"/>
  <c r="AN174" i="89"/>
  <c r="AN176" i="89"/>
  <c r="AN178" i="89"/>
  <c r="AN180" i="89"/>
  <c r="AN182" i="89"/>
  <c r="AN184" i="89"/>
  <c r="AN186" i="89"/>
  <c r="AN188" i="89"/>
  <c r="S150" i="89"/>
  <c r="S151" i="89"/>
  <c r="S155" i="89"/>
  <c r="S159" i="89"/>
  <c r="S163" i="89"/>
  <c r="S167" i="89"/>
  <c r="S171" i="89"/>
  <c r="S175" i="89"/>
  <c r="S179" i="89"/>
  <c r="S183" i="89"/>
  <c r="S187" i="89"/>
  <c r="S153" i="89"/>
  <c r="S157" i="89"/>
  <c r="S161" i="89"/>
  <c r="S165" i="89"/>
  <c r="S169" i="89"/>
  <c r="S173" i="89"/>
  <c r="S177" i="89"/>
  <c r="S181" i="89"/>
  <c r="S185" i="89"/>
  <c r="S188" i="89"/>
  <c r="S184" i="89"/>
  <c r="S180" i="89"/>
  <c r="S176" i="89"/>
  <c r="S172" i="89"/>
  <c r="S168" i="89"/>
  <c r="S164" i="89"/>
  <c r="S160" i="89"/>
  <c r="S156" i="89"/>
  <c r="S152" i="89"/>
  <c r="S186" i="89"/>
  <c r="S182" i="89"/>
  <c r="S178" i="89"/>
  <c r="S174" i="89"/>
  <c r="S170" i="89"/>
  <c r="S166" i="89"/>
  <c r="S162" i="89"/>
  <c r="S158" i="89"/>
  <c r="S154" i="89"/>
  <c r="AI150" i="89"/>
  <c r="AI153" i="89"/>
  <c r="AI157" i="89"/>
  <c r="AI161" i="89"/>
  <c r="AI165" i="89"/>
  <c r="AI169" i="89"/>
  <c r="AI173" i="89"/>
  <c r="AI177" i="89"/>
  <c r="AI181" i="89"/>
  <c r="AI185" i="89"/>
  <c r="AI151" i="89"/>
  <c r="AI155" i="89"/>
  <c r="AI159" i="89"/>
  <c r="AI163" i="89"/>
  <c r="AI167" i="89"/>
  <c r="AI171" i="89"/>
  <c r="AI175" i="89"/>
  <c r="AI179" i="89"/>
  <c r="AI183" i="89"/>
  <c r="AI187" i="89"/>
  <c r="AI188" i="89"/>
  <c r="AI184" i="89"/>
  <c r="AI180" i="89"/>
  <c r="AI176" i="89"/>
  <c r="AI172" i="89"/>
  <c r="AI168" i="89"/>
  <c r="AI164" i="89"/>
  <c r="AI160" i="89"/>
  <c r="AI156" i="89"/>
  <c r="AI152" i="89"/>
  <c r="AI186" i="89"/>
  <c r="AI182" i="89"/>
  <c r="AI178" i="89"/>
  <c r="AI174" i="89"/>
  <c r="AI170" i="89"/>
  <c r="AI166" i="89"/>
  <c r="AI162" i="89"/>
  <c r="AI158" i="89"/>
  <c r="AI154" i="89"/>
  <c r="J150" i="89"/>
  <c r="J151" i="89"/>
  <c r="J155" i="89"/>
  <c r="J159" i="89"/>
  <c r="J163" i="89"/>
  <c r="J167" i="89"/>
  <c r="J171" i="89"/>
  <c r="J175" i="89"/>
  <c r="J179" i="89"/>
  <c r="J183" i="89"/>
  <c r="J187" i="89"/>
  <c r="J153" i="89"/>
  <c r="J157" i="89"/>
  <c r="J161" i="89"/>
  <c r="J165" i="89"/>
  <c r="J169" i="89"/>
  <c r="J173" i="89"/>
  <c r="J177" i="89"/>
  <c r="J181" i="89"/>
  <c r="J185" i="89"/>
  <c r="J186" i="89"/>
  <c r="J182" i="89"/>
  <c r="J178" i="89"/>
  <c r="J174" i="89"/>
  <c r="J170" i="89"/>
  <c r="J166" i="89"/>
  <c r="J162" i="89"/>
  <c r="J158" i="89"/>
  <c r="J154" i="89"/>
  <c r="J188" i="89"/>
  <c r="J184" i="89"/>
  <c r="J180" i="89"/>
  <c r="J176" i="89"/>
  <c r="J172" i="89"/>
  <c r="J168" i="89"/>
  <c r="J164" i="89"/>
  <c r="J160" i="89"/>
  <c r="J156" i="89"/>
  <c r="J152" i="89"/>
  <c r="Z150" i="89"/>
  <c r="Z151" i="89"/>
  <c r="Z155" i="89"/>
  <c r="Z159" i="89"/>
  <c r="Z163" i="89"/>
  <c r="Z167" i="89"/>
  <c r="Z171" i="89"/>
  <c r="Z175" i="89"/>
  <c r="Z179" i="89"/>
  <c r="Z183" i="89"/>
  <c r="Z187" i="89"/>
  <c r="Z153" i="89"/>
  <c r="Z157" i="89"/>
  <c r="Z161" i="89"/>
  <c r="Z165" i="89"/>
  <c r="Z169" i="89"/>
  <c r="Z173" i="89"/>
  <c r="Z177" i="89"/>
  <c r="Z181" i="89"/>
  <c r="Z185" i="89"/>
  <c r="Z186" i="89"/>
  <c r="Z182" i="89"/>
  <c r="Z178" i="89"/>
  <c r="Z174" i="89"/>
  <c r="Z170" i="89"/>
  <c r="Z166" i="89"/>
  <c r="Z162" i="89"/>
  <c r="Z158" i="89"/>
  <c r="Z154" i="89"/>
  <c r="Z188" i="89"/>
  <c r="Z184" i="89"/>
  <c r="Z180" i="89"/>
  <c r="Z176" i="89"/>
  <c r="Z172" i="89"/>
  <c r="Z168" i="89"/>
  <c r="Z164" i="89"/>
  <c r="Z160" i="89"/>
  <c r="Z156" i="89"/>
  <c r="Z152" i="89"/>
  <c r="AP151" i="89"/>
  <c r="AP153" i="89"/>
  <c r="AP155" i="89"/>
  <c r="AP157" i="89"/>
  <c r="AP159" i="89"/>
  <c r="AP161" i="89"/>
  <c r="AP163" i="89"/>
  <c r="AP165" i="89"/>
  <c r="AP167" i="89"/>
  <c r="AP169" i="89"/>
  <c r="AP171" i="89"/>
  <c r="AP173" i="89"/>
  <c r="AP175" i="89"/>
  <c r="AP177" i="89"/>
  <c r="AP179" i="89"/>
  <c r="AP181" i="89"/>
  <c r="AP183" i="89"/>
  <c r="AP185" i="89"/>
  <c r="AP187" i="89"/>
  <c r="AP150" i="89"/>
  <c r="AP152" i="89"/>
  <c r="AP154" i="89"/>
  <c r="AP156" i="89"/>
  <c r="AP158" i="89"/>
  <c r="AP160" i="89"/>
  <c r="AP162" i="89"/>
  <c r="AP164" i="89"/>
  <c r="AP166" i="89"/>
  <c r="AP168" i="89"/>
  <c r="AP170" i="89"/>
  <c r="AP172" i="89"/>
  <c r="AP174" i="89"/>
  <c r="AP176" i="89"/>
  <c r="AP178" i="89"/>
  <c r="AP180" i="89"/>
  <c r="AP182" i="89"/>
  <c r="AP184" i="89"/>
  <c r="AP186" i="89"/>
  <c r="AP188" i="89"/>
  <c r="Q150" i="89"/>
  <c r="Q153" i="89"/>
  <c r="Q157" i="89"/>
  <c r="Q161" i="89"/>
  <c r="Q165" i="89"/>
  <c r="Q169" i="89"/>
  <c r="Q173" i="89"/>
  <c r="Q177" i="89"/>
  <c r="Q181" i="89"/>
  <c r="Q185" i="89"/>
  <c r="Q151" i="89"/>
  <c r="Q155" i="89"/>
  <c r="Q159" i="89"/>
  <c r="Q163" i="89"/>
  <c r="Q167" i="89"/>
  <c r="Q171" i="89"/>
  <c r="Q175" i="89"/>
  <c r="Q179" i="89"/>
  <c r="Q183" i="89"/>
  <c r="Q187" i="89"/>
  <c r="Q186" i="89"/>
  <c r="Q182" i="89"/>
  <c r="Q178" i="89"/>
  <c r="Q174" i="89"/>
  <c r="Q170" i="89"/>
  <c r="Q166" i="89"/>
  <c r="Q162" i="89"/>
  <c r="Q158" i="89"/>
  <c r="Q154" i="89"/>
  <c r="Q188" i="89"/>
  <c r="Q184" i="89"/>
  <c r="Q180" i="89"/>
  <c r="Q176" i="89"/>
  <c r="Q172" i="89"/>
  <c r="Q168" i="89"/>
  <c r="Q164" i="89"/>
  <c r="Q160" i="89"/>
  <c r="Q156" i="89"/>
  <c r="Q152" i="89"/>
  <c r="AG150" i="89"/>
  <c r="AG153" i="89"/>
  <c r="AG157" i="89"/>
  <c r="AG161" i="89"/>
  <c r="AG165" i="89"/>
  <c r="AG169" i="89"/>
  <c r="AG173" i="89"/>
  <c r="AG177" i="89"/>
  <c r="AG181" i="89"/>
  <c r="AG185" i="89"/>
  <c r="AG151" i="89"/>
  <c r="AG155" i="89"/>
  <c r="AG159" i="89"/>
  <c r="AG163" i="89"/>
  <c r="AG167" i="89"/>
  <c r="AG171" i="89"/>
  <c r="AG175" i="89"/>
  <c r="AG179" i="89"/>
  <c r="AG183" i="89"/>
  <c r="AG187" i="89"/>
  <c r="AG188" i="89"/>
  <c r="AG184" i="89"/>
  <c r="AG180" i="89"/>
  <c r="AG176" i="89"/>
  <c r="AG172" i="89"/>
  <c r="AG168" i="89"/>
  <c r="AG164" i="89"/>
  <c r="AG160" i="89"/>
  <c r="AG156" i="89"/>
  <c r="AG152" i="89"/>
  <c r="AG186" i="89"/>
  <c r="AG182" i="89"/>
  <c r="AG178" i="89"/>
  <c r="AG174" i="89"/>
  <c r="AG170" i="89"/>
  <c r="AG166" i="89"/>
  <c r="AG162" i="89"/>
  <c r="AG158" i="89"/>
  <c r="AG154" i="89"/>
  <c r="L151" i="89"/>
  <c r="L155" i="89"/>
  <c r="L159" i="89"/>
  <c r="L163" i="89"/>
  <c r="L167" i="89"/>
  <c r="L171" i="89"/>
  <c r="L175" i="89"/>
  <c r="L179" i="89"/>
  <c r="L183" i="89"/>
  <c r="L187" i="89"/>
  <c r="L153" i="89"/>
  <c r="L157" i="89"/>
  <c r="L161" i="89"/>
  <c r="L165" i="89"/>
  <c r="L169" i="89"/>
  <c r="L173" i="89"/>
  <c r="L177" i="89"/>
  <c r="L181" i="89"/>
  <c r="L185" i="89"/>
  <c r="L188" i="89"/>
  <c r="L184" i="89"/>
  <c r="L180" i="89"/>
  <c r="L176" i="89"/>
  <c r="L172" i="89"/>
  <c r="L168" i="89"/>
  <c r="L164" i="89"/>
  <c r="L160" i="89"/>
  <c r="L156" i="89"/>
  <c r="L150" i="89"/>
  <c r="L186" i="89"/>
  <c r="L182" i="89"/>
  <c r="L178" i="89"/>
  <c r="L174" i="89"/>
  <c r="L170" i="89"/>
  <c r="L166" i="89"/>
  <c r="L162" i="89"/>
  <c r="L158" i="89"/>
  <c r="L154" i="89"/>
  <c r="L152" i="89"/>
  <c r="AB150" i="89"/>
  <c r="AB151" i="89"/>
  <c r="AB155" i="89"/>
  <c r="AB159" i="89"/>
  <c r="AB163" i="89"/>
  <c r="AB167" i="89"/>
  <c r="AB171" i="89"/>
  <c r="AB175" i="89"/>
  <c r="AB179" i="89"/>
  <c r="AB183" i="89"/>
  <c r="AB187" i="89"/>
  <c r="AB153" i="89"/>
  <c r="AB157" i="89"/>
  <c r="AB161" i="89"/>
  <c r="AB165" i="89"/>
  <c r="AB169" i="89"/>
  <c r="AB173" i="89"/>
  <c r="AB177" i="89"/>
  <c r="AB181" i="89"/>
  <c r="AB185" i="89"/>
  <c r="AB188" i="89"/>
  <c r="AB184" i="89"/>
  <c r="AB180" i="89"/>
  <c r="AB176" i="89"/>
  <c r="AB172" i="89"/>
  <c r="AB168" i="89"/>
  <c r="AB164" i="89"/>
  <c r="AB160" i="89"/>
  <c r="AB156" i="89"/>
  <c r="AB152" i="89"/>
  <c r="AB186" i="89"/>
  <c r="AB182" i="89"/>
  <c r="AB178" i="89"/>
  <c r="AB174" i="89"/>
  <c r="AB170" i="89"/>
  <c r="AB166" i="89"/>
  <c r="AB162" i="89"/>
  <c r="AB158" i="89"/>
  <c r="AB154" i="89"/>
  <c r="W154" i="89"/>
  <c r="W151" i="89"/>
  <c r="W153" i="89"/>
  <c r="W156" i="89"/>
  <c r="W158" i="89"/>
  <c r="W160" i="89"/>
  <c r="W163" i="89"/>
  <c r="W167" i="89"/>
  <c r="W171" i="89"/>
  <c r="W175" i="89"/>
  <c r="W179" i="89"/>
  <c r="W183" i="89"/>
  <c r="W187" i="89"/>
  <c r="W150" i="89"/>
  <c r="W152" i="89"/>
  <c r="W155" i="89"/>
  <c r="W157" i="89"/>
  <c r="W159" i="89"/>
  <c r="W161" i="89"/>
  <c r="W165" i="89"/>
  <c r="W169" i="89"/>
  <c r="W173" i="89"/>
  <c r="W177" i="89"/>
  <c r="W181" i="89"/>
  <c r="W185" i="89"/>
  <c r="W186" i="89"/>
  <c r="W182" i="89"/>
  <c r="W178" i="89"/>
  <c r="W174" i="89"/>
  <c r="W170" i="89"/>
  <c r="W166" i="89"/>
  <c r="W162" i="89"/>
  <c r="W188" i="89"/>
  <c r="W184" i="89"/>
  <c r="W180" i="89"/>
  <c r="W176" i="89"/>
  <c r="W172" i="89"/>
  <c r="W168" i="89"/>
  <c r="W164" i="89"/>
  <c r="AM150" i="89"/>
  <c r="AM153" i="89"/>
  <c r="AM157" i="89"/>
  <c r="AM161" i="89"/>
  <c r="AM165" i="89"/>
  <c r="AM169" i="89"/>
  <c r="AM173" i="89"/>
  <c r="AM177" i="89"/>
  <c r="AM181" i="89"/>
  <c r="AM185" i="89"/>
  <c r="AM151" i="89"/>
  <c r="AM155" i="89"/>
  <c r="AM159" i="89"/>
  <c r="AM163" i="89"/>
  <c r="AM167" i="89"/>
  <c r="AM171" i="89"/>
  <c r="AM175" i="89"/>
  <c r="AM179" i="89"/>
  <c r="AM183" i="89"/>
  <c r="AM187" i="89"/>
  <c r="AM188" i="89"/>
  <c r="AM184" i="89"/>
  <c r="AM180" i="89"/>
  <c r="AM176" i="89"/>
  <c r="AM172" i="89"/>
  <c r="AM168" i="89"/>
  <c r="AM164" i="89"/>
  <c r="AM160" i="89"/>
  <c r="AM156" i="89"/>
  <c r="AM152" i="89"/>
  <c r="AM186" i="89"/>
  <c r="AM182" i="89"/>
  <c r="AM178" i="89"/>
  <c r="AM174" i="89"/>
  <c r="AM170" i="89"/>
  <c r="AM166" i="89"/>
  <c r="AM162" i="89"/>
  <c r="AM158" i="89"/>
  <c r="AM154" i="89"/>
  <c r="N151" i="89"/>
  <c r="N153" i="89"/>
  <c r="N155" i="89"/>
  <c r="N157" i="89"/>
  <c r="N159" i="89"/>
  <c r="N161" i="89"/>
  <c r="N163" i="89"/>
  <c r="N165" i="89"/>
  <c r="N167" i="89"/>
  <c r="N169" i="89"/>
  <c r="N171" i="89"/>
  <c r="N173" i="89"/>
  <c r="N175" i="89"/>
  <c r="N177" i="89"/>
  <c r="N179" i="89"/>
  <c r="N181" i="89"/>
  <c r="N183" i="89"/>
  <c r="N185" i="89"/>
  <c r="N187" i="89"/>
  <c r="N150" i="89"/>
  <c r="N152" i="89"/>
  <c r="N154" i="89"/>
  <c r="N156" i="89"/>
  <c r="N158" i="89"/>
  <c r="N160" i="89"/>
  <c r="N162" i="89"/>
  <c r="N164" i="89"/>
  <c r="N166" i="89"/>
  <c r="N168" i="89"/>
  <c r="N170" i="89"/>
  <c r="N172" i="89"/>
  <c r="N174" i="89"/>
  <c r="N176" i="89"/>
  <c r="N178" i="89"/>
  <c r="N180" i="89"/>
  <c r="N182" i="89"/>
  <c r="N184" i="89"/>
  <c r="N186" i="89"/>
  <c r="N188" i="89"/>
  <c r="AD150" i="89"/>
  <c r="AD151" i="89"/>
  <c r="AD155" i="89"/>
  <c r="AD159" i="89"/>
  <c r="AD163" i="89"/>
  <c r="AD167" i="89"/>
  <c r="AD171" i="89"/>
  <c r="AD175" i="89"/>
  <c r="AD179" i="89"/>
  <c r="AD183" i="89"/>
  <c r="AD187" i="89"/>
  <c r="AD153" i="89"/>
  <c r="AD157" i="89"/>
  <c r="AD161" i="89"/>
  <c r="AD165" i="89"/>
  <c r="AD169" i="89"/>
  <c r="AD173" i="89"/>
  <c r="AD177" i="89"/>
  <c r="AD181" i="89"/>
  <c r="AD185" i="89"/>
  <c r="AD188" i="89"/>
  <c r="AD184" i="89"/>
  <c r="AD180" i="89"/>
  <c r="AD176" i="89"/>
  <c r="AD172" i="89"/>
  <c r="AD168" i="89"/>
  <c r="AD164" i="89"/>
  <c r="AD160" i="89"/>
  <c r="AD156" i="89"/>
  <c r="AD152" i="89"/>
  <c r="AD186" i="89"/>
  <c r="AD182" i="89"/>
  <c r="AD178" i="89"/>
  <c r="AD174" i="89"/>
  <c r="AD170" i="89"/>
  <c r="AD166" i="89"/>
  <c r="AD162" i="89"/>
  <c r="AD158" i="89"/>
  <c r="AD154" i="89"/>
  <c r="G151" i="89"/>
  <c r="G153" i="89"/>
  <c r="G155" i="89"/>
  <c r="G157" i="89"/>
  <c r="G159" i="89"/>
  <c r="G161" i="89"/>
  <c r="G163" i="89"/>
  <c r="G165" i="89"/>
  <c r="G167" i="89"/>
  <c r="G169" i="89"/>
  <c r="G171" i="89"/>
  <c r="G173" i="89"/>
  <c r="G175" i="89"/>
  <c r="G177" i="89"/>
  <c r="G179" i="89"/>
  <c r="G181" i="89"/>
  <c r="G183" i="89"/>
  <c r="G185" i="89"/>
  <c r="G187" i="89"/>
  <c r="G150" i="89"/>
  <c r="G152" i="89"/>
  <c r="G154" i="89"/>
  <c r="G156" i="89"/>
  <c r="G158" i="89"/>
  <c r="G160" i="89"/>
  <c r="G162" i="89"/>
  <c r="G164" i="89"/>
  <c r="G166" i="89"/>
  <c r="G168" i="89"/>
  <c r="G170" i="89"/>
  <c r="G172" i="89"/>
  <c r="G174" i="89"/>
  <c r="G176" i="89"/>
  <c r="G178" i="89"/>
  <c r="G180" i="89"/>
  <c r="G182" i="89"/>
  <c r="G184" i="89"/>
  <c r="G186" i="89"/>
  <c r="G188" i="89"/>
  <c r="AE150" i="69"/>
  <c r="AE153" i="69"/>
  <c r="AE157" i="69"/>
  <c r="AE161" i="69"/>
  <c r="AE165" i="69"/>
  <c r="AE169" i="69"/>
  <c r="AE173" i="69"/>
  <c r="AE177" i="69"/>
  <c r="AE181" i="69"/>
  <c r="AE185" i="69"/>
  <c r="AE151" i="69"/>
  <c r="AE155" i="69"/>
  <c r="AE159" i="69"/>
  <c r="AE163" i="69"/>
  <c r="AE167" i="69"/>
  <c r="AE171" i="69"/>
  <c r="AE175" i="69"/>
  <c r="AE179" i="69"/>
  <c r="AE183" i="69"/>
  <c r="AE187" i="69"/>
  <c r="AE186" i="69"/>
  <c r="AE182" i="69"/>
  <c r="AE178" i="69"/>
  <c r="AE174" i="69"/>
  <c r="AE170" i="69"/>
  <c r="AE166" i="69"/>
  <c r="AE162" i="69"/>
  <c r="AE158" i="69"/>
  <c r="AE154" i="69"/>
  <c r="AE188" i="69"/>
  <c r="AE184" i="69"/>
  <c r="AE180" i="69"/>
  <c r="AE176" i="69"/>
  <c r="AE172" i="69"/>
  <c r="AE168" i="69"/>
  <c r="AE164" i="69"/>
  <c r="AE160" i="69"/>
  <c r="AE156" i="69"/>
  <c r="AE152" i="69"/>
  <c r="O150" i="69"/>
  <c r="O151" i="69"/>
  <c r="O155" i="69"/>
  <c r="O159" i="69"/>
  <c r="O163" i="69"/>
  <c r="O167" i="69"/>
  <c r="O171" i="69"/>
  <c r="O175" i="69"/>
  <c r="O179" i="69"/>
  <c r="O183" i="69"/>
  <c r="O187" i="69"/>
  <c r="O153" i="69"/>
  <c r="O157" i="69"/>
  <c r="O161" i="69"/>
  <c r="O165" i="69"/>
  <c r="O169" i="69"/>
  <c r="O173" i="69"/>
  <c r="O177" i="69"/>
  <c r="O181" i="69"/>
  <c r="O185" i="69"/>
  <c r="O186" i="69"/>
  <c r="O182" i="69"/>
  <c r="O178" i="69"/>
  <c r="O174" i="69"/>
  <c r="O170" i="69"/>
  <c r="O166" i="69"/>
  <c r="O162" i="69"/>
  <c r="O158" i="69"/>
  <c r="O154" i="69"/>
  <c r="O188" i="69"/>
  <c r="O184" i="69"/>
  <c r="O180" i="69"/>
  <c r="O176" i="69"/>
  <c r="O172" i="69"/>
  <c r="O168" i="69"/>
  <c r="O164" i="69"/>
  <c r="O160" i="69"/>
  <c r="O156" i="69"/>
  <c r="O152" i="69"/>
  <c r="AJ157" i="69"/>
  <c r="AJ165" i="69"/>
  <c r="AJ185" i="69"/>
  <c r="AJ177" i="69"/>
  <c r="AJ173" i="69"/>
  <c r="AJ152" i="69"/>
  <c r="AJ156" i="69"/>
  <c r="AJ160" i="69"/>
  <c r="AJ164" i="69"/>
  <c r="AJ168" i="69"/>
  <c r="AJ172" i="69"/>
  <c r="AJ155" i="69"/>
  <c r="AJ163" i="69"/>
  <c r="AJ171" i="69"/>
  <c r="AJ176" i="69"/>
  <c r="AJ180" i="69"/>
  <c r="AJ184" i="69"/>
  <c r="AJ188" i="69"/>
  <c r="AJ161" i="69"/>
  <c r="AJ175" i="69"/>
  <c r="AJ183" i="69"/>
  <c r="AJ181" i="69"/>
  <c r="AJ150" i="69"/>
  <c r="AJ154" i="69"/>
  <c r="AJ158" i="69"/>
  <c r="AJ162" i="69"/>
  <c r="AJ166" i="69"/>
  <c r="AJ170" i="69"/>
  <c r="AJ151" i="69"/>
  <c r="AJ159" i="69"/>
  <c r="AJ167" i="69"/>
  <c r="AJ174" i="69"/>
  <c r="AJ178" i="69"/>
  <c r="AJ182" i="69"/>
  <c r="AJ186" i="69"/>
  <c r="AJ153" i="69"/>
  <c r="AJ169" i="69"/>
  <c r="AJ179" i="69"/>
  <c r="AJ187" i="69"/>
  <c r="T151" i="69"/>
  <c r="T153" i="69"/>
  <c r="T155" i="69"/>
  <c r="T157" i="69"/>
  <c r="T159" i="69"/>
  <c r="T161" i="69"/>
  <c r="T163" i="69"/>
  <c r="T165" i="69"/>
  <c r="T167" i="69"/>
  <c r="T169" i="69"/>
  <c r="T171" i="69"/>
  <c r="T173" i="69"/>
  <c r="T175" i="69"/>
  <c r="T177" i="69"/>
  <c r="T179" i="69"/>
  <c r="T181" i="69"/>
  <c r="T183" i="69"/>
  <c r="T185" i="69"/>
  <c r="T187" i="69"/>
  <c r="T150" i="69"/>
  <c r="T152" i="69"/>
  <c r="T154" i="69"/>
  <c r="T156" i="69"/>
  <c r="T158" i="69"/>
  <c r="T160" i="69"/>
  <c r="T162" i="69"/>
  <c r="T164" i="69"/>
  <c r="T166" i="69"/>
  <c r="T168" i="69"/>
  <c r="T170" i="69"/>
  <c r="T172" i="69"/>
  <c r="T174" i="69"/>
  <c r="T176" i="69"/>
  <c r="T178" i="69"/>
  <c r="T180" i="69"/>
  <c r="T182" i="69"/>
  <c r="T184" i="69"/>
  <c r="T186" i="69"/>
  <c r="T188" i="69"/>
  <c r="AO150" i="69"/>
  <c r="AO152" i="69"/>
  <c r="AO154" i="69"/>
  <c r="AO156" i="69"/>
  <c r="AO158" i="69"/>
  <c r="AO160" i="69"/>
  <c r="AO162" i="69"/>
  <c r="AO164" i="69"/>
  <c r="AO166" i="69"/>
  <c r="AO168" i="69"/>
  <c r="AO170" i="69"/>
  <c r="AO172" i="69"/>
  <c r="AO174" i="69"/>
  <c r="AO176" i="69"/>
  <c r="AO178" i="69"/>
  <c r="AO180" i="69"/>
  <c r="AO182" i="69"/>
  <c r="AO184" i="69"/>
  <c r="AO186" i="69"/>
  <c r="AO188" i="69"/>
  <c r="AO151" i="69"/>
  <c r="AO153" i="69"/>
  <c r="AO155" i="69"/>
  <c r="AO157" i="69"/>
  <c r="AO159" i="69"/>
  <c r="AO161" i="69"/>
  <c r="AO163" i="69"/>
  <c r="AO165" i="69"/>
  <c r="AO167" i="69"/>
  <c r="AO169" i="69"/>
  <c r="AO171" i="69"/>
  <c r="AO173" i="69"/>
  <c r="AO175" i="69"/>
  <c r="AO177" i="69"/>
  <c r="AO179" i="69"/>
  <c r="AO181" i="69"/>
  <c r="AO183" i="69"/>
  <c r="AO185" i="69"/>
  <c r="AO187" i="69"/>
  <c r="Y151" i="69"/>
  <c r="Y153" i="69"/>
  <c r="Y155" i="69"/>
  <c r="Y157" i="69"/>
  <c r="Y159" i="69"/>
  <c r="Y161" i="69"/>
  <c r="Y163" i="69"/>
  <c r="Y165" i="69"/>
  <c r="Y167" i="69"/>
  <c r="Y169" i="69"/>
  <c r="Y171" i="69"/>
  <c r="Y173" i="69"/>
  <c r="Y175" i="69"/>
  <c r="Y177" i="69"/>
  <c r="Y179" i="69"/>
  <c r="Y181" i="69"/>
  <c r="Y183" i="69"/>
  <c r="Y185" i="69"/>
  <c r="Y187" i="69"/>
  <c r="Y150" i="69"/>
  <c r="Y152" i="69"/>
  <c r="Y154" i="69"/>
  <c r="Y156" i="69"/>
  <c r="Y158" i="69"/>
  <c r="Y160" i="69"/>
  <c r="Y162" i="69"/>
  <c r="Y164" i="69"/>
  <c r="Y166" i="69"/>
  <c r="Y168" i="69"/>
  <c r="Y170" i="69"/>
  <c r="Y172" i="69"/>
  <c r="Y174" i="69"/>
  <c r="Y176" i="69"/>
  <c r="Y178" i="69"/>
  <c r="Y180" i="69"/>
  <c r="Y182" i="69"/>
  <c r="Y184" i="69"/>
  <c r="Y186" i="69"/>
  <c r="Y188" i="69"/>
  <c r="I150" i="69"/>
  <c r="I153" i="69"/>
  <c r="I157" i="69"/>
  <c r="I161" i="69"/>
  <c r="I165" i="69"/>
  <c r="I169" i="69"/>
  <c r="I173" i="69"/>
  <c r="I177" i="69"/>
  <c r="I181" i="69"/>
  <c r="I185" i="69"/>
  <c r="I151" i="69"/>
  <c r="I155" i="69"/>
  <c r="I159" i="69"/>
  <c r="I163" i="69"/>
  <c r="I167" i="69"/>
  <c r="I171" i="69"/>
  <c r="I175" i="69"/>
  <c r="I179" i="69"/>
  <c r="I183" i="69"/>
  <c r="I187" i="69"/>
  <c r="I188" i="69"/>
  <c r="I184" i="69"/>
  <c r="I180" i="69"/>
  <c r="I176" i="69"/>
  <c r="I172" i="69"/>
  <c r="I168" i="69"/>
  <c r="I164" i="69"/>
  <c r="I160" i="69"/>
  <c r="I156" i="69"/>
  <c r="I152" i="69"/>
  <c r="I186" i="69"/>
  <c r="I182" i="69"/>
  <c r="I178" i="69"/>
  <c r="I174" i="69"/>
  <c r="I170" i="69"/>
  <c r="I166" i="69"/>
  <c r="I162" i="69"/>
  <c r="I158" i="69"/>
  <c r="I154" i="69"/>
  <c r="AD153" i="69"/>
  <c r="AD161" i="69"/>
  <c r="AD169" i="69"/>
  <c r="AD177" i="69"/>
  <c r="AD185" i="69"/>
  <c r="AD157" i="69"/>
  <c r="AD165" i="69"/>
  <c r="AD173" i="69"/>
  <c r="AD181" i="69"/>
  <c r="AD152" i="69"/>
  <c r="AD156" i="69"/>
  <c r="AD160" i="69"/>
  <c r="AD164" i="69"/>
  <c r="AD168" i="69"/>
  <c r="AD172" i="69"/>
  <c r="AD176" i="69"/>
  <c r="AD180" i="69"/>
  <c r="AD184" i="69"/>
  <c r="AD188" i="69"/>
  <c r="AD183" i="69"/>
  <c r="AD175" i="69"/>
  <c r="AD167" i="69"/>
  <c r="AD159" i="69"/>
  <c r="AD151" i="69"/>
  <c r="AD150" i="69"/>
  <c r="AD154" i="69"/>
  <c r="AD158" i="69"/>
  <c r="AD162" i="69"/>
  <c r="AD166" i="69"/>
  <c r="AD170" i="69"/>
  <c r="AD174" i="69"/>
  <c r="AD178" i="69"/>
  <c r="AD182" i="69"/>
  <c r="AD186" i="69"/>
  <c r="AD187" i="69"/>
  <c r="AD179" i="69"/>
  <c r="AD171" i="69"/>
  <c r="AD163" i="69"/>
  <c r="AD155" i="69"/>
  <c r="N151" i="69"/>
  <c r="N157" i="69"/>
  <c r="N165" i="69"/>
  <c r="N173" i="69"/>
  <c r="N181" i="69"/>
  <c r="N153" i="69"/>
  <c r="N161" i="69"/>
  <c r="N169" i="69"/>
  <c r="N177" i="69"/>
  <c r="N185" i="69"/>
  <c r="N183" i="69"/>
  <c r="N175" i="69"/>
  <c r="N167" i="69"/>
  <c r="N159" i="69"/>
  <c r="N152" i="69"/>
  <c r="N156" i="69"/>
  <c r="N160" i="69"/>
  <c r="N164" i="69"/>
  <c r="N168" i="69"/>
  <c r="N172" i="69"/>
  <c r="N176" i="69"/>
  <c r="N180" i="69"/>
  <c r="N184" i="69"/>
  <c r="N188" i="69"/>
  <c r="N187" i="69"/>
  <c r="N179" i="69"/>
  <c r="N171" i="69"/>
  <c r="N163" i="69"/>
  <c r="N155" i="69"/>
  <c r="N150" i="69"/>
  <c r="N154" i="69"/>
  <c r="N158" i="69"/>
  <c r="N162" i="69"/>
  <c r="N166" i="69"/>
  <c r="N170" i="69"/>
  <c r="N174" i="69"/>
  <c r="N178" i="69"/>
  <c r="N182" i="69"/>
  <c r="N186" i="69"/>
  <c r="AQ150" i="69"/>
  <c r="AQ153" i="69"/>
  <c r="AQ157" i="69"/>
  <c r="AQ161" i="69"/>
  <c r="AQ165" i="69"/>
  <c r="AQ169" i="69"/>
  <c r="AQ173" i="69"/>
  <c r="AQ177" i="69"/>
  <c r="AQ181" i="69"/>
  <c r="AQ185" i="69"/>
  <c r="AQ151" i="69"/>
  <c r="AQ155" i="69"/>
  <c r="AQ159" i="69"/>
  <c r="AQ163" i="69"/>
  <c r="AQ167" i="69"/>
  <c r="AQ171" i="69"/>
  <c r="AQ175" i="69"/>
  <c r="AQ179" i="69"/>
  <c r="AQ183" i="69"/>
  <c r="AQ187" i="69"/>
  <c r="AQ188" i="69"/>
  <c r="AQ184" i="69"/>
  <c r="AQ180" i="69"/>
  <c r="AQ176" i="69"/>
  <c r="AQ172" i="69"/>
  <c r="AQ168" i="69"/>
  <c r="AQ164" i="69"/>
  <c r="AQ160" i="69"/>
  <c r="AQ156" i="69"/>
  <c r="AQ152" i="69"/>
  <c r="AQ186" i="69"/>
  <c r="AQ182" i="69"/>
  <c r="AQ178" i="69"/>
  <c r="AQ174" i="69"/>
  <c r="AQ170" i="69"/>
  <c r="AQ166" i="69"/>
  <c r="AQ162" i="69"/>
  <c r="AQ158" i="69"/>
  <c r="AQ154" i="69"/>
  <c r="AA151" i="69"/>
  <c r="AA153" i="69"/>
  <c r="AA161" i="69"/>
  <c r="AA169" i="69"/>
  <c r="AA177" i="69"/>
  <c r="AA185" i="69"/>
  <c r="AA157" i="69"/>
  <c r="AA173" i="69"/>
  <c r="AA165" i="69"/>
  <c r="AA181" i="69"/>
  <c r="AA187" i="69"/>
  <c r="AA179" i="69"/>
  <c r="AA171" i="69"/>
  <c r="AA163" i="69"/>
  <c r="AA155" i="69"/>
  <c r="AA152" i="69"/>
  <c r="AA156" i="69"/>
  <c r="AA160" i="69"/>
  <c r="AA164" i="69"/>
  <c r="AA168" i="69"/>
  <c r="AA172" i="69"/>
  <c r="AA176" i="69"/>
  <c r="AA180" i="69"/>
  <c r="AA184" i="69"/>
  <c r="AA188" i="69"/>
  <c r="AA183" i="69"/>
  <c r="AA175" i="69"/>
  <c r="AA167" i="69"/>
  <c r="AA159" i="69"/>
  <c r="AA150" i="69"/>
  <c r="AA154" i="69"/>
  <c r="AA158" i="69"/>
  <c r="AA162" i="69"/>
  <c r="AA166" i="69"/>
  <c r="AA170" i="69"/>
  <c r="AA174" i="69"/>
  <c r="AA178" i="69"/>
  <c r="AA182" i="69"/>
  <c r="AA186" i="69"/>
  <c r="K151" i="69"/>
  <c r="K153" i="69"/>
  <c r="K161" i="69"/>
  <c r="K169" i="69"/>
  <c r="K177" i="69"/>
  <c r="K185" i="69"/>
  <c r="K157" i="69"/>
  <c r="K165" i="69"/>
  <c r="K173" i="69"/>
  <c r="K181" i="69"/>
  <c r="K183" i="69"/>
  <c r="K175" i="69"/>
  <c r="K167" i="69"/>
  <c r="K159" i="69"/>
  <c r="K150" i="69"/>
  <c r="K154" i="69"/>
  <c r="K158" i="69"/>
  <c r="K162" i="69"/>
  <c r="K166" i="69"/>
  <c r="K170" i="69"/>
  <c r="K174" i="69"/>
  <c r="K178" i="69"/>
  <c r="K182" i="69"/>
  <c r="K186" i="69"/>
  <c r="K187" i="69"/>
  <c r="K179" i="69"/>
  <c r="K171" i="69"/>
  <c r="K163" i="69"/>
  <c r="K155" i="69"/>
  <c r="K152" i="69"/>
  <c r="K156" i="69"/>
  <c r="K160" i="69"/>
  <c r="K164" i="69"/>
  <c r="K168" i="69"/>
  <c r="K172" i="69"/>
  <c r="K176" i="69"/>
  <c r="K180" i="69"/>
  <c r="K184" i="69"/>
  <c r="K188" i="69"/>
  <c r="AF151" i="69"/>
  <c r="AF153" i="69"/>
  <c r="AF155" i="69"/>
  <c r="AF157" i="69"/>
  <c r="AF159" i="69"/>
  <c r="AF161" i="69"/>
  <c r="AF163" i="69"/>
  <c r="AF165" i="69"/>
  <c r="AF167" i="69"/>
  <c r="AF169" i="69"/>
  <c r="AF171" i="69"/>
  <c r="AF173" i="69"/>
  <c r="AF175" i="69"/>
  <c r="AF177" i="69"/>
  <c r="AF179" i="69"/>
  <c r="AF181" i="69"/>
  <c r="AF183" i="69"/>
  <c r="AF185" i="69"/>
  <c r="AF187" i="69"/>
  <c r="AF150" i="69"/>
  <c r="AF152" i="69"/>
  <c r="AF154" i="69"/>
  <c r="AF156" i="69"/>
  <c r="AF158" i="69"/>
  <c r="AF160" i="69"/>
  <c r="AF162" i="69"/>
  <c r="AF164" i="69"/>
  <c r="AF166" i="69"/>
  <c r="AF168" i="69"/>
  <c r="AF170" i="69"/>
  <c r="AF172" i="69"/>
  <c r="AF174" i="69"/>
  <c r="AF176" i="69"/>
  <c r="AF178" i="69"/>
  <c r="AF180" i="69"/>
  <c r="AF182" i="69"/>
  <c r="AF184" i="69"/>
  <c r="AF186" i="69"/>
  <c r="AF188" i="69"/>
  <c r="P150" i="69"/>
  <c r="P152" i="69"/>
  <c r="P154" i="69"/>
  <c r="P156" i="69"/>
  <c r="P158" i="69"/>
  <c r="P160" i="69"/>
  <c r="P162" i="69"/>
  <c r="P164" i="69"/>
  <c r="P166" i="69"/>
  <c r="P168" i="69"/>
  <c r="P170" i="69"/>
  <c r="P172" i="69"/>
  <c r="P174" i="69"/>
  <c r="P176" i="69"/>
  <c r="P178" i="69"/>
  <c r="P180" i="69"/>
  <c r="P182" i="69"/>
  <c r="P184" i="69"/>
  <c r="P186" i="69"/>
  <c r="P188" i="69"/>
  <c r="P151" i="69"/>
  <c r="P153" i="69"/>
  <c r="P155" i="69"/>
  <c r="P157" i="69"/>
  <c r="P159" i="69"/>
  <c r="P161" i="69"/>
  <c r="P163" i="69"/>
  <c r="P165" i="69"/>
  <c r="P167" i="69"/>
  <c r="P169" i="69"/>
  <c r="P171" i="69"/>
  <c r="P173" i="69"/>
  <c r="P175" i="69"/>
  <c r="P177" i="69"/>
  <c r="P179" i="69"/>
  <c r="P181" i="69"/>
  <c r="P183" i="69"/>
  <c r="P185" i="69"/>
  <c r="P187" i="69"/>
  <c r="AK150" i="69"/>
  <c r="AK152" i="69"/>
  <c r="AK154" i="69"/>
  <c r="AK156" i="69"/>
  <c r="AK158" i="69"/>
  <c r="AK160" i="69"/>
  <c r="AK162" i="69"/>
  <c r="AK164" i="69"/>
  <c r="AK166" i="69"/>
  <c r="AK168" i="69"/>
  <c r="AK170" i="69"/>
  <c r="AK172" i="69"/>
  <c r="AK174" i="69"/>
  <c r="AK176" i="69"/>
  <c r="AK178" i="69"/>
  <c r="AK180" i="69"/>
  <c r="AK182" i="69"/>
  <c r="AK184" i="69"/>
  <c r="AK186" i="69"/>
  <c r="AK188" i="69"/>
  <c r="AK151" i="69"/>
  <c r="AK153" i="69"/>
  <c r="AK155" i="69"/>
  <c r="AK157" i="69"/>
  <c r="AK159" i="69"/>
  <c r="AK161" i="69"/>
  <c r="AK163" i="69"/>
  <c r="AK165" i="69"/>
  <c r="AK167" i="69"/>
  <c r="AK169" i="69"/>
  <c r="AK171" i="69"/>
  <c r="AK173" i="69"/>
  <c r="AK175" i="69"/>
  <c r="AK177" i="69"/>
  <c r="AK179" i="69"/>
  <c r="AK181" i="69"/>
  <c r="AK183" i="69"/>
  <c r="AK185" i="69"/>
  <c r="AK187" i="69"/>
  <c r="U159" i="69"/>
  <c r="U167" i="69"/>
  <c r="U175" i="69"/>
  <c r="U183" i="69"/>
  <c r="U155" i="69"/>
  <c r="U171" i="69"/>
  <c r="U187" i="69"/>
  <c r="U163" i="69"/>
  <c r="U179" i="69"/>
  <c r="U150" i="69"/>
  <c r="U151" i="69"/>
  <c r="U156" i="69"/>
  <c r="U160" i="69"/>
  <c r="U164" i="69"/>
  <c r="U168" i="69"/>
  <c r="U172" i="69"/>
  <c r="U176" i="69"/>
  <c r="U180" i="69"/>
  <c r="U184" i="69"/>
  <c r="U188" i="69"/>
  <c r="U185" i="69"/>
  <c r="U177" i="69"/>
  <c r="U169" i="69"/>
  <c r="U161" i="69"/>
  <c r="U153" i="69"/>
  <c r="U152" i="69"/>
  <c r="U154" i="69"/>
  <c r="U158" i="69"/>
  <c r="U162" i="69"/>
  <c r="U166" i="69"/>
  <c r="U170" i="69"/>
  <c r="U174" i="69"/>
  <c r="U178" i="69"/>
  <c r="U182" i="69"/>
  <c r="U186" i="69"/>
  <c r="U181" i="69"/>
  <c r="U173" i="69"/>
  <c r="U165" i="69"/>
  <c r="U157" i="69"/>
  <c r="AP151" i="69"/>
  <c r="AP153" i="69"/>
  <c r="AP155" i="69"/>
  <c r="AP157" i="69"/>
  <c r="AP159" i="69"/>
  <c r="AP161" i="69"/>
  <c r="AP163" i="69"/>
  <c r="AP165" i="69"/>
  <c r="AP167" i="69"/>
  <c r="AP169" i="69"/>
  <c r="AP171" i="69"/>
  <c r="AP173" i="69"/>
  <c r="AP175" i="69"/>
  <c r="AP177" i="69"/>
  <c r="AP179" i="69"/>
  <c r="AP181" i="69"/>
  <c r="AP183" i="69"/>
  <c r="AP185" i="69"/>
  <c r="AP187" i="69"/>
  <c r="AP150" i="69"/>
  <c r="AP152" i="69"/>
  <c r="AP154" i="69"/>
  <c r="AP156" i="69"/>
  <c r="AP158" i="69"/>
  <c r="AP160" i="69"/>
  <c r="AP162" i="69"/>
  <c r="AP164" i="69"/>
  <c r="AP166" i="69"/>
  <c r="AP168" i="69"/>
  <c r="AP170" i="69"/>
  <c r="AP172" i="69"/>
  <c r="AP174" i="69"/>
  <c r="AP176" i="69"/>
  <c r="AP178" i="69"/>
  <c r="AP180" i="69"/>
  <c r="AP182" i="69"/>
  <c r="AP184" i="69"/>
  <c r="AP186" i="69"/>
  <c r="AP188" i="69"/>
  <c r="Z150" i="69"/>
  <c r="Z151" i="69"/>
  <c r="Z155" i="69"/>
  <c r="Z159" i="69"/>
  <c r="Z163" i="69"/>
  <c r="Z167" i="69"/>
  <c r="Z171" i="69"/>
  <c r="Z175" i="69"/>
  <c r="Z179" i="69"/>
  <c r="Z183" i="69"/>
  <c r="Z187" i="69"/>
  <c r="Z153" i="69"/>
  <c r="Z157" i="69"/>
  <c r="Z161" i="69"/>
  <c r="Z165" i="69"/>
  <c r="Z169" i="69"/>
  <c r="Z173" i="69"/>
  <c r="Z177" i="69"/>
  <c r="Z181" i="69"/>
  <c r="Z185" i="69"/>
  <c r="Z188" i="69"/>
  <c r="Z184" i="69"/>
  <c r="Z180" i="69"/>
  <c r="Z176" i="69"/>
  <c r="Z172" i="69"/>
  <c r="Z168" i="69"/>
  <c r="Z164" i="69"/>
  <c r="Z160" i="69"/>
  <c r="Z156" i="69"/>
  <c r="Z152" i="69"/>
  <c r="Z186" i="69"/>
  <c r="Z182" i="69"/>
  <c r="Z178" i="69"/>
  <c r="Z174" i="69"/>
  <c r="Z170" i="69"/>
  <c r="Z166" i="69"/>
  <c r="Z162" i="69"/>
  <c r="Z158" i="69"/>
  <c r="Z154" i="69"/>
  <c r="J161" i="69"/>
  <c r="J169" i="69"/>
  <c r="J177" i="69"/>
  <c r="J185" i="69"/>
  <c r="J157" i="69"/>
  <c r="J165" i="69"/>
  <c r="J173" i="69"/>
  <c r="J181" i="69"/>
  <c r="J152" i="69"/>
  <c r="J156" i="69"/>
  <c r="J160" i="69"/>
  <c r="J164" i="69"/>
  <c r="J168" i="69"/>
  <c r="J172" i="69"/>
  <c r="J176" i="69"/>
  <c r="J180" i="69"/>
  <c r="J184" i="69"/>
  <c r="J188" i="69"/>
  <c r="J155" i="69"/>
  <c r="J163" i="69"/>
  <c r="J171" i="69"/>
  <c r="J179" i="69"/>
  <c r="J187" i="69"/>
  <c r="J153" i="69"/>
  <c r="J150" i="69"/>
  <c r="J154" i="69"/>
  <c r="J158" i="69"/>
  <c r="J162" i="69"/>
  <c r="J166" i="69"/>
  <c r="J170" i="69"/>
  <c r="J174" i="69"/>
  <c r="J178" i="69"/>
  <c r="J182" i="69"/>
  <c r="J186" i="69"/>
  <c r="J151" i="69"/>
  <c r="J159" i="69"/>
  <c r="J167" i="69"/>
  <c r="J175" i="69"/>
  <c r="J183" i="69"/>
  <c r="K150" i="88"/>
  <c r="K152" i="88"/>
  <c r="K154" i="88"/>
  <c r="K156" i="88"/>
  <c r="K158" i="88"/>
  <c r="K160" i="88"/>
  <c r="K162" i="88"/>
  <c r="K164" i="88"/>
  <c r="K166" i="88"/>
  <c r="K168" i="88"/>
  <c r="K170" i="88"/>
  <c r="K172" i="88"/>
  <c r="K174" i="88"/>
  <c r="K176" i="88"/>
  <c r="K178" i="88"/>
  <c r="K180" i="88"/>
  <c r="K182" i="88"/>
  <c r="K184" i="88"/>
  <c r="K186" i="88"/>
  <c r="K188" i="88"/>
  <c r="K151" i="88"/>
  <c r="K153" i="88"/>
  <c r="K155" i="88"/>
  <c r="K157" i="88"/>
  <c r="K159" i="88"/>
  <c r="K161" i="88"/>
  <c r="K163" i="88"/>
  <c r="K165" i="88"/>
  <c r="K167" i="88"/>
  <c r="K169" i="88"/>
  <c r="K171" i="88"/>
  <c r="K173" i="88"/>
  <c r="K175" i="88"/>
  <c r="K177" i="88"/>
  <c r="K179" i="88"/>
  <c r="K181" i="88"/>
  <c r="K183" i="88"/>
  <c r="K185" i="88"/>
  <c r="K187" i="88"/>
  <c r="S150" i="88"/>
  <c r="S151" i="88"/>
  <c r="S155" i="88"/>
  <c r="S159" i="88"/>
  <c r="S163" i="88"/>
  <c r="S167" i="88"/>
  <c r="S171" i="88"/>
  <c r="S175" i="88"/>
  <c r="S179" i="88"/>
  <c r="S183" i="88"/>
  <c r="S187" i="88"/>
  <c r="S153" i="88"/>
  <c r="S157" i="88"/>
  <c r="S161" i="88"/>
  <c r="S165" i="88"/>
  <c r="S169" i="88"/>
  <c r="S173" i="88"/>
  <c r="S177" i="88"/>
  <c r="S181" i="88"/>
  <c r="S185" i="88"/>
  <c r="S188" i="88"/>
  <c r="S184" i="88"/>
  <c r="S180" i="88"/>
  <c r="S176" i="88"/>
  <c r="S172" i="88"/>
  <c r="S168" i="88"/>
  <c r="S164" i="88"/>
  <c r="S160" i="88"/>
  <c r="S156" i="88"/>
  <c r="S152" i="88"/>
  <c r="S186" i="88"/>
  <c r="S182" i="88"/>
  <c r="S178" i="88"/>
  <c r="S174" i="88"/>
  <c r="S170" i="88"/>
  <c r="S166" i="88"/>
  <c r="S162" i="88"/>
  <c r="S158" i="88"/>
  <c r="S154" i="88"/>
  <c r="AA150" i="88"/>
  <c r="AA153" i="88"/>
  <c r="AA157" i="88"/>
  <c r="AA161" i="88"/>
  <c r="AA165" i="88"/>
  <c r="AA169" i="88"/>
  <c r="AA173" i="88"/>
  <c r="AA177" i="88"/>
  <c r="AA181" i="88"/>
  <c r="AA185" i="88"/>
  <c r="AA151" i="88"/>
  <c r="AA155" i="88"/>
  <c r="AA159" i="88"/>
  <c r="AA163" i="88"/>
  <c r="AA167" i="88"/>
  <c r="AA171" i="88"/>
  <c r="AA175" i="88"/>
  <c r="AA179" i="88"/>
  <c r="AA183" i="88"/>
  <c r="AA187" i="88"/>
  <c r="AA186" i="88"/>
  <c r="AA182" i="88"/>
  <c r="AA178" i="88"/>
  <c r="AA174" i="88"/>
  <c r="AA170" i="88"/>
  <c r="AA166" i="88"/>
  <c r="AA162" i="88"/>
  <c r="AA158" i="88"/>
  <c r="AA154" i="88"/>
  <c r="AA188" i="88"/>
  <c r="AA184" i="88"/>
  <c r="AA180" i="88"/>
  <c r="AA176" i="88"/>
  <c r="AA172" i="88"/>
  <c r="AA168" i="88"/>
  <c r="AA164" i="88"/>
  <c r="AA160" i="88"/>
  <c r="AA156" i="88"/>
  <c r="AA152" i="88"/>
  <c r="AI150" i="88"/>
  <c r="AI153" i="88"/>
  <c r="AI157" i="88"/>
  <c r="AI161" i="88"/>
  <c r="AI165" i="88"/>
  <c r="AI169" i="88"/>
  <c r="AI173" i="88"/>
  <c r="AI177" i="88"/>
  <c r="AI181" i="88"/>
  <c r="AI185" i="88"/>
  <c r="AI151" i="88"/>
  <c r="AI155" i="88"/>
  <c r="AI159" i="88"/>
  <c r="AI163" i="88"/>
  <c r="AI167" i="88"/>
  <c r="AI171" i="88"/>
  <c r="AI175" i="88"/>
  <c r="AI179" i="88"/>
  <c r="AI183" i="88"/>
  <c r="AI187" i="88"/>
  <c r="AI188" i="88"/>
  <c r="AI184" i="88"/>
  <c r="AI180" i="88"/>
  <c r="AI176" i="88"/>
  <c r="AI172" i="88"/>
  <c r="AI168" i="88"/>
  <c r="AI164" i="88"/>
  <c r="AI160" i="88"/>
  <c r="AI156" i="88"/>
  <c r="AI152" i="88"/>
  <c r="AI186" i="88"/>
  <c r="AI182" i="88"/>
  <c r="AI178" i="88"/>
  <c r="AI174" i="88"/>
  <c r="AI170" i="88"/>
  <c r="AI166" i="88"/>
  <c r="AI162" i="88"/>
  <c r="AI158" i="88"/>
  <c r="AI154" i="88"/>
  <c r="AQ150" i="88"/>
  <c r="AQ153" i="88"/>
  <c r="AQ157" i="88"/>
  <c r="AQ161" i="88"/>
  <c r="AQ165" i="88"/>
  <c r="AQ169" i="88"/>
  <c r="AQ173" i="88"/>
  <c r="AQ177" i="88"/>
  <c r="AQ181" i="88"/>
  <c r="AQ185" i="88"/>
  <c r="AQ151" i="88"/>
  <c r="AQ155" i="88"/>
  <c r="AQ159" i="88"/>
  <c r="AQ163" i="88"/>
  <c r="AQ167" i="88"/>
  <c r="AQ171" i="88"/>
  <c r="AQ175" i="88"/>
  <c r="AQ179" i="88"/>
  <c r="AQ183" i="88"/>
  <c r="AQ187" i="88"/>
  <c r="AQ186" i="88"/>
  <c r="AQ182" i="88"/>
  <c r="AQ178" i="88"/>
  <c r="AQ174" i="88"/>
  <c r="AQ170" i="88"/>
  <c r="AQ166" i="88"/>
  <c r="AQ162" i="88"/>
  <c r="AQ158" i="88"/>
  <c r="AQ154" i="88"/>
  <c r="AQ188" i="88"/>
  <c r="AQ184" i="88"/>
  <c r="AQ180" i="88"/>
  <c r="AQ176" i="88"/>
  <c r="AQ172" i="88"/>
  <c r="AQ168" i="88"/>
  <c r="AQ164" i="88"/>
  <c r="AQ160" i="88"/>
  <c r="AQ156" i="88"/>
  <c r="AQ152" i="88"/>
  <c r="L150" i="88"/>
  <c r="L151" i="88"/>
  <c r="L155" i="88"/>
  <c r="L159" i="88"/>
  <c r="L163" i="88"/>
  <c r="L167" i="88"/>
  <c r="L171" i="88"/>
  <c r="L175" i="88"/>
  <c r="L179" i="88"/>
  <c r="L183" i="88"/>
  <c r="L187" i="88"/>
  <c r="L153" i="88"/>
  <c r="L157" i="88"/>
  <c r="L161" i="88"/>
  <c r="L165" i="88"/>
  <c r="L169" i="88"/>
  <c r="L173" i="88"/>
  <c r="L177" i="88"/>
  <c r="L181" i="88"/>
  <c r="L185" i="88"/>
  <c r="L188" i="88"/>
  <c r="L184" i="88"/>
  <c r="L180" i="88"/>
  <c r="L176" i="88"/>
  <c r="L172" i="88"/>
  <c r="L168" i="88"/>
  <c r="L164" i="88"/>
  <c r="L160" i="88"/>
  <c r="L156" i="88"/>
  <c r="L152" i="88"/>
  <c r="L186" i="88"/>
  <c r="L182" i="88"/>
  <c r="L178" i="88"/>
  <c r="L174" i="88"/>
  <c r="L170" i="88"/>
  <c r="L166" i="88"/>
  <c r="L162" i="88"/>
  <c r="L158" i="88"/>
  <c r="L154" i="88"/>
  <c r="T150" i="88"/>
  <c r="T153" i="88"/>
  <c r="T157" i="88"/>
  <c r="T161" i="88"/>
  <c r="T165" i="88"/>
  <c r="T169" i="88"/>
  <c r="T173" i="88"/>
  <c r="T177" i="88"/>
  <c r="T181" i="88"/>
  <c r="T185" i="88"/>
  <c r="T151" i="88"/>
  <c r="T155" i="88"/>
  <c r="T159" i="88"/>
  <c r="T163" i="88"/>
  <c r="T167" i="88"/>
  <c r="T171" i="88"/>
  <c r="T175" i="88"/>
  <c r="T179" i="88"/>
  <c r="T183" i="88"/>
  <c r="T187" i="88"/>
  <c r="T186" i="88"/>
  <c r="T182" i="88"/>
  <c r="T178" i="88"/>
  <c r="T174" i="88"/>
  <c r="T170" i="88"/>
  <c r="T166" i="88"/>
  <c r="T162" i="88"/>
  <c r="T158" i="88"/>
  <c r="T154" i="88"/>
  <c r="T188" i="88"/>
  <c r="T184" i="88"/>
  <c r="T180" i="88"/>
  <c r="T176" i="88"/>
  <c r="T172" i="88"/>
  <c r="T168" i="88"/>
  <c r="T164" i="88"/>
  <c r="T160" i="88"/>
  <c r="T156" i="88"/>
  <c r="T152" i="88"/>
  <c r="AB150" i="88"/>
  <c r="AB151" i="88"/>
  <c r="AB155" i="88"/>
  <c r="AB159" i="88"/>
  <c r="AB163" i="88"/>
  <c r="AB167" i="88"/>
  <c r="AB171" i="88"/>
  <c r="AB175" i="88"/>
  <c r="AB179" i="88"/>
  <c r="AB183" i="88"/>
  <c r="AB187" i="88"/>
  <c r="AB153" i="88"/>
  <c r="AB157" i="88"/>
  <c r="AB161" i="88"/>
  <c r="AB165" i="88"/>
  <c r="AB169" i="88"/>
  <c r="AB173" i="88"/>
  <c r="AB177" i="88"/>
  <c r="AB181" i="88"/>
  <c r="AB185" i="88"/>
  <c r="AB188" i="88"/>
  <c r="AB184" i="88"/>
  <c r="AB180" i="88"/>
  <c r="AB176" i="88"/>
  <c r="AB172" i="88"/>
  <c r="AB168" i="88"/>
  <c r="AB164" i="88"/>
  <c r="AB160" i="88"/>
  <c r="AB156" i="88"/>
  <c r="AB152" i="88"/>
  <c r="AB186" i="88"/>
  <c r="AB182" i="88"/>
  <c r="AB178" i="88"/>
  <c r="AB174" i="88"/>
  <c r="AB170" i="88"/>
  <c r="AB166" i="88"/>
  <c r="AB162" i="88"/>
  <c r="AB158" i="88"/>
  <c r="AB154" i="88"/>
  <c r="AJ150" i="88"/>
  <c r="AJ153" i="88"/>
  <c r="AJ157" i="88"/>
  <c r="AJ161" i="88"/>
  <c r="AJ165" i="88"/>
  <c r="AJ169" i="88"/>
  <c r="AJ173" i="88"/>
  <c r="AJ177" i="88"/>
  <c r="AJ181" i="88"/>
  <c r="AJ185" i="88"/>
  <c r="AJ151" i="88"/>
  <c r="AJ155" i="88"/>
  <c r="AJ159" i="88"/>
  <c r="AJ163" i="88"/>
  <c r="AJ167" i="88"/>
  <c r="AJ171" i="88"/>
  <c r="AJ175" i="88"/>
  <c r="AJ179" i="88"/>
  <c r="AJ183" i="88"/>
  <c r="AJ187" i="88"/>
  <c r="AJ188" i="88"/>
  <c r="AJ184" i="88"/>
  <c r="AJ180" i="88"/>
  <c r="AJ176" i="88"/>
  <c r="AJ172" i="88"/>
  <c r="AJ168" i="88"/>
  <c r="AJ164" i="88"/>
  <c r="AJ160" i="88"/>
  <c r="AJ156" i="88"/>
  <c r="AJ152" i="88"/>
  <c r="AJ186" i="88"/>
  <c r="AJ182" i="88"/>
  <c r="AJ178" i="88"/>
  <c r="AJ174" i="88"/>
  <c r="AJ170" i="88"/>
  <c r="AJ166" i="88"/>
  <c r="AJ162" i="88"/>
  <c r="AJ158" i="88"/>
  <c r="AJ154" i="88"/>
  <c r="M150" i="88"/>
  <c r="M151" i="88"/>
  <c r="M155" i="88"/>
  <c r="M159" i="88"/>
  <c r="M163" i="88"/>
  <c r="M167" i="88"/>
  <c r="M171" i="88"/>
  <c r="M175" i="88"/>
  <c r="M179" i="88"/>
  <c r="M183" i="88"/>
  <c r="M187" i="88"/>
  <c r="M153" i="88"/>
  <c r="M157" i="88"/>
  <c r="M161" i="88"/>
  <c r="M165" i="88"/>
  <c r="M169" i="88"/>
  <c r="M173" i="88"/>
  <c r="M177" i="88"/>
  <c r="M181" i="88"/>
  <c r="M185" i="88"/>
  <c r="M188" i="88"/>
  <c r="M184" i="88"/>
  <c r="M180" i="88"/>
  <c r="M176" i="88"/>
  <c r="M172" i="88"/>
  <c r="M168" i="88"/>
  <c r="M164" i="88"/>
  <c r="M160" i="88"/>
  <c r="M156" i="88"/>
  <c r="M152" i="88"/>
  <c r="M186" i="88"/>
  <c r="M182" i="88"/>
  <c r="M178" i="88"/>
  <c r="M174" i="88"/>
  <c r="M170" i="88"/>
  <c r="M166" i="88"/>
  <c r="M162" i="88"/>
  <c r="M158" i="88"/>
  <c r="M154" i="88"/>
  <c r="U151" i="88"/>
  <c r="U153" i="88"/>
  <c r="U155" i="88"/>
  <c r="U157" i="88"/>
  <c r="U159" i="88"/>
  <c r="U161" i="88"/>
  <c r="U163" i="88"/>
  <c r="U165" i="88"/>
  <c r="U167" i="88"/>
  <c r="U169" i="88"/>
  <c r="U171" i="88"/>
  <c r="U173" i="88"/>
  <c r="U175" i="88"/>
  <c r="U177" i="88"/>
  <c r="U179" i="88"/>
  <c r="U152" i="88"/>
  <c r="U156" i="88"/>
  <c r="U160" i="88"/>
  <c r="U164" i="88"/>
  <c r="U168" i="88"/>
  <c r="U172" i="88"/>
  <c r="U176" i="88"/>
  <c r="U180" i="88"/>
  <c r="U182" i="88"/>
  <c r="U184" i="88"/>
  <c r="U186" i="88"/>
  <c r="U188" i="88"/>
  <c r="U150" i="88"/>
  <c r="U154" i="88"/>
  <c r="U158" i="88"/>
  <c r="U162" i="88"/>
  <c r="U166" i="88"/>
  <c r="U170" i="88"/>
  <c r="U174" i="88"/>
  <c r="U178" i="88"/>
  <c r="U181" i="88"/>
  <c r="U183" i="88"/>
  <c r="U185" i="88"/>
  <c r="U187" i="88"/>
  <c r="AC150" i="88"/>
  <c r="AC152" i="88"/>
  <c r="AC154" i="88"/>
  <c r="AC156" i="88"/>
  <c r="AC158" i="88"/>
  <c r="AC160" i="88"/>
  <c r="AC162" i="88"/>
  <c r="AC164" i="88"/>
  <c r="AC166" i="88"/>
  <c r="AC168" i="88"/>
  <c r="AC170" i="88"/>
  <c r="AC172" i="88"/>
  <c r="AC174" i="88"/>
  <c r="AC176" i="88"/>
  <c r="AC178" i="88"/>
  <c r="AC180" i="88"/>
  <c r="AC182" i="88"/>
  <c r="AC184" i="88"/>
  <c r="AC186" i="88"/>
  <c r="AC188" i="88"/>
  <c r="AC151" i="88"/>
  <c r="AC153" i="88"/>
  <c r="AC155" i="88"/>
  <c r="AC157" i="88"/>
  <c r="AC159" i="88"/>
  <c r="AC161" i="88"/>
  <c r="AC163" i="88"/>
  <c r="AC165" i="88"/>
  <c r="AC167" i="88"/>
  <c r="AC169" i="88"/>
  <c r="AC171" i="88"/>
  <c r="AC173" i="88"/>
  <c r="AC175" i="88"/>
  <c r="AC177" i="88"/>
  <c r="AC179" i="88"/>
  <c r="AC181" i="88"/>
  <c r="AC183" i="88"/>
  <c r="AC185" i="88"/>
  <c r="AC187" i="88"/>
  <c r="AK150" i="88"/>
  <c r="AK151" i="88"/>
  <c r="AK155" i="88"/>
  <c r="AK159" i="88"/>
  <c r="AK163" i="88"/>
  <c r="AK167" i="88"/>
  <c r="AK171" i="88"/>
  <c r="AK175" i="88"/>
  <c r="AK179" i="88"/>
  <c r="AK183" i="88"/>
  <c r="AK187" i="88"/>
  <c r="AK153" i="88"/>
  <c r="AK157" i="88"/>
  <c r="AK161" i="88"/>
  <c r="AK165" i="88"/>
  <c r="AK169" i="88"/>
  <c r="AK173" i="88"/>
  <c r="AK177" i="88"/>
  <c r="AK181" i="88"/>
  <c r="AK185" i="88"/>
  <c r="AK186" i="88"/>
  <c r="AK182" i="88"/>
  <c r="AK178" i="88"/>
  <c r="AK174" i="88"/>
  <c r="AK170" i="88"/>
  <c r="AK166" i="88"/>
  <c r="AK162" i="88"/>
  <c r="AK158" i="88"/>
  <c r="AK154" i="88"/>
  <c r="AK188" i="88"/>
  <c r="AK184" i="88"/>
  <c r="AK180" i="88"/>
  <c r="AK176" i="88"/>
  <c r="AK172" i="88"/>
  <c r="AK168" i="88"/>
  <c r="AK164" i="88"/>
  <c r="AK160" i="88"/>
  <c r="AK156" i="88"/>
  <c r="AK152" i="88"/>
  <c r="F150" i="88"/>
  <c r="F153" i="88"/>
  <c r="F157" i="88"/>
  <c r="F161" i="88"/>
  <c r="F165" i="88"/>
  <c r="F169" i="88"/>
  <c r="F173" i="88"/>
  <c r="F177" i="88"/>
  <c r="F181" i="88"/>
  <c r="F185" i="88"/>
  <c r="F151" i="88"/>
  <c r="F155" i="88"/>
  <c r="F159" i="88"/>
  <c r="F163" i="88"/>
  <c r="F167" i="88"/>
  <c r="F171" i="88"/>
  <c r="F175" i="88"/>
  <c r="F179" i="88"/>
  <c r="F183" i="88"/>
  <c r="F187" i="88"/>
  <c r="F188" i="88"/>
  <c r="F184" i="88"/>
  <c r="F180" i="88"/>
  <c r="F176" i="88"/>
  <c r="F172" i="88"/>
  <c r="F168" i="88"/>
  <c r="F164" i="88"/>
  <c r="F160" i="88"/>
  <c r="F156" i="88"/>
  <c r="F152" i="88"/>
  <c r="F186" i="88"/>
  <c r="F182" i="88"/>
  <c r="F178" i="88"/>
  <c r="F174" i="88"/>
  <c r="F170" i="88"/>
  <c r="F166" i="88"/>
  <c r="F162" i="88"/>
  <c r="F158" i="88"/>
  <c r="F154" i="88"/>
  <c r="N151" i="88"/>
  <c r="N153" i="88"/>
  <c r="N155" i="88"/>
  <c r="N157" i="88"/>
  <c r="N159" i="88"/>
  <c r="N161" i="88"/>
  <c r="N163" i="88"/>
  <c r="N165" i="88"/>
  <c r="N167" i="88"/>
  <c r="N169" i="88"/>
  <c r="N171" i="88"/>
  <c r="N173" i="88"/>
  <c r="N175" i="88"/>
  <c r="N177" i="88"/>
  <c r="N179" i="88"/>
  <c r="N181" i="88"/>
  <c r="N183" i="88"/>
  <c r="N185" i="88"/>
  <c r="N187" i="88"/>
  <c r="N150" i="88"/>
  <c r="N152" i="88"/>
  <c r="N154" i="88"/>
  <c r="N156" i="88"/>
  <c r="N158" i="88"/>
  <c r="N160" i="88"/>
  <c r="N162" i="88"/>
  <c r="N164" i="88"/>
  <c r="N166" i="88"/>
  <c r="N168" i="88"/>
  <c r="N170" i="88"/>
  <c r="N172" i="88"/>
  <c r="N174" i="88"/>
  <c r="N176" i="88"/>
  <c r="N178" i="88"/>
  <c r="N180" i="88"/>
  <c r="N182" i="88"/>
  <c r="N184" i="88"/>
  <c r="N186" i="88"/>
  <c r="N188" i="88"/>
  <c r="V150" i="88"/>
  <c r="V151" i="88"/>
  <c r="V155" i="88"/>
  <c r="V159" i="88"/>
  <c r="V163" i="88"/>
  <c r="V167" i="88"/>
  <c r="V171" i="88"/>
  <c r="V175" i="88"/>
  <c r="V179" i="88"/>
  <c r="V183" i="88"/>
  <c r="V187" i="88"/>
  <c r="V157" i="88"/>
  <c r="V165" i="88"/>
  <c r="V173" i="88"/>
  <c r="V181" i="88"/>
  <c r="V153" i="88"/>
  <c r="V161" i="88"/>
  <c r="V169" i="88"/>
  <c r="V177" i="88"/>
  <c r="V185" i="88"/>
  <c r="V186" i="88"/>
  <c r="V182" i="88"/>
  <c r="V178" i="88"/>
  <c r="V174" i="88"/>
  <c r="V170" i="88"/>
  <c r="V166" i="88"/>
  <c r="V162" i="88"/>
  <c r="V158" i="88"/>
  <c r="V154" i="88"/>
  <c r="V188" i="88"/>
  <c r="V184" i="88"/>
  <c r="V180" i="88"/>
  <c r="V176" i="88"/>
  <c r="V172" i="88"/>
  <c r="V168" i="88"/>
  <c r="V164" i="88"/>
  <c r="V160" i="88"/>
  <c r="V156" i="88"/>
  <c r="V152" i="88"/>
  <c r="AD150" i="88"/>
  <c r="AD151" i="88"/>
  <c r="AD155" i="88"/>
  <c r="AD159" i="88"/>
  <c r="AD163" i="88"/>
  <c r="AD167" i="88"/>
  <c r="AD171" i="88"/>
  <c r="AD175" i="88"/>
  <c r="AD179" i="88"/>
  <c r="AD183" i="88"/>
  <c r="AD187" i="88"/>
  <c r="AD153" i="88"/>
  <c r="AD157" i="88"/>
  <c r="AD161" i="88"/>
  <c r="AD165" i="88"/>
  <c r="AD169" i="88"/>
  <c r="AD173" i="88"/>
  <c r="AD177" i="88"/>
  <c r="AD181" i="88"/>
  <c r="AD185" i="88"/>
  <c r="AD188" i="88"/>
  <c r="AD184" i="88"/>
  <c r="AD180" i="88"/>
  <c r="AD176" i="88"/>
  <c r="AD172" i="88"/>
  <c r="AD168" i="88"/>
  <c r="AD164" i="88"/>
  <c r="AD160" i="88"/>
  <c r="AD156" i="88"/>
  <c r="AD152" i="88"/>
  <c r="AD186" i="88"/>
  <c r="AD182" i="88"/>
  <c r="AD178" i="88"/>
  <c r="AD174" i="88"/>
  <c r="AD170" i="88"/>
  <c r="AD166" i="88"/>
  <c r="AD162" i="88"/>
  <c r="AD158" i="88"/>
  <c r="AD154" i="88"/>
  <c r="AL150" i="88"/>
  <c r="AL153" i="88"/>
  <c r="AL157" i="88"/>
  <c r="AL161" i="88"/>
  <c r="AL165" i="88"/>
  <c r="AL151" i="88"/>
  <c r="AL155" i="88"/>
  <c r="AL159" i="88"/>
  <c r="AL163" i="88"/>
  <c r="AL167" i="88"/>
  <c r="AL171" i="88"/>
  <c r="AL175" i="88"/>
  <c r="AL179" i="88"/>
  <c r="AL183" i="88"/>
  <c r="AL187" i="88"/>
  <c r="AL173" i="88"/>
  <c r="AL181" i="88"/>
  <c r="AL169" i="88"/>
  <c r="AL177" i="88"/>
  <c r="AL185" i="88"/>
  <c r="AL186" i="88"/>
  <c r="AL182" i="88"/>
  <c r="AL178" i="88"/>
  <c r="AL174" i="88"/>
  <c r="AL170" i="88"/>
  <c r="AL166" i="88"/>
  <c r="AL162" i="88"/>
  <c r="AL158" i="88"/>
  <c r="AL154" i="88"/>
  <c r="AL188" i="88"/>
  <c r="AL184" i="88"/>
  <c r="AL180" i="88"/>
  <c r="AL176" i="88"/>
  <c r="AL172" i="88"/>
  <c r="AL168" i="88"/>
  <c r="AL164" i="88"/>
  <c r="AL160" i="88"/>
  <c r="AL156" i="88"/>
  <c r="AL152" i="88"/>
  <c r="G151" i="88"/>
  <c r="G153" i="88"/>
  <c r="G155" i="88"/>
  <c r="G157" i="88"/>
  <c r="G159" i="88"/>
  <c r="G161" i="88"/>
  <c r="G163" i="88"/>
  <c r="G165" i="88"/>
  <c r="G167" i="88"/>
  <c r="G169" i="88"/>
  <c r="G171" i="88"/>
  <c r="G173" i="88"/>
  <c r="G175" i="88"/>
  <c r="G177" i="88"/>
  <c r="G179" i="88"/>
  <c r="G181" i="88"/>
  <c r="G183" i="88"/>
  <c r="G185" i="88"/>
  <c r="G187" i="88"/>
  <c r="G150" i="88"/>
  <c r="G152" i="88"/>
  <c r="G154" i="88"/>
  <c r="G156" i="88"/>
  <c r="G158" i="88"/>
  <c r="G160" i="88"/>
  <c r="G162" i="88"/>
  <c r="G164" i="88"/>
  <c r="G166" i="88"/>
  <c r="G168" i="88"/>
  <c r="G170" i="88"/>
  <c r="G172" i="88"/>
  <c r="G174" i="88"/>
  <c r="G176" i="88"/>
  <c r="G178" i="88"/>
  <c r="G180" i="88"/>
  <c r="G182" i="88"/>
  <c r="G184" i="88"/>
  <c r="G186" i="88"/>
  <c r="G188" i="88"/>
  <c r="N151" i="75"/>
  <c r="N157" i="75"/>
  <c r="N165" i="75"/>
  <c r="N173" i="75"/>
  <c r="N181" i="75"/>
  <c r="N153" i="75"/>
  <c r="N161" i="75"/>
  <c r="N169" i="75"/>
  <c r="N177" i="75"/>
  <c r="N185" i="75"/>
  <c r="N183" i="75"/>
  <c r="N175" i="75"/>
  <c r="N167" i="75"/>
  <c r="N159" i="75"/>
  <c r="N152" i="75"/>
  <c r="N156" i="75"/>
  <c r="N160" i="75"/>
  <c r="N164" i="75"/>
  <c r="N168" i="75"/>
  <c r="N172" i="75"/>
  <c r="N176" i="75"/>
  <c r="N180" i="75"/>
  <c r="N184" i="75"/>
  <c r="N188" i="75"/>
  <c r="N187" i="75"/>
  <c r="N179" i="75"/>
  <c r="N171" i="75"/>
  <c r="N163" i="75"/>
  <c r="N155" i="75"/>
  <c r="N150" i="75"/>
  <c r="N154" i="75"/>
  <c r="N158" i="75"/>
  <c r="N162" i="75"/>
  <c r="N166" i="75"/>
  <c r="N170" i="75"/>
  <c r="N174" i="75"/>
  <c r="N178" i="75"/>
  <c r="N182" i="75"/>
  <c r="N186" i="75"/>
  <c r="AD153" i="75"/>
  <c r="AD161" i="75"/>
  <c r="AD169" i="75"/>
  <c r="AD177" i="75"/>
  <c r="AD185" i="75"/>
  <c r="AD157" i="75"/>
  <c r="AD165" i="75"/>
  <c r="AD173" i="75"/>
  <c r="AD181" i="75"/>
  <c r="AD150" i="75"/>
  <c r="AD154" i="75"/>
  <c r="AD158" i="75"/>
  <c r="AD162" i="75"/>
  <c r="AD166" i="75"/>
  <c r="AD170" i="75"/>
  <c r="AD174" i="75"/>
  <c r="AD178" i="75"/>
  <c r="AD182" i="75"/>
  <c r="AD186" i="75"/>
  <c r="AD183" i="75"/>
  <c r="AD175" i="75"/>
  <c r="AD167" i="75"/>
  <c r="AD159" i="75"/>
  <c r="AD151" i="75"/>
  <c r="AD152" i="75"/>
  <c r="AD156" i="75"/>
  <c r="AD160" i="75"/>
  <c r="AD164" i="75"/>
  <c r="AD168" i="75"/>
  <c r="AD172" i="75"/>
  <c r="AD176" i="75"/>
  <c r="AD180" i="75"/>
  <c r="AD184" i="75"/>
  <c r="AD188" i="75"/>
  <c r="AD187" i="75"/>
  <c r="AD179" i="75"/>
  <c r="AD171" i="75"/>
  <c r="AD163" i="75"/>
  <c r="AD155" i="75"/>
  <c r="AM153" i="75"/>
  <c r="AM161" i="75"/>
  <c r="AM169" i="75"/>
  <c r="AM177" i="75"/>
  <c r="AM185" i="75"/>
  <c r="AM157" i="75"/>
  <c r="AM165" i="75"/>
  <c r="AM173" i="75"/>
  <c r="AM181" i="75"/>
  <c r="AM152" i="75"/>
  <c r="AM156" i="75"/>
  <c r="AM160" i="75"/>
  <c r="AM164" i="75"/>
  <c r="AM168" i="75"/>
  <c r="AM172" i="75"/>
  <c r="AM176" i="75"/>
  <c r="AM180" i="75"/>
  <c r="AM184" i="75"/>
  <c r="AM188" i="75"/>
  <c r="AM183" i="75"/>
  <c r="AM175" i="75"/>
  <c r="AM167" i="75"/>
  <c r="AM159" i="75"/>
  <c r="AM151" i="75"/>
  <c r="AM150" i="75"/>
  <c r="AM154" i="75"/>
  <c r="AM158" i="75"/>
  <c r="AM162" i="75"/>
  <c r="AM166" i="75"/>
  <c r="AM170" i="75"/>
  <c r="AM174" i="75"/>
  <c r="AM178" i="75"/>
  <c r="AM182" i="75"/>
  <c r="AM186" i="75"/>
  <c r="AM187" i="75"/>
  <c r="AM179" i="75"/>
  <c r="AM171" i="75"/>
  <c r="AM163" i="75"/>
  <c r="AM155" i="75"/>
  <c r="AC151" i="75"/>
  <c r="AC153" i="75"/>
  <c r="AC161" i="75"/>
  <c r="AC169" i="75"/>
  <c r="AC177" i="75"/>
  <c r="AC185" i="75"/>
  <c r="AC157" i="75"/>
  <c r="AC165" i="75"/>
  <c r="AC173" i="75"/>
  <c r="AC181" i="75"/>
  <c r="AC187" i="75"/>
  <c r="AC179" i="75"/>
  <c r="AC171" i="75"/>
  <c r="AC163" i="75"/>
  <c r="AC155" i="75"/>
  <c r="AC150" i="75"/>
  <c r="AC154" i="75"/>
  <c r="AC158" i="75"/>
  <c r="AC162" i="75"/>
  <c r="AC166" i="75"/>
  <c r="AC170" i="75"/>
  <c r="AC174" i="75"/>
  <c r="AC178" i="75"/>
  <c r="AC182" i="75"/>
  <c r="AC186" i="75"/>
  <c r="AC183" i="75"/>
  <c r="AC175" i="75"/>
  <c r="AC167" i="75"/>
  <c r="AC159" i="75"/>
  <c r="AC152" i="75"/>
  <c r="AC156" i="75"/>
  <c r="AC160" i="75"/>
  <c r="AC164" i="75"/>
  <c r="AC168" i="75"/>
  <c r="AC172" i="75"/>
  <c r="AC176" i="75"/>
  <c r="AC180" i="75"/>
  <c r="AC184" i="75"/>
  <c r="AC188" i="75"/>
  <c r="U179" i="75"/>
  <c r="U153" i="75"/>
  <c r="U157" i="75"/>
  <c r="U161" i="75"/>
  <c r="U165" i="75"/>
  <c r="U169" i="75"/>
  <c r="U173" i="75"/>
  <c r="U177" i="75"/>
  <c r="U185" i="75"/>
  <c r="U155" i="75"/>
  <c r="U163" i="75"/>
  <c r="U171" i="75"/>
  <c r="U181" i="75"/>
  <c r="U151" i="75"/>
  <c r="U159" i="75"/>
  <c r="U167" i="75"/>
  <c r="U175" i="75"/>
  <c r="U187" i="75"/>
  <c r="U150" i="75"/>
  <c r="U154" i="75"/>
  <c r="U158" i="75"/>
  <c r="U162" i="75"/>
  <c r="U166" i="75"/>
  <c r="U170" i="75"/>
  <c r="U174" i="75"/>
  <c r="U178" i="75"/>
  <c r="U182" i="75"/>
  <c r="U186" i="75"/>
  <c r="U183" i="75"/>
  <c r="U152" i="75"/>
  <c r="U156" i="75"/>
  <c r="U160" i="75"/>
  <c r="U164" i="75"/>
  <c r="U168" i="75"/>
  <c r="U172" i="75"/>
  <c r="U176" i="75"/>
  <c r="U180" i="75"/>
  <c r="U184" i="75"/>
  <c r="U188" i="75"/>
  <c r="M153" i="75"/>
  <c r="M161" i="75"/>
  <c r="M169" i="75"/>
  <c r="M177" i="75"/>
  <c r="M185" i="75"/>
  <c r="M157" i="75"/>
  <c r="M165" i="75"/>
  <c r="M173" i="75"/>
  <c r="M181" i="75"/>
  <c r="M152" i="75"/>
  <c r="M156" i="75"/>
  <c r="M160" i="75"/>
  <c r="M164" i="75"/>
  <c r="M168" i="75"/>
  <c r="M172" i="75"/>
  <c r="M176" i="75"/>
  <c r="M180" i="75"/>
  <c r="M184" i="75"/>
  <c r="M188" i="75"/>
  <c r="M187" i="75"/>
  <c r="M179" i="75"/>
  <c r="M171" i="75"/>
  <c r="M163" i="75"/>
  <c r="M155" i="75"/>
  <c r="M150" i="75"/>
  <c r="M154" i="75"/>
  <c r="M158" i="75"/>
  <c r="M162" i="75"/>
  <c r="M166" i="75"/>
  <c r="M170" i="75"/>
  <c r="M174" i="75"/>
  <c r="M178" i="75"/>
  <c r="M182" i="75"/>
  <c r="M186" i="75"/>
  <c r="M183" i="75"/>
  <c r="M175" i="75"/>
  <c r="M167" i="75"/>
  <c r="M159" i="75"/>
  <c r="M151" i="75"/>
  <c r="P153" i="75"/>
  <c r="P161" i="75"/>
  <c r="P169" i="75"/>
  <c r="P177" i="75"/>
  <c r="P185" i="75"/>
  <c r="P157" i="75"/>
  <c r="P165" i="75"/>
  <c r="P173" i="75"/>
  <c r="P181" i="75"/>
  <c r="P152" i="75"/>
  <c r="P156" i="75"/>
  <c r="P160" i="75"/>
  <c r="P164" i="75"/>
  <c r="P168" i="75"/>
  <c r="P172" i="75"/>
  <c r="P176" i="75"/>
  <c r="P180" i="75"/>
  <c r="P184" i="75"/>
  <c r="P188" i="75"/>
  <c r="P187" i="75"/>
  <c r="P179" i="75"/>
  <c r="P171" i="75"/>
  <c r="P163" i="75"/>
  <c r="P155" i="75"/>
  <c r="P150" i="75"/>
  <c r="P154" i="75"/>
  <c r="P158" i="75"/>
  <c r="P162" i="75"/>
  <c r="P166" i="75"/>
  <c r="P170" i="75"/>
  <c r="P174" i="75"/>
  <c r="P178" i="75"/>
  <c r="P182" i="75"/>
  <c r="P186" i="75"/>
  <c r="P183" i="75"/>
  <c r="P175" i="75"/>
  <c r="P167" i="75"/>
  <c r="P159" i="75"/>
  <c r="P151" i="75"/>
  <c r="AF151" i="75"/>
  <c r="AF153" i="75"/>
  <c r="AF155" i="75"/>
  <c r="AF157" i="75"/>
  <c r="AF159" i="75"/>
  <c r="AF161" i="75"/>
  <c r="AF163" i="75"/>
  <c r="AF165" i="75"/>
  <c r="AF167" i="75"/>
  <c r="AF169" i="75"/>
  <c r="AF171" i="75"/>
  <c r="AF173" i="75"/>
  <c r="AF175" i="75"/>
  <c r="AF177" i="75"/>
  <c r="AF179" i="75"/>
  <c r="AF181" i="75"/>
  <c r="AF183" i="75"/>
  <c r="AF185" i="75"/>
  <c r="AF187" i="75"/>
  <c r="AF150" i="75"/>
  <c r="AF152" i="75"/>
  <c r="AF154" i="75"/>
  <c r="AF156" i="75"/>
  <c r="AF158" i="75"/>
  <c r="AF160" i="75"/>
  <c r="AF162" i="75"/>
  <c r="AF164" i="75"/>
  <c r="AF166" i="75"/>
  <c r="AF168" i="75"/>
  <c r="AF170" i="75"/>
  <c r="AF172" i="75"/>
  <c r="AF174" i="75"/>
  <c r="AF176" i="75"/>
  <c r="AF178" i="75"/>
  <c r="AF180" i="75"/>
  <c r="AF182" i="75"/>
  <c r="AF184" i="75"/>
  <c r="AF186" i="75"/>
  <c r="AF188" i="75"/>
  <c r="AN151" i="75"/>
  <c r="AN155" i="75"/>
  <c r="AN159" i="75"/>
  <c r="AN163" i="75"/>
  <c r="AN167" i="75"/>
  <c r="AN171" i="75"/>
  <c r="AN175" i="75"/>
  <c r="AN179" i="75"/>
  <c r="AN183" i="75"/>
  <c r="AN187" i="75"/>
  <c r="AN153" i="75"/>
  <c r="AN157" i="75"/>
  <c r="AN161" i="75"/>
  <c r="AN165" i="75"/>
  <c r="AN169" i="75"/>
  <c r="AN173" i="75"/>
  <c r="AN177" i="75"/>
  <c r="AN181" i="75"/>
  <c r="AN185" i="75"/>
  <c r="AN152" i="75"/>
  <c r="AN156" i="75"/>
  <c r="AN160" i="75"/>
  <c r="AN164" i="75"/>
  <c r="AN168" i="75"/>
  <c r="AN172" i="75"/>
  <c r="AN176" i="75"/>
  <c r="AN180" i="75"/>
  <c r="AN184" i="75"/>
  <c r="AN188" i="75"/>
  <c r="AN150" i="75"/>
  <c r="AN154" i="75"/>
  <c r="AN158" i="75"/>
  <c r="AN162" i="75"/>
  <c r="AN166" i="75"/>
  <c r="AN170" i="75"/>
  <c r="AN174" i="75"/>
  <c r="AN178" i="75"/>
  <c r="AN182" i="75"/>
  <c r="AN186" i="75"/>
  <c r="J151" i="75"/>
  <c r="J153" i="75"/>
  <c r="J161" i="75"/>
  <c r="J169" i="75"/>
  <c r="J177" i="75"/>
  <c r="J185" i="75"/>
  <c r="J157" i="75"/>
  <c r="J165" i="75"/>
  <c r="J173" i="75"/>
  <c r="J181" i="75"/>
  <c r="J183" i="75"/>
  <c r="J175" i="75"/>
  <c r="J167" i="75"/>
  <c r="J159" i="75"/>
  <c r="J152" i="75"/>
  <c r="J156" i="75"/>
  <c r="J160" i="75"/>
  <c r="J164" i="75"/>
  <c r="J168" i="75"/>
  <c r="J172" i="75"/>
  <c r="J176" i="75"/>
  <c r="J180" i="75"/>
  <c r="J184" i="75"/>
  <c r="J188" i="75"/>
  <c r="J187" i="75"/>
  <c r="J179" i="75"/>
  <c r="J171" i="75"/>
  <c r="J163" i="75"/>
  <c r="J155" i="75"/>
  <c r="J150" i="75"/>
  <c r="J154" i="75"/>
  <c r="J158" i="75"/>
  <c r="J162" i="75"/>
  <c r="J166" i="75"/>
  <c r="J170" i="75"/>
  <c r="J174" i="75"/>
  <c r="J178" i="75"/>
  <c r="J182" i="75"/>
  <c r="J186" i="75"/>
  <c r="Z153" i="75"/>
  <c r="Z161" i="75"/>
  <c r="Z169" i="75"/>
  <c r="Z177" i="75"/>
  <c r="Z185" i="75"/>
  <c r="Z157" i="75"/>
  <c r="Z165" i="75"/>
  <c r="Z173" i="75"/>
  <c r="Z181" i="75"/>
  <c r="Z150" i="75"/>
  <c r="Z154" i="75"/>
  <c r="Z158" i="75"/>
  <c r="Z162" i="75"/>
  <c r="Z166" i="75"/>
  <c r="Z170" i="75"/>
  <c r="Z174" i="75"/>
  <c r="Z178" i="75"/>
  <c r="Z182" i="75"/>
  <c r="Z186" i="75"/>
  <c r="Z183" i="75"/>
  <c r="Z175" i="75"/>
  <c r="Z167" i="75"/>
  <c r="Z159" i="75"/>
  <c r="Z151" i="75"/>
  <c r="Z152" i="75"/>
  <c r="Z156" i="75"/>
  <c r="Z160" i="75"/>
  <c r="Z164" i="75"/>
  <c r="Z168" i="75"/>
  <c r="Z172" i="75"/>
  <c r="Z176" i="75"/>
  <c r="Z180" i="75"/>
  <c r="Z184" i="75"/>
  <c r="Z188" i="75"/>
  <c r="Z187" i="75"/>
  <c r="Z179" i="75"/>
  <c r="Z171" i="75"/>
  <c r="Z163" i="75"/>
  <c r="Z155" i="75"/>
  <c r="AK150" i="75"/>
  <c r="AK151" i="75"/>
  <c r="AK155" i="75"/>
  <c r="AK159" i="75"/>
  <c r="AK163" i="75"/>
  <c r="AK167" i="75"/>
  <c r="AK171" i="75"/>
  <c r="AK175" i="75"/>
  <c r="AK179" i="75"/>
  <c r="AK183" i="75"/>
  <c r="AK187" i="75"/>
  <c r="AK153" i="75"/>
  <c r="AK157" i="75"/>
  <c r="AK161" i="75"/>
  <c r="AK165" i="75"/>
  <c r="AK169" i="75"/>
  <c r="AK173" i="75"/>
  <c r="AK177" i="75"/>
  <c r="AK181" i="75"/>
  <c r="AK185" i="75"/>
  <c r="AK186" i="75"/>
  <c r="AK182" i="75"/>
  <c r="AK178" i="75"/>
  <c r="AK174" i="75"/>
  <c r="AK170" i="75"/>
  <c r="AK166" i="75"/>
  <c r="AK162" i="75"/>
  <c r="AK158" i="75"/>
  <c r="AK154" i="75"/>
  <c r="AK188" i="75"/>
  <c r="AK184" i="75"/>
  <c r="AK180" i="75"/>
  <c r="AK176" i="75"/>
  <c r="AK172" i="75"/>
  <c r="AK168" i="75"/>
  <c r="AK164" i="75"/>
  <c r="AK160" i="75"/>
  <c r="AK156" i="75"/>
  <c r="AK152" i="75"/>
  <c r="AE151" i="75"/>
  <c r="AE157" i="75"/>
  <c r="AE165" i="75"/>
  <c r="AE173" i="75"/>
  <c r="AE181" i="75"/>
  <c r="AE153" i="75"/>
  <c r="AE161" i="75"/>
  <c r="AE169" i="75"/>
  <c r="AE177" i="75"/>
  <c r="AE185" i="75"/>
  <c r="AE187" i="75"/>
  <c r="AE179" i="75"/>
  <c r="AE171" i="75"/>
  <c r="AE163" i="75"/>
  <c r="AE155" i="75"/>
  <c r="AE152" i="75"/>
  <c r="AE156" i="75"/>
  <c r="AE160" i="75"/>
  <c r="AE164" i="75"/>
  <c r="AE168" i="75"/>
  <c r="AE172" i="75"/>
  <c r="AE176" i="75"/>
  <c r="AE180" i="75"/>
  <c r="AE184" i="75"/>
  <c r="AE188" i="75"/>
  <c r="AE183" i="75"/>
  <c r="AE175" i="75"/>
  <c r="AE167" i="75"/>
  <c r="AE159" i="75"/>
  <c r="AE150" i="75"/>
  <c r="AE154" i="75"/>
  <c r="AE158" i="75"/>
  <c r="AE162" i="75"/>
  <c r="AE166" i="75"/>
  <c r="AE170" i="75"/>
  <c r="AE174" i="75"/>
  <c r="AE178" i="75"/>
  <c r="AE182" i="75"/>
  <c r="AE186" i="75"/>
  <c r="W151" i="75"/>
  <c r="W153" i="75"/>
  <c r="W155" i="75"/>
  <c r="W157" i="75"/>
  <c r="W159" i="75"/>
  <c r="W161" i="75"/>
  <c r="W163" i="75"/>
  <c r="W165" i="75"/>
  <c r="W167" i="75"/>
  <c r="W169" i="75"/>
  <c r="W171" i="75"/>
  <c r="W173" i="75"/>
  <c r="W175" i="75"/>
  <c r="W177" i="75"/>
  <c r="W179" i="75"/>
  <c r="W181" i="75"/>
  <c r="W183" i="75"/>
  <c r="W185" i="75"/>
  <c r="W187" i="75"/>
  <c r="W150" i="75"/>
  <c r="W152" i="75"/>
  <c r="W154" i="75"/>
  <c r="W156" i="75"/>
  <c r="W158" i="75"/>
  <c r="W160" i="75"/>
  <c r="W162" i="75"/>
  <c r="W164" i="75"/>
  <c r="W166" i="75"/>
  <c r="W168" i="75"/>
  <c r="W170" i="75"/>
  <c r="W172" i="75"/>
  <c r="W174" i="75"/>
  <c r="W176" i="75"/>
  <c r="W178" i="75"/>
  <c r="W180" i="75"/>
  <c r="W182" i="75"/>
  <c r="W184" i="75"/>
  <c r="W186" i="75"/>
  <c r="W188" i="75"/>
  <c r="O153" i="75"/>
  <c r="O161" i="75"/>
  <c r="O169" i="75"/>
  <c r="O177" i="75"/>
  <c r="O185" i="75"/>
  <c r="O157" i="75"/>
  <c r="O165" i="75"/>
  <c r="O173" i="75"/>
  <c r="O181" i="75"/>
  <c r="O152" i="75"/>
  <c r="O156" i="75"/>
  <c r="O160" i="75"/>
  <c r="O164" i="75"/>
  <c r="O168" i="75"/>
  <c r="O172" i="75"/>
  <c r="O176" i="75"/>
  <c r="O180" i="75"/>
  <c r="O184" i="75"/>
  <c r="O188" i="75"/>
  <c r="O187" i="75"/>
  <c r="O179" i="75"/>
  <c r="O171" i="75"/>
  <c r="O163" i="75"/>
  <c r="O155" i="75"/>
  <c r="O150" i="75"/>
  <c r="O154" i="75"/>
  <c r="O158" i="75"/>
  <c r="O162" i="75"/>
  <c r="O166" i="75"/>
  <c r="O170" i="75"/>
  <c r="O174" i="75"/>
  <c r="O178" i="75"/>
  <c r="O182" i="75"/>
  <c r="O186" i="75"/>
  <c r="O183" i="75"/>
  <c r="O175" i="75"/>
  <c r="O167" i="75"/>
  <c r="O159" i="75"/>
  <c r="O151" i="75"/>
  <c r="G151" i="75"/>
  <c r="G155" i="75"/>
  <c r="G159" i="75"/>
  <c r="G163" i="75"/>
  <c r="G167" i="75"/>
  <c r="G171" i="75"/>
  <c r="G175" i="75"/>
  <c r="G179" i="75"/>
  <c r="G183" i="75"/>
  <c r="G187" i="75"/>
  <c r="G153" i="75"/>
  <c r="G157" i="75"/>
  <c r="G161" i="75"/>
  <c r="G165" i="75"/>
  <c r="G169" i="75"/>
  <c r="G173" i="75"/>
  <c r="G177" i="75"/>
  <c r="G181" i="75"/>
  <c r="G185" i="75"/>
  <c r="G152" i="75"/>
  <c r="G156" i="75"/>
  <c r="G160" i="75"/>
  <c r="G164" i="75"/>
  <c r="G168" i="75"/>
  <c r="G172" i="75"/>
  <c r="G176" i="75"/>
  <c r="G180" i="75"/>
  <c r="G184" i="75"/>
  <c r="G188" i="75"/>
  <c r="G150" i="75"/>
  <c r="G154" i="75"/>
  <c r="G158" i="75"/>
  <c r="G162" i="75"/>
  <c r="G166" i="75"/>
  <c r="G170" i="75"/>
  <c r="G174" i="75"/>
  <c r="G178" i="75"/>
  <c r="G182" i="75"/>
  <c r="G186" i="75"/>
  <c r="T157" i="75"/>
  <c r="T165" i="75"/>
  <c r="T173" i="75"/>
  <c r="T181" i="75"/>
  <c r="T153" i="75"/>
  <c r="T161" i="75"/>
  <c r="T169" i="75"/>
  <c r="T177" i="75"/>
  <c r="T185" i="75"/>
  <c r="T150" i="75"/>
  <c r="T154" i="75"/>
  <c r="T158" i="75"/>
  <c r="T162" i="75"/>
  <c r="T166" i="75"/>
  <c r="T170" i="75"/>
  <c r="T174" i="75"/>
  <c r="T178" i="75"/>
  <c r="T182" i="75"/>
  <c r="T186" i="75"/>
  <c r="T183" i="75"/>
  <c r="T175" i="75"/>
  <c r="T167" i="75"/>
  <c r="T159" i="75"/>
  <c r="T151" i="75"/>
  <c r="T152" i="75"/>
  <c r="T156" i="75"/>
  <c r="T160" i="75"/>
  <c r="T164" i="75"/>
  <c r="T168" i="75"/>
  <c r="T172" i="75"/>
  <c r="T176" i="75"/>
  <c r="T180" i="75"/>
  <c r="T184" i="75"/>
  <c r="T188" i="75"/>
  <c r="T187" i="75"/>
  <c r="T179" i="75"/>
  <c r="T171" i="75"/>
  <c r="T163" i="75"/>
  <c r="T155" i="75"/>
  <c r="AH153" i="75"/>
  <c r="AH161" i="75"/>
  <c r="AH169" i="75"/>
  <c r="AH177" i="75"/>
  <c r="AH185" i="75"/>
  <c r="AH165" i="75"/>
  <c r="AH181" i="75"/>
  <c r="AH157" i="75"/>
  <c r="AH173" i="75"/>
  <c r="AH152" i="75"/>
  <c r="AH156" i="75"/>
  <c r="AH160" i="75"/>
  <c r="AH164" i="75"/>
  <c r="AH168" i="75"/>
  <c r="AH172" i="75"/>
  <c r="AH176" i="75"/>
  <c r="AH180" i="75"/>
  <c r="AH184" i="75"/>
  <c r="AH188" i="75"/>
  <c r="AH187" i="75"/>
  <c r="AH179" i="75"/>
  <c r="AH171" i="75"/>
  <c r="AH163" i="75"/>
  <c r="AH155" i="75"/>
  <c r="AH150" i="75"/>
  <c r="AH154" i="75"/>
  <c r="AH158" i="75"/>
  <c r="AH162" i="75"/>
  <c r="AH166" i="75"/>
  <c r="AH170" i="75"/>
  <c r="AH174" i="75"/>
  <c r="AH178" i="75"/>
  <c r="AH182" i="75"/>
  <c r="AH186" i="75"/>
  <c r="AH183" i="75"/>
  <c r="AH175" i="75"/>
  <c r="AH167" i="75"/>
  <c r="AH159" i="75"/>
  <c r="AH151" i="75"/>
  <c r="AP157" i="75"/>
  <c r="AP165" i="75"/>
  <c r="AP173" i="75"/>
  <c r="AP181" i="75"/>
  <c r="AP153" i="75"/>
  <c r="AP161" i="75"/>
  <c r="AP169" i="75"/>
  <c r="AP177" i="75"/>
  <c r="AP185" i="75"/>
  <c r="AP152" i="75"/>
  <c r="AP156" i="75"/>
  <c r="AP160" i="75"/>
  <c r="AP164" i="75"/>
  <c r="AP168" i="75"/>
  <c r="AP172" i="75"/>
  <c r="AP176" i="75"/>
  <c r="AP180" i="75"/>
  <c r="AP184" i="75"/>
  <c r="AP188" i="75"/>
  <c r="AP187" i="75"/>
  <c r="AP179" i="75"/>
  <c r="AP171" i="75"/>
  <c r="AP163" i="75"/>
  <c r="AP155" i="75"/>
  <c r="AP150" i="75"/>
  <c r="AP154" i="75"/>
  <c r="AP158" i="75"/>
  <c r="AP162" i="75"/>
  <c r="AP166" i="75"/>
  <c r="AP170" i="75"/>
  <c r="AP174" i="75"/>
  <c r="AP178" i="75"/>
  <c r="AP182" i="75"/>
  <c r="AP186" i="75"/>
  <c r="AP183" i="75"/>
  <c r="AP175" i="75"/>
  <c r="AP167" i="75"/>
  <c r="AP159" i="75"/>
  <c r="AP151" i="75"/>
  <c r="AD150" i="79"/>
  <c r="AD151" i="79"/>
  <c r="AD155" i="79"/>
  <c r="AD159" i="79"/>
  <c r="AD163" i="79"/>
  <c r="AD167" i="79"/>
  <c r="AD171" i="79"/>
  <c r="AD175" i="79"/>
  <c r="AD179" i="79"/>
  <c r="AD183" i="79"/>
  <c r="AD187" i="79"/>
  <c r="AD153" i="79"/>
  <c r="AD157" i="79"/>
  <c r="AD161" i="79"/>
  <c r="AD165" i="79"/>
  <c r="AD169" i="79"/>
  <c r="AD173" i="79"/>
  <c r="AD177" i="79"/>
  <c r="AD181" i="79"/>
  <c r="AD185" i="79"/>
  <c r="AD188" i="79"/>
  <c r="AD184" i="79"/>
  <c r="AD180" i="79"/>
  <c r="AD176" i="79"/>
  <c r="AD172" i="79"/>
  <c r="AD168" i="79"/>
  <c r="AD164" i="79"/>
  <c r="AD160" i="79"/>
  <c r="AD156" i="79"/>
  <c r="AD152" i="79"/>
  <c r="AD186" i="79"/>
  <c r="AD182" i="79"/>
  <c r="AD178" i="79"/>
  <c r="AD174" i="79"/>
  <c r="AD170" i="79"/>
  <c r="AD166" i="79"/>
  <c r="AD162" i="79"/>
  <c r="AD158" i="79"/>
  <c r="AD154" i="79"/>
  <c r="N151" i="79"/>
  <c r="N157" i="79"/>
  <c r="N165" i="79"/>
  <c r="N173" i="79"/>
  <c r="N181" i="79"/>
  <c r="N153" i="79"/>
  <c r="N161" i="79"/>
  <c r="N169" i="79"/>
  <c r="N177" i="79"/>
  <c r="N185" i="79"/>
  <c r="N183" i="79"/>
  <c r="N175" i="79"/>
  <c r="N167" i="79"/>
  <c r="N159" i="79"/>
  <c r="N152" i="79"/>
  <c r="N156" i="79"/>
  <c r="N160" i="79"/>
  <c r="N164" i="79"/>
  <c r="N168" i="79"/>
  <c r="N172" i="79"/>
  <c r="N176" i="79"/>
  <c r="N180" i="79"/>
  <c r="N184" i="79"/>
  <c r="N188" i="79"/>
  <c r="N187" i="79"/>
  <c r="N179" i="79"/>
  <c r="N171" i="79"/>
  <c r="N163" i="79"/>
  <c r="N155" i="79"/>
  <c r="N150" i="79"/>
  <c r="N154" i="79"/>
  <c r="N158" i="79"/>
  <c r="N162" i="79"/>
  <c r="N166" i="79"/>
  <c r="N170" i="79"/>
  <c r="N174" i="79"/>
  <c r="N178" i="79"/>
  <c r="N182" i="79"/>
  <c r="N186" i="79"/>
  <c r="AP157" i="79"/>
  <c r="AP165" i="79"/>
  <c r="AP170" i="79"/>
  <c r="AP174" i="79"/>
  <c r="AP178" i="79"/>
  <c r="AP182" i="79"/>
  <c r="AP186" i="79"/>
  <c r="AP153" i="79"/>
  <c r="AP161" i="79"/>
  <c r="AP168" i="79"/>
  <c r="AP172" i="79"/>
  <c r="AP176" i="79"/>
  <c r="AP180" i="79"/>
  <c r="AP184" i="79"/>
  <c r="AP188" i="79"/>
  <c r="AP150" i="79"/>
  <c r="AP154" i="79"/>
  <c r="AP158" i="79"/>
  <c r="AP162" i="79"/>
  <c r="AP166" i="79"/>
  <c r="AP185" i="79"/>
  <c r="AP181" i="79"/>
  <c r="AP177" i="79"/>
  <c r="AP173" i="79"/>
  <c r="AP169" i="79"/>
  <c r="AP163" i="79"/>
  <c r="AP155" i="79"/>
  <c r="AP152" i="79"/>
  <c r="AP156" i="79"/>
  <c r="AP160" i="79"/>
  <c r="AP164" i="79"/>
  <c r="AP187" i="79"/>
  <c r="AP183" i="79"/>
  <c r="AP179" i="79"/>
  <c r="AP175" i="79"/>
  <c r="AP171" i="79"/>
  <c r="AP167" i="79"/>
  <c r="AP159" i="79"/>
  <c r="AP151" i="79"/>
  <c r="Z150" i="79"/>
  <c r="Z152" i="79"/>
  <c r="Z154" i="79"/>
  <c r="Z156" i="79"/>
  <c r="Z158" i="79"/>
  <c r="Z160" i="79"/>
  <c r="Z162" i="79"/>
  <c r="Z164" i="79"/>
  <c r="Z166" i="79"/>
  <c r="Z168" i="79"/>
  <c r="Z170" i="79"/>
  <c r="Z172" i="79"/>
  <c r="Z174" i="79"/>
  <c r="Z176" i="79"/>
  <c r="Z178" i="79"/>
  <c r="Z180" i="79"/>
  <c r="Z182" i="79"/>
  <c r="Z184" i="79"/>
  <c r="Z186" i="79"/>
  <c r="Z188" i="79"/>
  <c r="Z151" i="79"/>
  <c r="Z153" i="79"/>
  <c r="Z155" i="79"/>
  <c r="Z157" i="79"/>
  <c r="Z159" i="79"/>
  <c r="Z161" i="79"/>
  <c r="Z163" i="79"/>
  <c r="Z165" i="79"/>
  <c r="Z167" i="79"/>
  <c r="Z169" i="79"/>
  <c r="Z171" i="79"/>
  <c r="Z173" i="79"/>
  <c r="Z175" i="79"/>
  <c r="Z177" i="79"/>
  <c r="Z179" i="79"/>
  <c r="Z181" i="79"/>
  <c r="Z183" i="79"/>
  <c r="Z185" i="79"/>
  <c r="Z187" i="79"/>
  <c r="J150" i="79"/>
  <c r="J152" i="79"/>
  <c r="J154" i="79"/>
  <c r="J156" i="79"/>
  <c r="J158" i="79"/>
  <c r="J160" i="79"/>
  <c r="J162" i="79"/>
  <c r="J164" i="79"/>
  <c r="J166" i="79"/>
  <c r="J168" i="79"/>
  <c r="J170" i="79"/>
  <c r="J172" i="79"/>
  <c r="J174" i="79"/>
  <c r="J176" i="79"/>
  <c r="J178" i="79"/>
  <c r="J180" i="79"/>
  <c r="J182" i="79"/>
  <c r="J184" i="79"/>
  <c r="J186" i="79"/>
  <c r="J188" i="79"/>
  <c r="J151" i="79"/>
  <c r="J153" i="79"/>
  <c r="J155" i="79"/>
  <c r="J157" i="79"/>
  <c r="J159" i="79"/>
  <c r="J161" i="79"/>
  <c r="J163" i="79"/>
  <c r="J165" i="79"/>
  <c r="J167" i="79"/>
  <c r="J169" i="79"/>
  <c r="J171" i="79"/>
  <c r="J173" i="79"/>
  <c r="J175" i="79"/>
  <c r="J177" i="79"/>
  <c r="J179" i="79"/>
  <c r="J181" i="79"/>
  <c r="J183" i="79"/>
  <c r="J185" i="79"/>
  <c r="J187" i="79"/>
  <c r="O150" i="79"/>
  <c r="O152" i="79"/>
  <c r="O154" i="79"/>
  <c r="O156" i="79"/>
  <c r="O158" i="79"/>
  <c r="O160" i="79"/>
  <c r="O162" i="79"/>
  <c r="O164" i="79"/>
  <c r="O166" i="79"/>
  <c r="O168" i="79"/>
  <c r="O170" i="79"/>
  <c r="O172" i="79"/>
  <c r="O174" i="79"/>
  <c r="O176" i="79"/>
  <c r="O178" i="79"/>
  <c r="O180" i="79"/>
  <c r="O182" i="79"/>
  <c r="O184" i="79"/>
  <c r="O186" i="79"/>
  <c r="O188" i="79"/>
  <c r="O151" i="79"/>
  <c r="O153" i="79"/>
  <c r="O155" i="79"/>
  <c r="O157" i="79"/>
  <c r="O159" i="79"/>
  <c r="O161" i="79"/>
  <c r="O163" i="79"/>
  <c r="O165" i="79"/>
  <c r="O167" i="79"/>
  <c r="O169" i="79"/>
  <c r="O171" i="79"/>
  <c r="O173" i="79"/>
  <c r="O175" i="79"/>
  <c r="O177" i="79"/>
  <c r="O179" i="79"/>
  <c r="O181" i="79"/>
  <c r="O183" i="79"/>
  <c r="O185" i="79"/>
  <c r="O187" i="79"/>
  <c r="W151" i="79"/>
  <c r="W153" i="79"/>
  <c r="W155" i="79"/>
  <c r="W157" i="79"/>
  <c r="W159" i="79"/>
  <c r="W161" i="79"/>
  <c r="W163" i="79"/>
  <c r="W165" i="79"/>
  <c r="W167" i="79"/>
  <c r="W169" i="79"/>
  <c r="W171" i="79"/>
  <c r="W173" i="79"/>
  <c r="W175" i="79"/>
  <c r="W177" i="79"/>
  <c r="W179" i="79"/>
  <c r="W181" i="79"/>
  <c r="W183" i="79"/>
  <c r="W185" i="79"/>
  <c r="W187" i="79"/>
  <c r="W150" i="79"/>
  <c r="W152" i="79"/>
  <c r="W154" i="79"/>
  <c r="W156" i="79"/>
  <c r="W158" i="79"/>
  <c r="W160" i="79"/>
  <c r="W162" i="79"/>
  <c r="W164" i="79"/>
  <c r="W166" i="79"/>
  <c r="W168" i="79"/>
  <c r="W170" i="79"/>
  <c r="W172" i="79"/>
  <c r="W174" i="79"/>
  <c r="W176" i="79"/>
  <c r="W178" i="79"/>
  <c r="W180" i="79"/>
  <c r="W182" i="79"/>
  <c r="W184" i="79"/>
  <c r="W186" i="79"/>
  <c r="W188" i="79"/>
  <c r="AE151" i="79"/>
  <c r="AE153" i="79"/>
  <c r="AE155" i="79"/>
  <c r="AE157" i="79"/>
  <c r="AE159" i="79"/>
  <c r="AE161" i="79"/>
  <c r="AE163" i="79"/>
  <c r="AE165" i="79"/>
  <c r="AE167" i="79"/>
  <c r="AE169" i="79"/>
  <c r="AE171" i="79"/>
  <c r="AE173" i="79"/>
  <c r="AE175" i="79"/>
  <c r="AE177" i="79"/>
  <c r="AE179" i="79"/>
  <c r="AE181" i="79"/>
  <c r="AE183" i="79"/>
  <c r="AE185" i="79"/>
  <c r="AE187" i="79"/>
  <c r="AE150" i="79"/>
  <c r="AE152" i="79"/>
  <c r="AE154" i="79"/>
  <c r="AE156" i="79"/>
  <c r="AE158" i="79"/>
  <c r="AE160" i="79"/>
  <c r="AE162" i="79"/>
  <c r="AE164" i="79"/>
  <c r="AE166" i="79"/>
  <c r="AE168" i="79"/>
  <c r="AE170" i="79"/>
  <c r="AE172" i="79"/>
  <c r="AE174" i="79"/>
  <c r="AE176" i="79"/>
  <c r="AE178" i="79"/>
  <c r="AE180" i="79"/>
  <c r="AE182" i="79"/>
  <c r="AE184" i="79"/>
  <c r="AE186" i="79"/>
  <c r="AE188" i="79"/>
  <c r="AM151" i="79"/>
  <c r="AM153" i="79"/>
  <c r="AM155" i="79"/>
  <c r="AM157" i="79"/>
  <c r="AM159" i="79"/>
  <c r="AM161" i="79"/>
  <c r="AM163" i="79"/>
  <c r="AM165" i="79"/>
  <c r="AM167" i="79"/>
  <c r="AM169" i="79"/>
  <c r="AM171" i="79"/>
  <c r="AM173" i="79"/>
  <c r="AM175" i="79"/>
  <c r="AM177" i="79"/>
  <c r="AM179" i="79"/>
  <c r="AM181" i="79"/>
  <c r="AM183" i="79"/>
  <c r="AM185" i="79"/>
  <c r="AM187" i="79"/>
  <c r="AM150" i="79"/>
  <c r="AM152" i="79"/>
  <c r="AM154" i="79"/>
  <c r="AM156" i="79"/>
  <c r="AM158" i="79"/>
  <c r="AM160" i="79"/>
  <c r="AM162" i="79"/>
  <c r="AM164" i="79"/>
  <c r="AM166" i="79"/>
  <c r="AM168" i="79"/>
  <c r="AM170" i="79"/>
  <c r="AM172" i="79"/>
  <c r="AM174" i="79"/>
  <c r="AM176" i="79"/>
  <c r="AM178" i="79"/>
  <c r="AM180" i="79"/>
  <c r="AM182" i="79"/>
  <c r="AM184" i="79"/>
  <c r="AM186" i="79"/>
  <c r="AM188" i="79"/>
  <c r="L151" i="79"/>
  <c r="L157" i="79"/>
  <c r="L165" i="79"/>
  <c r="L173" i="79"/>
  <c r="L181" i="79"/>
  <c r="L153" i="79"/>
  <c r="L161" i="79"/>
  <c r="L169" i="79"/>
  <c r="L177" i="79"/>
  <c r="L185" i="79"/>
  <c r="L183" i="79"/>
  <c r="L175" i="79"/>
  <c r="L167" i="79"/>
  <c r="L159" i="79"/>
  <c r="L150" i="79"/>
  <c r="L154" i="79"/>
  <c r="L158" i="79"/>
  <c r="L162" i="79"/>
  <c r="L166" i="79"/>
  <c r="L170" i="79"/>
  <c r="L174" i="79"/>
  <c r="L178" i="79"/>
  <c r="L182" i="79"/>
  <c r="L186" i="79"/>
  <c r="L187" i="79"/>
  <c r="L179" i="79"/>
  <c r="L171" i="79"/>
  <c r="L163" i="79"/>
  <c r="L155" i="79"/>
  <c r="L152" i="79"/>
  <c r="L156" i="79"/>
  <c r="L160" i="79"/>
  <c r="L164" i="79"/>
  <c r="L168" i="79"/>
  <c r="L172" i="79"/>
  <c r="L176" i="79"/>
  <c r="L180" i="79"/>
  <c r="L184" i="79"/>
  <c r="L188" i="79"/>
  <c r="AB151" i="79"/>
  <c r="AB153" i="79"/>
  <c r="AB155" i="79"/>
  <c r="AB157" i="79"/>
  <c r="AB159" i="79"/>
  <c r="AB161" i="79"/>
  <c r="AB163" i="79"/>
  <c r="AB165" i="79"/>
  <c r="AB167" i="79"/>
  <c r="AB169" i="79"/>
  <c r="AB171" i="79"/>
  <c r="AB173" i="79"/>
  <c r="AB175" i="79"/>
  <c r="AB177" i="79"/>
  <c r="AB179" i="79"/>
  <c r="AB181" i="79"/>
  <c r="AB183" i="79"/>
  <c r="AB185" i="79"/>
  <c r="AB187" i="79"/>
  <c r="AB150" i="79"/>
  <c r="AB152" i="79"/>
  <c r="AB154" i="79"/>
  <c r="AB156" i="79"/>
  <c r="AB158" i="79"/>
  <c r="AB160" i="79"/>
  <c r="AB162" i="79"/>
  <c r="AB164" i="79"/>
  <c r="AB166" i="79"/>
  <c r="AB168" i="79"/>
  <c r="AB170" i="79"/>
  <c r="AB172" i="79"/>
  <c r="AB174" i="79"/>
  <c r="AB176" i="79"/>
  <c r="AB178" i="79"/>
  <c r="AB180" i="79"/>
  <c r="AB182" i="79"/>
  <c r="AB184" i="79"/>
  <c r="AB186" i="79"/>
  <c r="AB188" i="79"/>
  <c r="I151" i="79"/>
  <c r="I153" i="79"/>
  <c r="I155" i="79"/>
  <c r="I157" i="79"/>
  <c r="I159" i="79"/>
  <c r="I161" i="79"/>
  <c r="I163" i="79"/>
  <c r="I165" i="79"/>
  <c r="I167" i="79"/>
  <c r="I169" i="79"/>
  <c r="I171" i="79"/>
  <c r="I173" i="79"/>
  <c r="I175" i="79"/>
  <c r="I177" i="79"/>
  <c r="I179" i="79"/>
  <c r="I181" i="79"/>
  <c r="I183" i="79"/>
  <c r="I185" i="79"/>
  <c r="I187" i="79"/>
  <c r="I150" i="79"/>
  <c r="I152" i="79"/>
  <c r="I156" i="79"/>
  <c r="I160" i="79"/>
  <c r="I164" i="79"/>
  <c r="I168" i="79"/>
  <c r="I172" i="79"/>
  <c r="I176" i="79"/>
  <c r="I180" i="79"/>
  <c r="I184" i="79"/>
  <c r="I188" i="79"/>
  <c r="I154" i="79"/>
  <c r="I158" i="79"/>
  <c r="I162" i="79"/>
  <c r="I166" i="79"/>
  <c r="I170" i="79"/>
  <c r="I174" i="79"/>
  <c r="I178" i="79"/>
  <c r="I182" i="79"/>
  <c r="I186" i="79"/>
  <c r="Q150" i="79"/>
  <c r="Q153" i="79"/>
  <c r="Q157" i="79"/>
  <c r="Q161" i="79"/>
  <c r="Q165" i="79"/>
  <c r="Q169" i="79"/>
  <c r="Q173" i="79"/>
  <c r="Q177" i="79"/>
  <c r="Q181" i="79"/>
  <c r="Q185" i="79"/>
  <c r="Q151" i="79"/>
  <c r="Q155" i="79"/>
  <c r="Q159" i="79"/>
  <c r="Q163" i="79"/>
  <c r="Q167" i="79"/>
  <c r="Q171" i="79"/>
  <c r="Q175" i="79"/>
  <c r="Q179" i="79"/>
  <c r="Q183" i="79"/>
  <c r="Q187" i="79"/>
  <c r="Q186" i="79"/>
  <c r="Q182" i="79"/>
  <c r="Q178" i="79"/>
  <c r="Q174" i="79"/>
  <c r="Q170" i="79"/>
  <c r="Q166" i="79"/>
  <c r="Q162" i="79"/>
  <c r="Q158" i="79"/>
  <c r="Q154" i="79"/>
  <c r="Q188" i="79"/>
  <c r="Q184" i="79"/>
  <c r="Q180" i="79"/>
  <c r="Q176" i="79"/>
  <c r="Q172" i="79"/>
  <c r="Q168" i="79"/>
  <c r="Q164" i="79"/>
  <c r="Q160" i="79"/>
  <c r="Q156" i="79"/>
  <c r="Q152" i="79"/>
  <c r="Y157" i="79"/>
  <c r="Y165" i="79"/>
  <c r="Y173" i="79"/>
  <c r="Y178" i="79"/>
  <c r="Y182" i="79"/>
  <c r="Y186" i="79"/>
  <c r="Y153" i="79"/>
  <c r="Y161" i="79"/>
  <c r="Y169" i="79"/>
  <c r="Y176" i="79"/>
  <c r="Y180" i="79"/>
  <c r="Y184" i="79"/>
  <c r="Y188" i="79"/>
  <c r="Y152" i="79"/>
  <c r="Y156" i="79"/>
  <c r="Y160" i="79"/>
  <c r="Y164" i="79"/>
  <c r="Y168" i="79"/>
  <c r="Y172" i="79"/>
  <c r="Y187" i="79"/>
  <c r="Y183" i="79"/>
  <c r="Y179" i="79"/>
  <c r="Y175" i="79"/>
  <c r="Y167" i="79"/>
  <c r="Y159" i="79"/>
  <c r="Y151" i="79"/>
  <c r="Y150" i="79"/>
  <c r="Y154" i="79"/>
  <c r="Y158" i="79"/>
  <c r="Y162" i="79"/>
  <c r="Y166" i="79"/>
  <c r="Y170" i="79"/>
  <c r="Y174" i="79"/>
  <c r="Y185" i="79"/>
  <c r="Y181" i="79"/>
  <c r="Y177" i="79"/>
  <c r="Y171" i="79"/>
  <c r="Y163" i="79"/>
  <c r="Y155" i="79"/>
  <c r="AG151" i="79"/>
  <c r="AG155" i="79"/>
  <c r="AG159" i="79"/>
  <c r="AG163" i="79"/>
  <c r="AG167" i="79"/>
  <c r="AG171" i="79"/>
  <c r="AG175" i="79"/>
  <c r="AG179" i="79"/>
  <c r="AG183" i="79"/>
  <c r="AG187" i="79"/>
  <c r="AG153" i="79"/>
  <c r="AG157" i="79"/>
  <c r="AG161" i="79"/>
  <c r="AG165" i="79"/>
  <c r="AG169" i="79"/>
  <c r="AG173" i="79"/>
  <c r="AG177" i="79"/>
  <c r="AG181" i="79"/>
  <c r="AG185" i="79"/>
  <c r="AG150" i="79"/>
  <c r="AG154" i="79"/>
  <c r="AG158" i="79"/>
  <c r="AG162" i="79"/>
  <c r="AG166" i="79"/>
  <c r="AG170" i="79"/>
  <c r="AG174" i="79"/>
  <c r="AG178" i="79"/>
  <c r="AG182" i="79"/>
  <c r="AG186" i="79"/>
  <c r="AG152" i="79"/>
  <c r="AG156" i="79"/>
  <c r="AG160" i="79"/>
  <c r="AG164" i="79"/>
  <c r="AG168" i="79"/>
  <c r="AG172" i="79"/>
  <c r="AG176" i="79"/>
  <c r="AG180" i="79"/>
  <c r="AG184" i="79"/>
  <c r="AG188" i="79"/>
  <c r="AO150" i="79"/>
  <c r="AO152" i="79"/>
  <c r="AO154" i="79"/>
  <c r="AO156" i="79"/>
  <c r="AO158" i="79"/>
  <c r="AO160" i="79"/>
  <c r="AO162" i="79"/>
  <c r="AO164" i="79"/>
  <c r="AO166" i="79"/>
  <c r="AO168" i="79"/>
  <c r="AO170" i="79"/>
  <c r="AO172" i="79"/>
  <c r="AO174" i="79"/>
  <c r="AO176" i="79"/>
  <c r="AO178" i="79"/>
  <c r="AO180" i="79"/>
  <c r="AO182" i="79"/>
  <c r="AO184" i="79"/>
  <c r="AO186" i="79"/>
  <c r="AO188" i="79"/>
  <c r="AO151" i="79"/>
  <c r="AO153" i="79"/>
  <c r="AO155" i="79"/>
  <c r="AO157" i="79"/>
  <c r="AO159" i="79"/>
  <c r="AO161" i="79"/>
  <c r="AO163" i="79"/>
  <c r="AO165" i="79"/>
  <c r="AO167" i="79"/>
  <c r="AO169" i="79"/>
  <c r="AO171" i="79"/>
  <c r="AO173" i="79"/>
  <c r="AO175" i="79"/>
  <c r="AO177" i="79"/>
  <c r="AO179" i="79"/>
  <c r="AO181" i="79"/>
  <c r="AO183" i="79"/>
  <c r="AO185" i="79"/>
  <c r="AO187" i="79"/>
  <c r="P150" i="79"/>
  <c r="P152" i="79"/>
  <c r="P154" i="79"/>
  <c r="P156" i="79"/>
  <c r="P158" i="79"/>
  <c r="P160" i="79"/>
  <c r="P162" i="79"/>
  <c r="P164" i="79"/>
  <c r="P166" i="79"/>
  <c r="P168" i="79"/>
  <c r="P170" i="79"/>
  <c r="P172" i="79"/>
  <c r="P174" i="79"/>
  <c r="P176" i="79"/>
  <c r="P178" i="79"/>
  <c r="P180" i="79"/>
  <c r="P182" i="79"/>
  <c r="P184" i="79"/>
  <c r="P186" i="79"/>
  <c r="P188" i="79"/>
  <c r="P151" i="79"/>
  <c r="P153" i="79"/>
  <c r="P155" i="79"/>
  <c r="P157" i="79"/>
  <c r="P159" i="79"/>
  <c r="P161" i="79"/>
  <c r="P163" i="79"/>
  <c r="P165" i="79"/>
  <c r="P167" i="79"/>
  <c r="P169" i="79"/>
  <c r="P171" i="79"/>
  <c r="P173" i="79"/>
  <c r="P175" i="79"/>
  <c r="P177" i="79"/>
  <c r="P179" i="79"/>
  <c r="P181" i="79"/>
  <c r="P183" i="79"/>
  <c r="P185" i="79"/>
  <c r="P187" i="79"/>
  <c r="AF151" i="79"/>
  <c r="AF153" i="79"/>
  <c r="AF155" i="79"/>
  <c r="AF157" i="79"/>
  <c r="AF159" i="79"/>
  <c r="AF161" i="79"/>
  <c r="AF163" i="79"/>
  <c r="AF165" i="79"/>
  <c r="AF167" i="79"/>
  <c r="AF169" i="79"/>
  <c r="AF171" i="79"/>
  <c r="AF173" i="79"/>
  <c r="AF175" i="79"/>
  <c r="AF177" i="79"/>
  <c r="AF179" i="79"/>
  <c r="AF181" i="79"/>
  <c r="AF183" i="79"/>
  <c r="AF185" i="79"/>
  <c r="AF187" i="79"/>
  <c r="AF150" i="79"/>
  <c r="AF152" i="79"/>
  <c r="AF154" i="79"/>
  <c r="AF156" i="79"/>
  <c r="AF158" i="79"/>
  <c r="AF160" i="79"/>
  <c r="AF162" i="79"/>
  <c r="AF164" i="79"/>
  <c r="AF166" i="79"/>
  <c r="AF168" i="79"/>
  <c r="AF170" i="79"/>
  <c r="AF172" i="79"/>
  <c r="AF174" i="79"/>
  <c r="AF176" i="79"/>
  <c r="AF178" i="79"/>
  <c r="AF180" i="79"/>
  <c r="AF182" i="79"/>
  <c r="AF184" i="79"/>
  <c r="AF186" i="79"/>
  <c r="AF188" i="79"/>
  <c r="G151" i="79"/>
  <c r="G153" i="79"/>
  <c r="G161" i="79"/>
  <c r="G169" i="79"/>
  <c r="G177" i="79"/>
  <c r="G185" i="79"/>
  <c r="G157" i="79"/>
  <c r="G165" i="79"/>
  <c r="G173" i="79"/>
  <c r="G181" i="79"/>
  <c r="G183" i="79"/>
  <c r="G175" i="79"/>
  <c r="G167" i="79"/>
  <c r="G159" i="79"/>
  <c r="G152" i="79"/>
  <c r="G156" i="79"/>
  <c r="G160" i="79"/>
  <c r="G164" i="79"/>
  <c r="G168" i="79"/>
  <c r="G172" i="79"/>
  <c r="G176" i="79"/>
  <c r="G180" i="79"/>
  <c r="G184" i="79"/>
  <c r="G188" i="79"/>
  <c r="G187" i="79"/>
  <c r="G179" i="79"/>
  <c r="G171" i="79"/>
  <c r="G163" i="79"/>
  <c r="G155" i="79"/>
  <c r="G150" i="79"/>
  <c r="G154" i="79"/>
  <c r="G158" i="79"/>
  <c r="G162" i="79"/>
  <c r="G166" i="79"/>
  <c r="G170" i="79"/>
  <c r="G174" i="79"/>
  <c r="G178" i="79"/>
  <c r="G182" i="79"/>
  <c r="G186" i="79"/>
  <c r="AE151" i="63"/>
  <c r="AE157" i="63"/>
  <c r="AE165" i="63"/>
  <c r="AE173" i="63"/>
  <c r="AE181" i="63"/>
  <c r="AE153" i="63"/>
  <c r="AE161" i="63"/>
  <c r="AE169" i="63"/>
  <c r="AE177" i="63"/>
  <c r="AE185" i="63"/>
  <c r="AE187" i="63"/>
  <c r="AE179" i="63"/>
  <c r="AE171" i="63"/>
  <c r="AE163" i="63"/>
  <c r="AE155" i="63"/>
  <c r="AE150" i="63"/>
  <c r="AE154" i="63"/>
  <c r="AE158" i="63"/>
  <c r="AE162" i="63"/>
  <c r="AE166" i="63"/>
  <c r="AE170" i="63"/>
  <c r="AE174" i="63"/>
  <c r="AE178" i="63"/>
  <c r="AE182" i="63"/>
  <c r="AE186" i="63"/>
  <c r="AE183" i="63"/>
  <c r="AE175" i="63"/>
  <c r="AE167" i="63"/>
  <c r="AE159" i="63"/>
  <c r="AE152" i="63"/>
  <c r="AE156" i="63"/>
  <c r="AE160" i="63"/>
  <c r="AE164" i="63"/>
  <c r="AE168" i="63"/>
  <c r="AE172" i="63"/>
  <c r="AE176" i="63"/>
  <c r="AE180" i="63"/>
  <c r="AE184" i="63"/>
  <c r="AE188" i="63"/>
  <c r="O150" i="63"/>
  <c r="O152" i="63"/>
  <c r="O154" i="63"/>
  <c r="O156" i="63"/>
  <c r="O158" i="63"/>
  <c r="O160" i="63"/>
  <c r="O162" i="63"/>
  <c r="O164" i="63"/>
  <c r="O166" i="63"/>
  <c r="O168" i="63"/>
  <c r="O170" i="63"/>
  <c r="O172" i="63"/>
  <c r="O174" i="63"/>
  <c r="O176" i="63"/>
  <c r="O178" i="63"/>
  <c r="O180" i="63"/>
  <c r="O182" i="63"/>
  <c r="O184" i="63"/>
  <c r="O186" i="63"/>
  <c r="O188" i="63"/>
  <c r="O151" i="63"/>
  <c r="O153" i="63"/>
  <c r="O155" i="63"/>
  <c r="O157" i="63"/>
  <c r="O159" i="63"/>
  <c r="O161" i="63"/>
  <c r="O163" i="63"/>
  <c r="O165" i="63"/>
  <c r="O167" i="63"/>
  <c r="O169" i="63"/>
  <c r="O171" i="63"/>
  <c r="O173" i="63"/>
  <c r="O175" i="63"/>
  <c r="O177" i="63"/>
  <c r="O179" i="63"/>
  <c r="O181" i="63"/>
  <c r="O183" i="63"/>
  <c r="O185" i="63"/>
  <c r="O187" i="63"/>
  <c r="AJ157" i="63"/>
  <c r="AJ165" i="63"/>
  <c r="AJ173" i="63"/>
  <c r="AJ181" i="63"/>
  <c r="AJ153" i="63"/>
  <c r="AJ161" i="63"/>
  <c r="AJ169" i="63"/>
  <c r="AJ177" i="63"/>
  <c r="AJ185" i="63"/>
  <c r="AJ150" i="63"/>
  <c r="AJ154" i="63"/>
  <c r="AJ158" i="63"/>
  <c r="AJ162" i="63"/>
  <c r="AJ166" i="63"/>
  <c r="AJ170" i="63"/>
  <c r="AJ174" i="63"/>
  <c r="AJ178" i="63"/>
  <c r="AJ182" i="63"/>
  <c r="AJ186" i="63"/>
  <c r="AJ151" i="63"/>
  <c r="AJ159" i="63"/>
  <c r="AJ167" i="63"/>
  <c r="AJ175" i="63"/>
  <c r="AJ183" i="63"/>
  <c r="AJ152" i="63"/>
  <c r="AJ156" i="63"/>
  <c r="AJ160" i="63"/>
  <c r="AJ164" i="63"/>
  <c r="AJ168" i="63"/>
  <c r="AJ172" i="63"/>
  <c r="AJ176" i="63"/>
  <c r="AJ180" i="63"/>
  <c r="AJ184" i="63"/>
  <c r="AJ188" i="63"/>
  <c r="AJ155" i="63"/>
  <c r="AJ163" i="63"/>
  <c r="AJ171" i="63"/>
  <c r="AJ179" i="63"/>
  <c r="AJ187" i="63"/>
  <c r="T151" i="63"/>
  <c r="T153" i="63"/>
  <c r="T161" i="63"/>
  <c r="T169" i="63"/>
  <c r="T177" i="63"/>
  <c r="T185" i="63"/>
  <c r="T157" i="63"/>
  <c r="T165" i="63"/>
  <c r="T173" i="63"/>
  <c r="T181" i="63"/>
  <c r="T187" i="63"/>
  <c r="T179" i="63"/>
  <c r="T171" i="63"/>
  <c r="T163" i="63"/>
  <c r="T155" i="63"/>
  <c r="T150" i="63"/>
  <c r="T154" i="63"/>
  <c r="T158" i="63"/>
  <c r="T162" i="63"/>
  <c r="T166" i="63"/>
  <c r="T170" i="63"/>
  <c r="T174" i="63"/>
  <c r="T178" i="63"/>
  <c r="T182" i="63"/>
  <c r="T186" i="63"/>
  <c r="T183" i="63"/>
  <c r="T175" i="63"/>
  <c r="T167" i="63"/>
  <c r="T159" i="63"/>
  <c r="T152" i="63"/>
  <c r="T156" i="63"/>
  <c r="T160" i="63"/>
  <c r="T164" i="63"/>
  <c r="T168" i="63"/>
  <c r="T172" i="63"/>
  <c r="T176" i="63"/>
  <c r="T180" i="63"/>
  <c r="T184" i="63"/>
  <c r="T188" i="63"/>
  <c r="AO151" i="63"/>
  <c r="AO157" i="63"/>
  <c r="AO164" i="63"/>
  <c r="AO168" i="63"/>
  <c r="AO172" i="63"/>
  <c r="AO176" i="63"/>
  <c r="AO180" i="63"/>
  <c r="AO184" i="63"/>
  <c r="AO188" i="63"/>
  <c r="AO153" i="63"/>
  <c r="AO161" i="63"/>
  <c r="AO166" i="63"/>
  <c r="AO170" i="63"/>
  <c r="AO174" i="63"/>
  <c r="AO178" i="63"/>
  <c r="AO182" i="63"/>
  <c r="AO186" i="63"/>
  <c r="AO185" i="63"/>
  <c r="AO181" i="63"/>
  <c r="AO177" i="63"/>
  <c r="AO173" i="63"/>
  <c r="AO169" i="63"/>
  <c r="AO165" i="63"/>
  <c r="AO159" i="63"/>
  <c r="AO152" i="63"/>
  <c r="AO156" i="63"/>
  <c r="AO160" i="63"/>
  <c r="AO187" i="63"/>
  <c r="AO183" i="63"/>
  <c r="AO179" i="63"/>
  <c r="AO175" i="63"/>
  <c r="AO171" i="63"/>
  <c r="AO167" i="63"/>
  <c r="AO163" i="63"/>
  <c r="AO155" i="63"/>
  <c r="AO150" i="63"/>
  <c r="AO154" i="63"/>
  <c r="AO158" i="63"/>
  <c r="AO162" i="63"/>
  <c r="Y151" i="63"/>
  <c r="Y153" i="63"/>
  <c r="Y161" i="63"/>
  <c r="Y169" i="63"/>
  <c r="Y177" i="63"/>
  <c r="Y185" i="63"/>
  <c r="Y157" i="63"/>
  <c r="Y165" i="63"/>
  <c r="Y173" i="63"/>
  <c r="Y181" i="63"/>
  <c r="Y183" i="63"/>
  <c r="Y175" i="63"/>
  <c r="Y167" i="63"/>
  <c r="Y159" i="63"/>
  <c r="Y152" i="63"/>
  <c r="Y156" i="63"/>
  <c r="Y160" i="63"/>
  <c r="Y164" i="63"/>
  <c r="Y168" i="63"/>
  <c r="Y172" i="63"/>
  <c r="Y176" i="63"/>
  <c r="Y180" i="63"/>
  <c r="Y184" i="63"/>
  <c r="Y188" i="63"/>
  <c r="Y187" i="63"/>
  <c r="Y179" i="63"/>
  <c r="Y171" i="63"/>
  <c r="Y163" i="63"/>
  <c r="Y155" i="63"/>
  <c r="Y150" i="63"/>
  <c r="Y154" i="63"/>
  <c r="Y158" i="63"/>
  <c r="Y162" i="63"/>
  <c r="Y166" i="63"/>
  <c r="Y170" i="63"/>
  <c r="Y174" i="63"/>
  <c r="Y178" i="63"/>
  <c r="Y182" i="63"/>
  <c r="Y186" i="63"/>
  <c r="I151" i="63"/>
  <c r="I153" i="63"/>
  <c r="I158" i="63"/>
  <c r="I162" i="63"/>
  <c r="I166" i="63"/>
  <c r="I170" i="63"/>
  <c r="I174" i="63"/>
  <c r="I178" i="63"/>
  <c r="I182" i="63"/>
  <c r="I186" i="63"/>
  <c r="I156" i="63"/>
  <c r="I160" i="63"/>
  <c r="I164" i="63"/>
  <c r="I168" i="63"/>
  <c r="I172" i="63"/>
  <c r="I176" i="63"/>
  <c r="I180" i="63"/>
  <c r="I184" i="63"/>
  <c r="I188" i="63"/>
  <c r="I185" i="63"/>
  <c r="I181" i="63"/>
  <c r="I177" i="63"/>
  <c r="I173" i="63"/>
  <c r="I169" i="63"/>
  <c r="I165" i="63"/>
  <c r="I161" i="63"/>
  <c r="I157" i="63"/>
  <c r="I152" i="63"/>
  <c r="I187" i="63"/>
  <c r="I183" i="63"/>
  <c r="I179" i="63"/>
  <c r="I175" i="63"/>
  <c r="I171" i="63"/>
  <c r="I167" i="63"/>
  <c r="I163" i="63"/>
  <c r="I159" i="63"/>
  <c r="I155" i="63"/>
  <c r="I150" i="63"/>
  <c r="I154" i="63"/>
  <c r="AD151" i="63"/>
  <c r="AD153" i="63"/>
  <c r="AD155" i="63"/>
  <c r="AD157" i="63"/>
  <c r="AD159" i="63"/>
  <c r="AD161" i="63"/>
  <c r="AD163" i="63"/>
  <c r="AD165" i="63"/>
  <c r="AD167" i="63"/>
  <c r="AD169" i="63"/>
  <c r="AD171" i="63"/>
  <c r="AD173" i="63"/>
  <c r="AD175" i="63"/>
  <c r="AD177" i="63"/>
  <c r="AD179" i="63"/>
  <c r="AD181" i="63"/>
  <c r="AD183" i="63"/>
  <c r="AD185" i="63"/>
  <c r="AD187" i="63"/>
  <c r="AD150" i="63"/>
  <c r="AD152" i="63"/>
  <c r="AD154" i="63"/>
  <c r="AD156" i="63"/>
  <c r="AD158" i="63"/>
  <c r="AD160" i="63"/>
  <c r="AD162" i="63"/>
  <c r="AD164" i="63"/>
  <c r="AD166" i="63"/>
  <c r="AD168" i="63"/>
  <c r="AD170" i="63"/>
  <c r="AD172" i="63"/>
  <c r="AD174" i="63"/>
  <c r="AD176" i="63"/>
  <c r="AD178" i="63"/>
  <c r="AD180" i="63"/>
  <c r="AD182" i="63"/>
  <c r="AD184" i="63"/>
  <c r="AD186" i="63"/>
  <c r="AD188" i="63"/>
  <c r="N153" i="63"/>
  <c r="N165" i="63"/>
  <c r="N181" i="63"/>
  <c r="N157" i="63"/>
  <c r="N173" i="63"/>
  <c r="N185" i="63"/>
  <c r="N169" i="63"/>
  <c r="N152" i="63"/>
  <c r="N156" i="63"/>
  <c r="N160" i="63"/>
  <c r="N164" i="63"/>
  <c r="N168" i="63"/>
  <c r="N172" i="63"/>
  <c r="N176" i="63"/>
  <c r="N180" i="63"/>
  <c r="N184" i="63"/>
  <c r="N188" i="63"/>
  <c r="N155" i="63"/>
  <c r="N163" i="63"/>
  <c r="N171" i="63"/>
  <c r="N179" i="63"/>
  <c r="N187" i="63"/>
  <c r="N177" i="63"/>
  <c r="N161" i="63"/>
  <c r="N150" i="63"/>
  <c r="N154" i="63"/>
  <c r="N158" i="63"/>
  <c r="N162" i="63"/>
  <c r="N166" i="63"/>
  <c r="N170" i="63"/>
  <c r="N174" i="63"/>
  <c r="N178" i="63"/>
  <c r="N182" i="63"/>
  <c r="N186" i="63"/>
  <c r="N151" i="63"/>
  <c r="N159" i="63"/>
  <c r="N167" i="63"/>
  <c r="N175" i="63"/>
  <c r="N183" i="63"/>
  <c r="AQ151" i="63"/>
  <c r="AQ153" i="63"/>
  <c r="AQ158" i="63"/>
  <c r="AQ162" i="63"/>
  <c r="AQ166" i="63"/>
  <c r="AQ170" i="63"/>
  <c r="AQ174" i="63"/>
  <c r="AQ178" i="63"/>
  <c r="AQ182" i="63"/>
  <c r="AQ186" i="63"/>
  <c r="AQ156" i="63"/>
  <c r="AQ160" i="63"/>
  <c r="AQ164" i="63"/>
  <c r="AQ168" i="63"/>
  <c r="AQ172" i="63"/>
  <c r="AQ176" i="63"/>
  <c r="AQ180" i="63"/>
  <c r="AQ184" i="63"/>
  <c r="AQ188" i="63"/>
  <c r="AQ187" i="63"/>
  <c r="AQ183" i="63"/>
  <c r="AQ179" i="63"/>
  <c r="AQ175" i="63"/>
  <c r="AQ171" i="63"/>
  <c r="AQ167" i="63"/>
  <c r="AQ163" i="63"/>
  <c r="AQ159" i="63"/>
  <c r="AQ155" i="63"/>
  <c r="AQ152" i="63"/>
  <c r="AQ185" i="63"/>
  <c r="AQ181" i="63"/>
  <c r="AQ177" i="63"/>
  <c r="AQ173" i="63"/>
  <c r="AQ169" i="63"/>
  <c r="AQ165" i="63"/>
  <c r="AQ161" i="63"/>
  <c r="AQ157" i="63"/>
  <c r="AQ150" i="63"/>
  <c r="AQ154" i="63"/>
  <c r="AA150" i="63"/>
  <c r="AA152" i="63"/>
  <c r="AA154" i="63"/>
  <c r="AA156" i="63"/>
  <c r="AA158" i="63"/>
  <c r="AA160" i="63"/>
  <c r="AA162" i="63"/>
  <c r="AA164" i="63"/>
  <c r="AA166" i="63"/>
  <c r="AA168" i="63"/>
  <c r="AA170" i="63"/>
  <c r="AA172" i="63"/>
  <c r="AA174" i="63"/>
  <c r="AA176" i="63"/>
  <c r="AA178" i="63"/>
  <c r="AA180" i="63"/>
  <c r="AA182" i="63"/>
  <c r="AA184" i="63"/>
  <c r="AA186" i="63"/>
  <c r="AA188" i="63"/>
  <c r="AA151" i="63"/>
  <c r="AA153" i="63"/>
  <c r="AA155" i="63"/>
  <c r="AA157" i="63"/>
  <c r="AA159" i="63"/>
  <c r="AA161" i="63"/>
  <c r="AA163" i="63"/>
  <c r="AA165" i="63"/>
  <c r="AA167" i="63"/>
  <c r="AA169" i="63"/>
  <c r="AA171" i="63"/>
  <c r="AA173" i="63"/>
  <c r="AA175" i="63"/>
  <c r="AA177" i="63"/>
  <c r="AA179" i="63"/>
  <c r="AA181" i="63"/>
  <c r="AA183" i="63"/>
  <c r="AA185" i="63"/>
  <c r="AA187" i="63"/>
  <c r="K153" i="63"/>
  <c r="K157" i="63"/>
  <c r="K173" i="63"/>
  <c r="K165" i="63"/>
  <c r="K181" i="63"/>
  <c r="K185" i="63"/>
  <c r="K169" i="63"/>
  <c r="K150" i="63"/>
  <c r="K154" i="63"/>
  <c r="K158" i="63"/>
  <c r="K162" i="63"/>
  <c r="K166" i="63"/>
  <c r="K170" i="63"/>
  <c r="K174" i="63"/>
  <c r="K178" i="63"/>
  <c r="K182" i="63"/>
  <c r="K186" i="63"/>
  <c r="K151" i="63"/>
  <c r="K159" i="63"/>
  <c r="K167" i="63"/>
  <c r="K175" i="63"/>
  <c r="K183" i="63"/>
  <c r="K177" i="63"/>
  <c r="K161" i="63"/>
  <c r="K152" i="63"/>
  <c r="K156" i="63"/>
  <c r="K160" i="63"/>
  <c r="K164" i="63"/>
  <c r="K168" i="63"/>
  <c r="K172" i="63"/>
  <c r="K176" i="63"/>
  <c r="K180" i="63"/>
  <c r="K184" i="63"/>
  <c r="K188" i="63"/>
  <c r="K155" i="63"/>
  <c r="K163" i="63"/>
  <c r="K171" i="63"/>
  <c r="K179" i="63"/>
  <c r="K187" i="63"/>
  <c r="AF151" i="63"/>
  <c r="AF153" i="63"/>
  <c r="AF155" i="63"/>
  <c r="AF157" i="63"/>
  <c r="AF159" i="63"/>
  <c r="AF161" i="63"/>
  <c r="AF163" i="63"/>
  <c r="AF165" i="63"/>
  <c r="AF167" i="63"/>
  <c r="AF169" i="63"/>
  <c r="AF171" i="63"/>
  <c r="AF173" i="63"/>
  <c r="AF175" i="63"/>
  <c r="AF177" i="63"/>
  <c r="AF179" i="63"/>
  <c r="AF181" i="63"/>
  <c r="AF183" i="63"/>
  <c r="AF185" i="63"/>
  <c r="AF187" i="63"/>
  <c r="AF150" i="63"/>
  <c r="AF152" i="63"/>
  <c r="AF154" i="63"/>
  <c r="AF156" i="63"/>
  <c r="AF158" i="63"/>
  <c r="AF160" i="63"/>
  <c r="AF162" i="63"/>
  <c r="AF164" i="63"/>
  <c r="AF166" i="63"/>
  <c r="AF168" i="63"/>
  <c r="AF170" i="63"/>
  <c r="AF172" i="63"/>
  <c r="AF174" i="63"/>
  <c r="AF176" i="63"/>
  <c r="AF178" i="63"/>
  <c r="AF180" i="63"/>
  <c r="AF182" i="63"/>
  <c r="AF184" i="63"/>
  <c r="AF186" i="63"/>
  <c r="AF188" i="63"/>
  <c r="P151" i="63"/>
  <c r="P157" i="63"/>
  <c r="P165" i="63"/>
  <c r="P173" i="63"/>
  <c r="P181" i="63"/>
  <c r="P153" i="63"/>
  <c r="P161" i="63"/>
  <c r="P169" i="63"/>
  <c r="P177" i="63"/>
  <c r="P185" i="63"/>
  <c r="P183" i="63"/>
  <c r="P175" i="63"/>
  <c r="P167" i="63"/>
  <c r="P159" i="63"/>
  <c r="P150" i="63"/>
  <c r="P154" i="63"/>
  <c r="P158" i="63"/>
  <c r="P162" i="63"/>
  <c r="P166" i="63"/>
  <c r="P170" i="63"/>
  <c r="P174" i="63"/>
  <c r="P178" i="63"/>
  <c r="P182" i="63"/>
  <c r="P186" i="63"/>
  <c r="P187" i="63"/>
  <c r="P179" i="63"/>
  <c r="P171" i="63"/>
  <c r="P163" i="63"/>
  <c r="P155" i="63"/>
  <c r="P152" i="63"/>
  <c r="P156" i="63"/>
  <c r="P160" i="63"/>
  <c r="P164" i="63"/>
  <c r="P168" i="63"/>
  <c r="P172" i="63"/>
  <c r="P176" i="63"/>
  <c r="P180" i="63"/>
  <c r="P184" i="63"/>
  <c r="P188" i="63"/>
  <c r="AK153" i="63"/>
  <c r="AK161" i="63"/>
  <c r="AK169" i="63"/>
  <c r="AK177" i="63"/>
  <c r="AK185" i="63"/>
  <c r="AK157" i="63"/>
  <c r="AK165" i="63"/>
  <c r="AK173" i="63"/>
  <c r="AK181" i="63"/>
  <c r="AK150" i="63"/>
  <c r="AK154" i="63"/>
  <c r="AK158" i="63"/>
  <c r="AK162" i="63"/>
  <c r="AK166" i="63"/>
  <c r="AK170" i="63"/>
  <c r="AK174" i="63"/>
  <c r="AK178" i="63"/>
  <c r="AK182" i="63"/>
  <c r="AK186" i="63"/>
  <c r="AK187" i="63"/>
  <c r="AK179" i="63"/>
  <c r="AK171" i="63"/>
  <c r="AK163" i="63"/>
  <c r="AK155" i="63"/>
  <c r="AK152" i="63"/>
  <c r="AK156" i="63"/>
  <c r="AK160" i="63"/>
  <c r="AK164" i="63"/>
  <c r="AK168" i="63"/>
  <c r="AK172" i="63"/>
  <c r="AK176" i="63"/>
  <c r="AK180" i="63"/>
  <c r="AK184" i="63"/>
  <c r="AK188" i="63"/>
  <c r="AK183" i="63"/>
  <c r="AK175" i="63"/>
  <c r="AK167" i="63"/>
  <c r="AK159" i="63"/>
  <c r="AK151" i="63"/>
  <c r="U165" i="63"/>
  <c r="U181" i="63"/>
  <c r="U173" i="63"/>
  <c r="U157" i="63"/>
  <c r="U152" i="63"/>
  <c r="U156" i="63"/>
  <c r="U160" i="63"/>
  <c r="U164" i="63"/>
  <c r="U168" i="63"/>
  <c r="U172" i="63"/>
  <c r="U176" i="63"/>
  <c r="U180" i="63"/>
  <c r="U184" i="63"/>
  <c r="U188" i="63"/>
  <c r="U155" i="63"/>
  <c r="U163" i="63"/>
  <c r="U171" i="63"/>
  <c r="U179" i="63"/>
  <c r="U187" i="63"/>
  <c r="U185" i="63"/>
  <c r="U169" i="63"/>
  <c r="U153" i="63"/>
  <c r="U150" i="63"/>
  <c r="U154" i="63"/>
  <c r="U158" i="63"/>
  <c r="U162" i="63"/>
  <c r="U166" i="63"/>
  <c r="U170" i="63"/>
  <c r="U174" i="63"/>
  <c r="U178" i="63"/>
  <c r="U182" i="63"/>
  <c r="U186" i="63"/>
  <c r="U151" i="63"/>
  <c r="U159" i="63"/>
  <c r="U167" i="63"/>
  <c r="U175" i="63"/>
  <c r="U183" i="63"/>
  <c r="U177" i="63"/>
  <c r="U161" i="63"/>
  <c r="AP151" i="63"/>
  <c r="AP153" i="63"/>
  <c r="AP158" i="63"/>
  <c r="AP162" i="63"/>
  <c r="AP166" i="63"/>
  <c r="AP170" i="63"/>
  <c r="AP174" i="63"/>
  <c r="AP178" i="63"/>
  <c r="AP182" i="63"/>
  <c r="AP186" i="63"/>
  <c r="AP156" i="63"/>
  <c r="AP164" i="63"/>
  <c r="AP172" i="63"/>
  <c r="AP180" i="63"/>
  <c r="AP188" i="63"/>
  <c r="AP160" i="63"/>
  <c r="AP168" i="63"/>
  <c r="AP176" i="63"/>
  <c r="AP184" i="63"/>
  <c r="AP187" i="63"/>
  <c r="AP183" i="63"/>
  <c r="AP179" i="63"/>
  <c r="AP175" i="63"/>
  <c r="AP171" i="63"/>
  <c r="AP167" i="63"/>
  <c r="AP163" i="63"/>
  <c r="AP159" i="63"/>
  <c r="AP155" i="63"/>
  <c r="AP150" i="63"/>
  <c r="AP154" i="63"/>
  <c r="AP185" i="63"/>
  <c r="AP181" i="63"/>
  <c r="AP177" i="63"/>
  <c r="AP173" i="63"/>
  <c r="AP169" i="63"/>
  <c r="AP165" i="63"/>
  <c r="AP161" i="63"/>
  <c r="AP157" i="63"/>
  <c r="AP152" i="63"/>
  <c r="Z151" i="63"/>
  <c r="Z156" i="63"/>
  <c r="Z160" i="63"/>
  <c r="Z164" i="63"/>
  <c r="Z168" i="63"/>
  <c r="Z172" i="63"/>
  <c r="Z176" i="63"/>
  <c r="Z180" i="63"/>
  <c r="Z184" i="63"/>
  <c r="Z188" i="63"/>
  <c r="Z153" i="63"/>
  <c r="Z158" i="63"/>
  <c r="Z162" i="63"/>
  <c r="Z166" i="63"/>
  <c r="Z170" i="63"/>
  <c r="Z174" i="63"/>
  <c r="Z178" i="63"/>
  <c r="Z182" i="63"/>
  <c r="Z186" i="63"/>
  <c r="Z185" i="63"/>
  <c r="Z181" i="63"/>
  <c r="Z177" i="63"/>
  <c r="Z173" i="63"/>
  <c r="Z169" i="63"/>
  <c r="Z165" i="63"/>
  <c r="Z161" i="63"/>
  <c r="Z157" i="63"/>
  <c r="Z152" i="63"/>
  <c r="Z187" i="63"/>
  <c r="Z183" i="63"/>
  <c r="Z179" i="63"/>
  <c r="Z175" i="63"/>
  <c r="Z171" i="63"/>
  <c r="Z167" i="63"/>
  <c r="Z163" i="63"/>
  <c r="Z159" i="63"/>
  <c r="Z155" i="63"/>
  <c r="Z150" i="63"/>
  <c r="Z154" i="63"/>
  <c r="J178" i="63"/>
  <c r="J150" i="63"/>
  <c r="J152" i="63"/>
  <c r="J154" i="63"/>
  <c r="J156" i="63"/>
  <c r="J158" i="63"/>
  <c r="J160" i="63"/>
  <c r="J162" i="63"/>
  <c r="J164" i="63"/>
  <c r="J166" i="63"/>
  <c r="J168" i="63"/>
  <c r="J170" i="63"/>
  <c r="J172" i="63"/>
  <c r="J174" i="63"/>
  <c r="J176" i="63"/>
  <c r="J179" i="63"/>
  <c r="J181" i="63"/>
  <c r="J185" i="63"/>
  <c r="J187" i="63"/>
  <c r="J151" i="63"/>
  <c r="J153" i="63"/>
  <c r="J155" i="63"/>
  <c r="J157" i="63"/>
  <c r="J159" i="63"/>
  <c r="J161" i="63"/>
  <c r="J163" i="63"/>
  <c r="J165" i="63"/>
  <c r="J167" i="63"/>
  <c r="J169" i="63"/>
  <c r="J171" i="63"/>
  <c r="J173" i="63"/>
  <c r="J175" i="63"/>
  <c r="J177" i="63"/>
  <c r="J180" i="63"/>
  <c r="J183" i="63"/>
  <c r="J186" i="63"/>
  <c r="J188" i="63"/>
  <c r="J182" i="63"/>
  <c r="J184" i="63"/>
  <c r="AO150" i="71"/>
  <c r="AO151" i="71"/>
  <c r="AO155" i="71"/>
  <c r="AO159" i="71"/>
  <c r="AO163" i="71"/>
  <c r="AO167" i="71"/>
  <c r="AO171" i="71"/>
  <c r="AO175" i="71"/>
  <c r="AO179" i="71"/>
  <c r="AO183" i="71"/>
  <c r="AO187" i="71"/>
  <c r="AO153" i="71"/>
  <c r="AO157" i="71"/>
  <c r="AO161" i="71"/>
  <c r="AO165" i="71"/>
  <c r="AO169" i="71"/>
  <c r="AO173" i="71"/>
  <c r="AO177" i="71"/>
  <c r="AO181" i="71"/>
  <c r="AO185" i="71"/>
  <c r="AO188" i="71"/>
  <c r="AO184" i="71"/>
  <c r="AO180" i="71"/>
  <c r="AO176" i="71"/>
  <c r="AO172" i="71"/>
  <c r="AO168" i="71"/>
  <c r="AO164" i="71"/>
  <c r="AO160" i="71"/>
  <c r="AO156" i="71"/>
  <c r="AO152" i="71"/>
  <c r="AO186" i="71"/>
  <c r="AO182" i="71"/>
  <c r="AO178" i="71"/>
  <c r="AO174" i="71"/>
  <c r="AO170" i="71"/>
  <c r="AO166" i="71"/>
  <c r="AO162" i="71"/>
  <c r="AO158" i="71"/>
  <c r="AO154" i="71"/>
  <c r="AG151" i="71"/>
  <c r="AG155" i="71"/>
  <c r="AG159" i="71"/>
  <c r="AG163" i="71"/>
  <c r="AG167" i="71"/>
  <c r="AG171" i="71"/>
  <c r="AG175" i="71"/>
  <c r="AG179" i="71"/>
  <c r="AG183" i="71"/>
  <c r="AG187" i="71"/>
  <c r="AG153" i="71"/>
  <c r="AG157" i="71"/>
  <c r="AG161" i="71"/>
  <c r="AG165" i="71"/>
  <c r="AG169" i="71"/>
  <c r="AG173" i="71"/>
  <c r="AG177" i="71"/>
  <c r="AG181" i="71"/>
  <c r="AG185" i="71"/>
  <c r="AG150" i="71"/>
  <c r="AG154" i="71"/>
  <c r="AG158" i="71"/>
  <c r="AG162" i="71"/>
  <c r="AG166" i="71"/>
  <c r="AG170" i="71"/>
  <c r="AG174" i="71"/>
  <c r="AG178" i="71"/>
  <c r="AG182" i="71"/>
  <c r="AG186" i="71"/>
  <c r="AG152" i="71"/>
  <c r="AG156" i="71"/>
  <c r="AG160" i="71"/>
  <c r="AG164" i="71"/>
  <c r="AG168" i="71"/>
  <c r="AG172" i="71"/>
  <c r="AG176" i="71"/>
  <c r="AG180" i="71"/>
  <c r="AG184" i="71"/>
  <c r="AG188" i="71"/>
  <c r="Y150" i="71"/>
  <c r="Y153" i="71"/>
  <c r="Y155" i="71"/>
  <c r="Y157" i="71"/>
  <c r="Y159" i="71"/>
  <c r="Y161" i="71"/>
  <c r="Y165" i="71"/>
  <c r="Y169" i="71"/>
  <c r="Y173" i="71"/>
  <c r="Y177" i="71"/>
  <c r="Y181" i="71"/>
  <c r="Y185" i="71"/>
  <c r="Y151" i="71"/>
  <c r="Y154" i="71"/>
  <c r="Y156" i="71"/>
  <c r="Y158" i="71"/>
  <c r="Y160" i="71"/>
  <c r="Y163" i="71"/>
  <c r="Y167" i="71"/>
  <c r="Y171" i="71"/>
  <c r="Y175" i="71"/>
  <c r="Y179" i="71"/>
  <c r="Y183" i="71"/>
  <c r="Y187" i="71"/>
  <c r="Y186" i="71"/>
  <c r="Y182" i="71"/>
  <c r="Y178" i="71"/>
  <c r="Y174" i="71"/>
  <c r="Y170" i="71"/>
  <c r="Y166" i="71"/>
  <c r="Y162" i="71"/>
  <c r="Y188" i="71"/>
  <c r="Y184" i="71"/>
  <c r="Y180" i="71"/>
  <c r="Y176" i="71"/>
  <c r="Y172" i="71"/>
  <c r="Y168" i="71"/>
  <c r="Y164" i="71"/>
  <c r="Y152" i="71"/>
  <c r="Q157" i="71"/>
  <c r="Q165" i="71"/>
  <c r="Q173" i="71"/>
  <c r="Q181" i="71"/>
  <c r="Q153" i="71"/>
  <c r="Q161" i="71"/>
  <c r="Q169" i="71"/>
  <c r="Q177" i="71"/>
  <c r="Q185" i="71"/>
  <c r="Q152" i="71"/>
  <c r="Q156" i="71"/>
  <c r="Q160" i="71"/>
  <c r="Q164" i="71"/>
  <c r="Q168" i="71"/>
  <c r="Q172" i="71"/>
  <c r="Q176" i="71"/>
  <c r="Q180" i="71"/>
  <c r="Q184" i="71"/>
  <c r="Q188" i="71"/>
  <c r="Q183" i="71"/>
  <c r="Q175" i="71"/>
  <c r="Q167" i="71"/>
  <c r="Q159" i="71"/>
  <c r="Q151" i="71"/>
  <c r="Q150" i="71"/>
  <c r="Q154" i="71"/>
  <c r="Q158" i="71"/>
  <c r="Q162" i="71"/>
  <c r="Q166" i="71"/>
  <c r="Q170" i="71"/>
  <c r="Q174" i="71"/>
  <c r="Q178" i="71"/>
  <c r="Q182" i="71"/>
  <c r="Q186" i="71"/>
  <c r="Q187" i="71"/>
  <c r="Q179" i="71"/>
  <c r="Q171" i="71"/>
  <c r="Q163" i="71"/>
  <c r="Q155" i="71"/>
  <c r="I153" i="71"/>
  <c r="I157" i="71"/>
  <c r="I161" i="71"/>
  <c r="I165" i="71"/>
  <c r="I169" i="71"/>
  <c r="I173" i="71"/>
  <c r="I177" i="71"/>
  <c r="I181" i="71"/>
  <c r="I185" i="71"/>
  <c r="I151" i="71"/>
  <c r="I155" i="71"/>
  <c r="I159" i="71"/>
  <c r="I163" i="71"/>
  <c r="I167" i="71"/>
  <c r="I171" i="71"/>
  <c r="I175" i="71"/>
  <c r="I179" i="71"/>
  <c r="I183" i="71"/>
  <c r="I187" i="71"/>
  <c r="I150" i="71"/>
  <c r="I154" i="71"/>
  <c r="I158" i="71"/>
  <c r="I162" i="71"/>
  <c r="I166" i="71"/>
  <c r="I170" i="71"/>
  <c r="I174" i="71"/>
  <c r="I178" i="71"/>
  <c r="I182" i="71"/>
  <c r="I186" i="71"/>
  <c r="I152" i="71"/>
  <c r="I156" i="71"/>
  <c r="I160" i="71"/>
  <c r="I164" i="71"/>
  <c r="I168" i="71"/>
  <c r="I172" i="71"/>
  <c r="I176" i="71"/>
  <c r="I180" i="71"/>
  <c r="I184" i="71"/>
  <c r="I188" i="71"/>
  <c r="AL150" i="71"/>
  <c r="AL152" i="71"/>
  <c r="AL154" i="71"/>
  <c r="AL156" i="71"/>
  <c r="AL158" i="71"/>
  <c r="AL160" i="71"/>
  <c r="AL162" i="71"/>
  <c r="AL164" i="71"/>
  <c r="AL166" i="71"/>
  <c r="AL168" i="71"/>
  <c r="AL170" i="71"/>
  <c r="AL172" i="71"/>
  <c r="AL174" i="71"/>
  <c r="AL176" i="71"/>
  <c r="AL178" i="71"/>
  <c r="AL180" i="71"/>
  <c r="AL182" i="71"/>
  <c r="AL184" i="71"/>
  <c r="AL186" i="71"/>
  <c r="AL188" i="71"/>
  <c r="AL151" i="71"/>
  <c r="AL153" i="71"/>
  <c r="AL155" i="71"/>
  <c r="AL157" i="71"/>
  <c r="AL159" i="71"/>
  <c r="AL161" i="71"/>
  <c r="AL163" i="71"/>
  <c r="AL165" i="71"/>
  <c r="AL167" i="71"/>
  <c r="AL169" i="71"/>
  <c r="AL171" i="71"/>
  <c r="AL173" i="71"/>
  <c r="AL175" i="71"/>
  <c r="AL177" i="71"/>
  <c r="AL179" i="71"/>
  <c r="AL181" i="71"/>
  <c r="AL183" i="71"/>
  <c r="AL185" i="71"/>
  <c r="AL187" i="71"/>
  <c r="AD157" i="71"/>
  <c r="AD173" i="71"/>
  <c r="AD165" i="71"/>
  <c r="AD181" i="71"/>
  <c r="AD150" i="71"/>
  <c r="AD154" i="71"/>
  <c r="AD158" i="71"/>
  <c r="AD162" i="71"/>
  <c r="AD166" i="71"/>
  <c r="AD170" i="71"/>
  <c r="AD174" i="71"/>
  <c r="AD178" i="71"/>
  <c r="AD182" i="71"/>
  <c r="AD186" i="71"/>
  <c r="AD151" i="71"/>
  <c r="AD159" i="71"/>
  <c r="AD167" i="71"/>
  <c r="AD175" i="71"/>
  <c r="AD183" i="71"/>
  <c r="AD185" i="71"/>
  <c r="AD169" i="71"/>
  <c r="AD153" i="71"/>
  <c r="AD152" i="71"/>
  <c r="AD156" i="71"/>
  <c r="AD160" i="71"/>
  <c r="AD164" i="71"/>
  <c r="AD168" i="71"/>
  <c r="AD172" i="71"/>
  <c r="AD176" i="71"/>
  <c r="AD180" i="71"/>
  <c r="AD184" i="71"/>
  <c r="AD188" i="71"/>
  <c r="AD155" i="71"/>
  <c r="AD163" i="71"/>
  <c r="AD171" i="71"/>
  <c r="AD179" i="71"/>
  <c r="AD187" i="71"/>
  <c r="AD177" i="71"/>
  <c r="AD161" i="71"/>
  <c r="V150" i="71"/>
  <c r="V153" i="71"/>
  <c r="V157" i="71"/>
  <c r="V161" i="71"/>
  <c r="V165" i="71"/>
  <c r="V169" i="71"/>
  <c r="V173" i="71"/>
  <c r="V177" i="71"/>
  <c r="V181" i="71"/>
  <c r="V185" i="71"/>
  <c r="V151" i="71"/>
  <c r="V155" i="71"/>
  <c r="V159" i="71"/>
  <c r="V163" i="71"/>
  <c r="V167" i="71"/>
  <c r="V171" i="71"/>
  <c r="V175" i="71"/>
  <c r="V179" i="71"/>
  <c r="V183" i="71"/>
  <c r="V187" i="71"/>
  <c r="V186" i="71"/>
  <c r="V182" i="71"/>
  <c r="V178" i="71"/>
  <c r="V174" i="71"/>
  <c r="V170" i="71"/>
  <c r="V166" i="71"/>
  <c r="V162" i="71"/>
  <c r="V158" i="71"/>
  <c r="V154" i="71"/>
  <c r="V188" i="71"/>
  <c r="V184" i="71"/>
  <c r="V180" i="71"/>
  <c r="V176" i="71"/>
  <c r="V172" i="71"/>
  <c r="V168" i="71"/>
  <c r="V164" i="71"/>
  <c r="V160" i="71"/>
  <c r="V156" i="71"/>
  <c r="V152" i="71"/>
  <c r="N151" i="71"/>
  <c r="N157" i="71"/>
  <c r="N165" i="71"/>
  <c r="N173" i="71"/>
  <c r="N181" i="71"/>
  <c r="N153" i="71"/>
  <c r="N161" i="71"/>
  <c r="N169" i="71"/>
  <c r="N177" i="71"/>
  <c r="N185" i="71"/>
  <c r="N187" i="71"/>
  <c r="N179" i="71"/>
  <c r="N171" i="71"/>
  <c r="N163" i="71"/>
  <c r="N155" i="71"/>
  <c r="N152" i="71"/>
  <c r="N156" i="71"/>
  <c r="N160" i="71"/>
  <c r="N164" i="71"/>
  <c r="N168" i="71"/>
  <c r="N172" i="71"/>
  <c r="N176" i="71"/>
  <c r="N180" i="71"/>
  <c r="N184" i="71"/>
  <c r="N188" i="71"/>
  <c r="N183" i="71"/>
  <c r="N175" i="71"/>
  <c r="N167" i="71"/>
  <c r="N159" i="71"/>
  <c r="N150" i="71"/>
  <c r="N154" i="71"/>
  <c r="N158" i="71"/>
  <c r="N162" i="71"/>
  <c r="N166" i="71"/>
  <c r="N170" i="71"/>
  <c r="N174" i="71"/>
  <c r="N178" i="71"/>
  <c r="N182" i="71"/>
  <c r="N186" i="71"/>
  <c r="F151" i="71"/>
  <c r="F155" i="71"/>
  <c r="F159" i="71"/>
  <c r="F163" i="71"/>
  <c r="F167" i="71"/>
  <c r="F171" i="71"/>
  <c r="F175" i="71"/>
  <c r="F179" i="71"/>
  <c r="F183" i="71"/>
  <c r="F187" i="71"/>
  <c r="F153" i="71"/>
  <c r="F157" i="71"/>
  <c r="F161" i="71"/>
  <c r="F165" i="71"/>
  <c r="F169" i="71"/>
  <c r="F173" i="71"/>
  <c r="F177" i="71"/>
  <c r="F181" i="71"/>
  <c r="F185" i="71"/>
  <c r="F152" i="71"/>
  <c r="F156" i="71"/>
  <c r="F160" i="71"/>
  <c r="F164" i="71"/>
  <c r="F168" i="71"/>
  <c r="F172" i="71"/>
  <c r="F176" i="71"/>
  <c r="F180" i="71"/>
  <c r="F184" i="71"/>
  <c r="F188" i="71"/>
  <c r="F150" i="71"/>
  <c r="F154" i="71"/>
  <c r="F158" i="71"/>
  <c r="F162" i="71"/>
  <c r="F166" i="71"/>
  <c r="F170" i="71"/>
  <c r="F174" i="71"/>
  <c r="F178" i="71"/>
  <c r="F182" i="71"/>
  <c r="F186" i="71"/>
  <c r="AM150" i="71"/>
  <c r="AM151" i="71"/>
  <c r="AM155" i="71"/>
  <c r="AM159" i="71"/>
  <c r="AM163" i="71"/>
  <c r="AM167" i="71"/>
  <c r="AM171" i="71"/>
  <c r="AM175" i="71"/>
  <c r="AM179" i="71"/>
  <c r="AM183" i="71"/>
  <c r="AM187" i="71"/>
  <c r="AM153" i="71"/>
  <c r="AM157" i="71"/>
  <c r="AM161" i="71"/>
  <c r="AM165" i="71"/>
  <c r="AM169" i="71"/>
  <c r="AM173" i="71"/>
  <c r="AM177" i="71"/>
  <c r="AM181" i="71"/>
  <c r="AM185" i="71"/>
  <c r="AM186" i="71"/>
  <c r="AM182" i="71"/>
  <c r="AM178" i="71"/>
  <c r="AM174" i="71"/>
  <c r="AM170" i="71"/>
  <c r="AM166" i="71"/>
  <c r="AM162" i="71"/>
  <c r="AM158" i="71"/>
  <c r="AM154" i="71"/>
  <c r="AM188" i="71"/>
  <c r="AM184" i="71"/>
  <c r="AM180" i="71"/>
  <c r="AM176" i="71"/>
  <c r="AM172" i="71"/>
  <c r="AM168" i="71"/>
  <c r="AM164" i="71"/>
  <c r="AM160" i="71"/>
  <c r="AM156" i="71"/>
  <c r="AM152" i="71"/>
  <c r="AE151" i="71"/>
  <c r="AE157" i="71"/>
  <c r="AE165" i="71"/>
  <c r="AE173" i="71"/>
  <c r="AE181" i="71"/>
  <c r="AE153" i="71"/>
  <c r="AE161" i="71"/>
  <c r="AE169" i="71"/>
  <c r="AE177" i="71"/>
  <c r="AE185" i="71"/>
  <c r="AE183" i="71"/>
  <c r="AE175" i="71"/>
  <c r="AE167" i="71"/>
  <c r="AE159" i="71"/>
  <c r="AE152" i="71"/>
  <c r="AE156" i="71"/>
  <c r="AE160" i="71"/>
  <c r="AE164" i="71"/>
  <c r="AE168" i="71"/>
  <c r="AE172" i="71"/>
  <c r="AE176" i="71"/>
  <c r="AE180" i="71"/>
  <c r="AE184" i="71"/>
  <c r="AE188" i="71"/>
  <c r="AE187" i="71"/>
  <c r="AE179" i="71"/>
  <c r="AE171" i="71"/>
  <c r="AE163" i="71"/>
  <c r="AE155" i="71"/>
  <c r="AE150" i="71"/>
  <c r="AE154" i="71"/>
  <c r="AE158" i="71"/>
  <c r="AE162" i="71"/>
  <c r="AE166" i="71"/>
  <c r="AE170" i="71"/>
  <c r="AE174" i="71"/>
  <c r="AE178" i="71"/>
  <c r="AE182" i="71"/>
  <c r="AE186" i="71"/>
  <c r="W151" i="71"/>
  <c r="W157" i="71"/>
  <c r="W165" i="71"/>
  <c r="W173" i="71"/>
  <c r="W181" i="71"/>
  <c r="W153" i="71"/>
  <c r="W161" i="71"/>
  <c r="W169" i="71"/>
  <c r="W177" i="71"/>
  <c r="W185" i="71"/>
  <c r="W183" i="71"/>
  <c r="W175" i="71"/>
  <c r="W167" i="71"/>
  <c r="W159" i="71"/>
  <c r="W152" i="71"/>
  <c r="W156" i="71"/>
  <c r="W160" i="71"/>
  <c r="W164" i="71"/>
  <c r="W168" i="71"/>
  <c r="W172" i="71"/>
  <c r="W176" i="71"/>
  <c r="W180" i="71"/>
  <c r="W184" i="71"/>
  <c r="W188" i="71"/>
  <c r="W187" i="71"/>
  <c r="W179" i="71"/>
  <c r="W171" i="71"/>
  <c r="W163" i="71"/>
  <c r="W155" i="71"/>
  <c r="W150" i="71"/>
  <c r="W154" i="71"/>
  <c r="W158" i="71"/>
  <c r="W162" i="71"/>
  <c r="W166" i="71"/>
  <c r="W170" i="71"/>
  <c r="W174" i="71"/>
  <c r="W178" i="71"/>
  <c r="W182" i="71"/>
  <c r="W186" i="71"/>
  <c r="O151" i="71"/>
  <c r="O155" i="71"/>
  <c r="O159" i="71"/>
  <c r="O163" i="71"/>
  <c r="O167" i="71"/>
  <c r="O171" i="71"/>
  <c r="O175" i="71"/>
  <c r="O179" i="71"/>
  <c r="O183" i="71"/>
  <c r="O187" i="71"/>
  <c r="O153" i="71"/>
  <c r="O157" i="71"/>
  <c r="O161" i="71"/>
  <c r="O165" i="71"/>
  <c r="O169" i="71"/>
  <c r="O173" i="71"/>
  <c r="O177" i="71"/>
  <c r="O181" i="71"/>
  <c r="O185" i="71"/>
  <c r="O152" i="71"/>
  <c r="O156" i="71"/>
  <c r="O160" i="71"/>
  <c r="O164" i="71"/>
  <c r="O168" i="71"/>
  <c r="O172" i="71"/>
  <c r="O176" i="71"/>
  <c r="O180" i="71"/>
  <c r="O184" i="71"/>
  <c r="O188" i="71"/>
  <c r="O150" i="71"/>
  <c r="O154" i="71"/>
  <c r="O158" i="71"/>
  <c r="O162" i="71"/>
  <c r="O166" i="71"/>
  <c r="O170" i="71"/>
  <c r="O174" i="71"/>
  <c r="O178" i="71"/>
  <c r="O182" i="71"/>
  <c r="O186" i="71"/>
  <c r="G151" i="71"/>
  <c r="G155" i="71"/>
  <c r="G159" i="71"/>
  <c r="G163" i="71"/>
  <c r="G167" i="71"/>
  <c r="G171" i="71"/>
  <c r="G175" i="71"/>
  <c r="G179" i="71"/>
  <c r="G183" i="71"/>
  <c r="G187" i="71"/>
  <c r="G153" i="71"/>
  <c r="G157" i="71"/>
  <c r="G161" i="71"/>
  <c r="G165" i="71"/>
  <c r="G169" i="71"/>
  <c r="G173" i="71"/>
  <c r="G177" i="71"/>
  <c r="G181" i="71"/>
  <c r="G185" i="71"/>
  <c r="G152" i="71"/>
  <c r="G156" i="71"/>
  <c r="G160" i="71"/>
  <c r="G164" i="71"/>
  <c r="G168" i="71"/>
  <c r="G172" i="71"/>
  <c r="G176" i="71"/>
  <c r="G180" i="71"/>
  <c r="G184" i="71"/>
  <c r="G188" i="71"/>
  <c r="G150" i="71"/>
  <c r="G154" i="71"/>
  <c r="G158" i="71"/>
  <c r="G162" i="71"/>
  <c r="G166" i="71"/>
  <c r="G170" i="71"/>
  <c r="G174" i="71"/>
  <c r="G178" i="71"/>
  <c r="G182" i="71"/>
  <c r="G186" i="71"/>
  <c r="AJ153" i="71"/>
  <c r="AJ161" i="71"/>
  <c r="AJ169" i="71"/>
  <c r="AJ177" i="71"/>
  <c r="AJ185" i="71"/>
  <c r="AJ157" i="71"/>
  <c r="AJ165" i="71"/>
  <c r="AJ173" i="71"/>
  <c r="AJ181" i="71"/>
  <c r="AJ152" i="71"/>
  <c r="AJ156" i="71"/>
  <c r="AJ160" i="71"/>
  <c r="AJ164" i="71"/>
  <c r="AJ168" i="71"/>
  <c r="AJ172" i="71"/>
  <c r="AJ176" i="71"/>
  <c r="AJ180" i="71"/>
  <c r="AJ184" i="71"/>
  <c r="AJ188" i="71"/>
  <c r="AJ155" i="71"/>
  <c r="AJ163" i="71"/>
  <c r="AJ171" i="71"/>
  <c r="AJ179" i="71"/>
  <c r="AJ187" i="71"/>
  <c r="AJ150" i="71"/>
  <c r="AJ154" i="71"/>
  <c r="AJ158" i="71"/>
  <c r="AJ162" i="71"/>
  <c r="AJ166" i="71"/>
  <c r="AJ170" i="71"/>
  <c r="AJ174" i="71"/>
  <c r="AJ178" i="71"/>
  <c r="AJ182" i="71"/>
  <c r="AJ186" i="71"/>
  <c r="AJ151" i="71"/>
  <c r="AJ159" i="71"/>
  <c r="AJ167" i="71"/>
  <c r="AJ175" i="71"/>
  <c r="AJ183" i="71"/>
  <c r="AB150" i="71"/>
  <c r="AB153" i="71"/>
  <c r="AB157" i="71"/>
  <c r="AB161" i="71"/>
  <c r="AB165" i="71"/>
  <c r="AB169" i="71"/>
  <c r="AB173" i="71"/>
  <c r="AB177" i="71"/>
  <c r="AB181" i="71"/>
  <c r="AB185" i="71"/>
  <c r="AB151" i="71"/>
  <c r="AB155" i="71"/>
  <c r="AB159" i="71"/>
  <c r="AB163" i="71"/>
  <c r="AB167" i="71"/>
  <c r="AB171" i="71"/>
  <c r="AB175" i="71"/>
  <c r="AB179" i="71"/>
  <c r="AB183" i="71"/>
  <c r="AB187" i="71"/>
  <c r="AB188" i="71"/>
  <c r="AB184" i="71"/>
  <c r="AB180" i="71"/>
  <c r="AB176" i="71"/>
  <c r="AB172" i="71"/>
  <c r="AB168" i="71"/>
  <c r="AB164" i="71"/>
  <c r="AB160" i="71"/>
  <c r="AB156" i="71"/>
  <c r="AB152" i="71"/>
  <c r="AB186" i="71"/>
  <c r="AB182" i="71"/>
  <c r="AB178" i="71"/>
  <c r="AB174" i="71"/>
  <c r="AB170" i="71"/>
  <c r="AB166" i="71"/>
  <c r="AB162" i="71"/>
  <c r="AB158" i="71"/>
  <c r="AB154" i="71"/>
  <c r="T150" i="71"/>
  <c r="T153" i="71"/>
  <c r="T157" i="71"/>
  <c r="T161" i="71"/>
  <c r="T165" i="71"/>
  <c r="T169" i="71"/>
  <c r="T173" i="71"/>
  <c r="T177" i="71"/>
  <c r="T181" i="71"/>
  <c r="T185" i="71"/>
  <c r="T151" i="71"/>
  <c r="T155" i="71"/>
  <c r="T159" i="71"/>
  <c r="T163" i="71"/>
  <c r="T167" i="71"/>
  <c r="T171" i="71"/>
  <c r="T175" i="71"/>
  <c r="T179" i="71"/>
  <c r="T183" i="71"/>
  <c r="T187" i="71"/>
  <c r="T188" i="71"/>
  <c r="T184" i="71"/>
  <c r="T180" i="71"/>
  <c r="T176" i="71"/>
  <c r="T172" i="71"/>
  <c r="T168" i="71"/>
  <c r="T164" i="71"/>
  <c r="T160" i="71"/>
  <c r="T156" i="71"/>
  <c r="T152" i="71"/>
  <c r="T186" i="71"/>
  <c r="T182" i="71"/>
  <c r="T178" i="71"/>
  <c r="T174" i="71"/>
  <c r="T170" i="71"/>
  <c r="T166" i="71"/>
  <c r="T162" i="71"/>
  <c r="T158" i="71"/>
  <c r="T154" i="71"/>
  <c r="L150" i="71"/>
  <c r="L152" i="71"/>
  <c r="L154" i="71"/>
  <c r="L156" i="71"/>
  <c r="L158" i="71"/>
  <c r="L160" i="71"/>
  <c r="L162" i="71"/>
  <c r="L164" i="71"/>
  <c r="L166" i="71"/>
  <c r="L168" i="71"/>
  <c r="L170" i="71"/>
  <c r="L172" i="71"/>
  <c r="L174" i="71"/>
  <c r="L176" i="71"/>
  <c r="L178" i="71"/>
  <c r="L180" i="71"/>
  <c r="L182" i="71"/>
  <c r="L184" i="71"/>
  <c r="L186" i="71"/>
  <c r="L188" i="71"/>
  <c r="L151" i="71"/>
  <c r="L153" i="71"/>
  <c r="L155" i="71"/>
  <c r="L157" i="71"/>
  <c r="L159" i="71"/>
  <c r="L161" i="71"/>
  <c r="L163" i="71"/>
  <c r="L165" i="71"/>
  <c r="L167" i="71"/>
  <c r="L169" i="71"/>
  <c r="L171" i="71"/>
  <c r="L173" i="71"/>
  <c r="L175" i="71"/>
  <c r="L177" i="71"/>
  <c r="L179" i="71"/>
  <c r="L181" i="71"/>
  <c r="L183" i="71"/>
  <c r="L185" i="71"/>
  <c r="L187" i="71"/>
  <c r="AK150" i="57"/>
  <c r="AK153" i="57"/>
  <c r="AK157" i="57"/>
  <c r="AK161" i="57"/>
  <c r="AK165" i="57"/>
  <c r="AK169" i="57"/>
  <c r="AK173" i="57"/>
  <c r="AK177" i="57"/>
  <c r="AK181" i="57"/>
  <c r="AK185" i="57"/>
  <c r="AK151" i="57"/>
  <c r="AK155" i="57"/>
  <c r="AK159" i="57"/>
  <c r="AK163" i="57"/>
  <c r="AK167" i="57"/>
  <c r="AK171" i="57"/>
  <c r="AK175" i="57"/>
  <c r="AK179" i="57"/>
  <c r="AK183" i="57"/>
  <c r="AK187" i="57"/>
  <c r="AK188" i="57"/>
  <c r="AK184" i="57"/>
  <c r="AK180" i="57"/>
  <c r="AK176" i="57"/>
  <c r="AK172" i="57"/>
  <c r="AK168" i="57"/>
  <c r="AK164" i="57"/>
  <c r="AK160" i="57"/>
  <c r="AK156" i="57"/>
  <c r="AK152" i="57"/>
  <c r="AK186" i="57"/>
  <c r="AK182" i="57"/>
  <c r="AK178" i="57"/>
  <c r="AK174" i="57"/>
  <c r="AK170" i="57"/>
  <c r="AK166" i="57"/>
  <c r="AK162" i="57"/>
  <c r="AK158" i="57"/>
  <c r="AK154" i="57"/>
  <c r="AC150" i="57"/>
  <c r="AC151" i="57"/>
  <c r="AC155" i="57"/>
  <c r="AC159" i="57"/>
  <c r="AC163" i="57"/>
  <c r="AC167" i="57"/>
  <c r="AC171" i="57"/>
  <c r="AC175" i="57"/>
  <c r="AC179" i="57"/>
  <c r="AC183" i="57"/>
  <c r="AC187" i="57"/>
  <c r="AC153" i="57"/>
  <c r="AC157" i="57"/>
  <c r="AC161" i="57"/>
  <c r="AC165" i="57"/>
  <c r="AC169" i="57"/>
  <c r="AC173" i="57"/>
  <c r="AC177" i="57"/>
  <c r="AC181" i="57"/>
  <c r="AC185" i="57"/>
  <c r="AC188" i="57"/>
  <c r="AC184" i="57"/>
  <c r="AC180" i="57"/>
  <c r="AC176" i="57"/>
  <c r="AC172" i="57"/>
  <c r="AC168" i="57"/>
  <c r="AC164" i="57"/>
  <c r="AC160" i="57"/>
  <c r="AC156" i="57"/>
  <c r="AC152" i="57"/>
  <c r="AC186" i="57"/>
  <c r="AC182" i="57"/>
  <c r="AC178" i="57"/>
  <c r="AC174" i="57"/>
  <c r="AC170" i="57"/>
  <c r="AC166" i="57"/>
  <c r="AC162" i="57"/>
  <c r="AC158" i="57"/>
  <c r="AC154" i="57"/>
  <c r="U150" i="57"/>
  <c r="U152" i="57"/>
  <c r="U154" i="57"/>
  <c r="U156" i="57"/>
  <c r="U158" i="57"/>
  <c r="U160" i="57"/>
  <c r="U162" i="57"/>
  <c r="U164" i="57"/>
  <c r="U166" i="57"/>
  <c r="U168" i="57"/>
  <c r="U170" i="57"/>
  <c r="U172" i="57"/>
  <c r="U174" i="57"/>
  <c r="U176" i="57"/>
  <c r="U178" i="57"/>
  <c r="U180" i="57"/>
  <c r="U182" i="57"/>
  <c r="U184" i="57"/>
  <c r="U186" i="57"/>
  <c r="U188" i="57"/>
  <c r="U153" i="57"/>
  <c r="U157" i="57"/>
  <c r="U161" i="57"/>
  <c r="U165" i="57"/>
  <c r="U169" i="57"/>
  <c r="U173" i="57"/>
  <c r="U177" i="57"/>
  <c r="U181" i="57"/>
  <c r="U185" i="57"/>
  <c r="U151" i="57"/>
  <c r="U155" i="57"/>
  <c r="U159" i="57"/>
  <c r="U163" i="57"/>
  <c r="U167" i="57"/>
  <c r="U171" i="57"/>
  <c r="U175" i="57"/>
  <c r="U179" i="57"/>
  <c r="U183" i="57"/>
  <c r="U187" i="57"/>
  <c r="M151" i="57"/>
  <c r="M153" i="57"/>
  <c r="M155" i="57"/>
  <c r="M157" i="57"/>
  <c r="M159" i="57"/>
  <c r="M161" i="57"/>
  <c r="M163" i="57"/>
  <c r="M165" i="57"/>
  <c r="M167" i="57"/>
  <c r="M169" i="57"/>
  <c r="M171" i="57"/>
  <c r="M173" i="57"/>
  <c r="M175" i="57"/>
  <c r="M177" i="57"/>
  <c r="M179" i="57"/>
  <c r="M181" i="57"/>
  <c r="M183" i="57"/>
  <c r="M185" i="57"/>
  <c r="M187" i="57"/>
  <c r="M150" i="57"/>
  <c r="M152" i="57"/>
  <c r="M154" i="57"/>
  <c r="M156" i="57"/>
  <c r="M158" i="57"/>
  <c r="M160" i="57"/>
  <c r="M162" i="57"/>
  <c r="M164" i="57"/>
  <c r="M166" i="57"/>
  <c r="M168" i="57"/>
  <c r="M170" i="57"/>
  <c r="M172" i="57"/>
  <c r="M174" i="57"/>
  <c r="M176" i="57"/>
  <c r="M178" i="57"/>
  <c r="M180" i="57"/>
  <c r="M182" i="57"/>
  <c r="M184" i="57"/>
  <c r="M186" i="57"/>
  <c r="M188" i="57"/>
  <c r="AP150" i="57"/>
  <c r="AP152" i="57"/>
  <c r="AP154" i="57"/>
  <c r="AP156" i="57"/>
  <c r="AP158" i="57"/>
  <c r="AP160" i="57"/>
  <c r="AP162" i="57"/>
  <c r="AP164" i="57"/>
  <c r="AP166" i="57"/>
  <c r="AP168" i="57"/>
  <c r="AP170" i="57"/>
  <c r="AP172" i="57"/>
  <c r="AP174" i="57"/>
  <c r="AP176" i="57"/>
  <c r="AP178" i="57"/>
  <c r="AP180" i="57"/>
  <c r="AP182" i="57"/>
  <c r="AP184" i="57"/>
  <c r="AP186" i="57"/>
  <c r="AP188" i="57"/>
  <c r="AP153" i="57"/>
  <c r="AP157" i="57"/>
  <c r="AP161" i="57"/>
  <c r="AP165" i="57"/>
  <c r="AP169" i="57"/>
  <c r="AP173" i="57"/>
  <c r="AP177" i="57"/>
  <c r="AP181" i="57"/>
  <c r="AP185" i="57"/>
  <c r="AP151" i="57"/>
  <c r="AP155" i="57"/>
  <c r="AP159" i="57"/>
  <c r="AP163" i="57"/>
  <c r="AP167" i="57"/>
  <c r="AP171" i="57"/>
  <c r="AP175" i="57"/>
  <c r="AP179" i="57"/>
  <c r="AP183" i="57"/>
  <c r="AP187" i="57"/>
  <c r="AH151" i="57"/>
  <c r="AH153" i="57"/>
  <c r="AH155" i="57"/>
  <c r="AH157" i="57"/>
  <c r="AH159" i="57"/>
  <c r="AH161" i="57"/>
  <c r="AH163" i="57"/>
  <c r="AH165" i="57"/>
  <c r="AH167" i="57"/>
  <c r="AH169" i="57"/>
  <c r="AH171" i="57"/>
  <c r="AH173" i="57"/>
  <c r="AH175" i="57"/>
  <c r="AH177" i="57"/>
  <c r="AH179" i="57"/>
  <c r="AH181" i="57"/>
  <c r="AH183" i="57"/>
  <c r="AH185" i="57"/>
  <c r="AH187" i="57"/>
  <c r="AH150" i="57"/>
  <c r="AH152" i="57"/>
  <c r="AH154" i="57"/>
  <c r="AH156" i="57"/>
  <c r="AH158" i="57"/>
  <c r="AH160" i="57"/>
  <c r="AH162" i="57"/>
  <c r="AH164" i="57"/>
  <c r="AH166" i="57"/>
  <c r="AH168" i="57"/>
  <c r="AH170" i="57"/>
  <c r="AH172" i="57"/>
  <c r="AH174" i="57"/>
  <c r="AH176" i="57"/>
  <c r="AH178" i="57"/>
  <c r="AH180" i="57"/>
  <c r="AH182" i="57"/>
  <c r="AH184" i="57"/>
  <c r="AH186" i="57"/>
  <c r="AH188" i="57"/>
  <c r="Z151" i="57"/>
  <c r="Z153" i="57"/>
  <c r="Z155" i="57"/>
  <c r="Z157" i="57"/>
  <c r="Z159" i="57"/>
  <c r="Z161" i="57"/>
  <c r="Z163" i="57"/>
  <c r="Z165" i="57"/>
  <c r="Z167" i="57"/>
  <c r="Z169" i="57"/>
  <c r="Z171" i="57"/>
  <c r="Z173" i="57"/>
  <c r="Z175" i="57"/>
  <c r="Z177" i="57"/>
  <c r="Z179" i="57"/>
  <c r="Z181" i="57"/>
  <c r="Z183" i="57"/>
  <c r="Z185" i="57"/>
  <c r="Z187" i="57"/>
  <c r="Z150" i="57"/>
  <c r="Z152" i="57"/>
  <c r="Z154" i="57"/>
  <c r="Z156" i="57"/>
  <c r="Z158" i="57"/>
  <c r="Z160" i="57"/>
  <c r="Z162" i="57"/>
  <c r="Z164" i="57"/>
  <c r="Z166" i="57"/>
  <c r="Z168" i="57"/>
  <c r="Z170" i="57"/>
  <c r="Z172" i="57"/>
  <c r="Z174" i="57"/>
  <c r="Z176" i="57"/>
  <c r="Z178" i="57"/>
  <c r="Z180" i="57"/>
  <c r="Z182" i="57"/>
  <c r="Z184" i="57"/>
  <c r="Z186" i="57"/>
  <c r="Z188" i="57"/>
  <c r="R150" i="57"/>
  <c r="R152" i="57"/>
  <c r="R154" i="57"/>
  <c r="R156" i="57"/>
  <c r="R158" i="57"/>
  <c r="R160" i="57"/>
  <c r="R162" i="57"/>
  <c r="R164" i="57"/>
  <c r="R166" i="57"/>
  <c r="R168" i="57"/>
  <c r="R170" i="57"/>
  <c r="R172" i="57"/>
  <c r="R174" i="57"/>
  <c r="R176" i="57"/>
  <c r="R178" i="57"/>
  <c r="R180" i="57"/>
  <c r="R182" i="57"/>
  <c r="R184" i="57"/>
  <c r="R186" i="57"/>
  <c r="R188" i="57"/>
  <c r="R151" i="57"/>
  <c r="R153" i="57"/>
  <c r="R155" i="57"/>
  <c r="R157" i="57"/>
  <c r="R159" i="57"/>
  <c r="R161" i="57"/>
  <c r="R163" i="57"/>
  <c r="R165" i="57"/>
  <c r="R167" i="57"/>
  <c r="R169" i="57"/>
  <c r="R171" i="57"/>
  <c r="R173" i="57"/>
  <c r="R175" i="57"/>
  <c r="R177" i="57"/>
  <c r="R179" i="57"/>
  <c r="R181" i="57"/>
  <c r="R183" i="57"/>
  <c r="R185" i="57"/>
  <c r="R187" i="57"/>
  <c r="J150" i="57"/>
  <c r="J151" i="57"/>
  <c r="J153" i="57"/>
  <c r="J155" i="57"/>
  <c r="J157" i="57"/>
  <c r="J159" i="57"/>
  <c r="J161" i="57"/>
  <c r="J165" i="57"/>
  <c r="J169" i="57"/>
  <c r="J173" i="57"/>
  <c r="J177" i="57"/>
  <c r="J181" i="57"/>
  <c r="J185" i="57"/>
  <c r="J152" i="57"/>
  <c r="J154" i="57"/>
  <c r="J156" i="57"/>
  <c r="J158" i="57"/>
  <c r="J160" i="57"/>
  <c r="J163" i="57"/>
  <c r="J167" i="57"/>
  <c r="J171" i="57"/>
  <c r="J175" i="57"/>
  <c r="J179" i="57"/>
  <c r="J183" i="57"/>
  <c r="J187" i="57"/>
  <c r="J188" i="57"/>
  <c r="J184" i="57"/>
  <c r="J180" i="57"/>
  <c r="J176" i="57"/>
  <c r="J172" i="57"/>
  <c r="J168" i="57"/>
  <c r="J164" i="57"/>
  <c r="J186" i="57"/>
  <c r="J182" i="57"/>
  <c r="J178" i="57"/>
  <c r="J174" i="57"/>
  <c r="J170" i="57"/>
  <c r="J166" i="57"/>
  <c r="J162" i="57"/>
  <c r="AQ150" i="57"/>
  <c r="AQ152" i="57"/>
  <c r="AQ154" i="57"/>
  <c r="AQ156" i="57"/>
  <c r="AQ158" i="57"/>
  <c r="AQ160" i="57"/>
  <c r="AQ162" i="57"/>
  <c r="AQ164" i="57"/>
  <c r="AQ166" i="57"/>
  <c r="AQ168" i="57"/>
  <c r="AQ170" i="57"/>
  <c r="AQ172" i="57"/>
  <c r="AQ174" i="57"/>
  <c r="AQ176" i="57"/>
  <c r="AQ178" i="57"/>
  <c r="AQ180" i="57"/>
  <c r="AQ182" i="57"/>
  <c r="AQ184" i="57"/>
  <c r="AQ186" i="57"/>
  <c r="AQ188" i="57"/>
  <c r="AQ151" i="57"/>
  <c r="AQ153" i="57"/>
  <c r="AQ155" i="57"/>
  <c r="AQ157" i="57"/>
  <c r="AQ159" i="57"/>
  <c r="AQ161" i="57"/>
  <c r="AQ163" i="57"/>
  <c r="AQ165" i="57"/>
  <c r="AQ167" i="57"/>
  <c r="AQ169" i="57"/>
  <c r="AQ171" i="57"/>
  <c r="AQ173" i="57"/>
  <c r="AQ175" i="57"/>
  <c r="AQ177" i="57"/>
  <c r="AQ179" i="57"/>
  <c r="AQ181" i="57"/>
  <c r="AQ183" i="57"/>
  <c r="AQ185" i="57"/>
  <c r="AQ187" i="57"/>
  <c r="AI151" i="57"/>
  <c r="AI153" i="57"/>
  <c r="AI155" i="57"/>
  <c r="AI157" i="57"/>
  <c r="AI159" i="57"/>
  <c r="AI161" i="57"/>
  <c r="AI163" i="57"/>
  <c r="AI165" i="57"/>
  <c r="AI167" i="57"/>
  <c r="AI169" i="57"/>
  <c r="AI171" i="57"/>
  <c r="AI173" i="57"/>
  <c r="AI175" i="57"/>
  <c r="AI177" i="57"/>
  <c r="AI179" i="57"/>
  <c r="AI181" i="57"/>
  <c r="AI183" i="57"/>
  <c r="AI185" i="57"/>
  <c r="AI187" i="57"/>
  <c r="AI150" i="57"/>
  <c r="AI152" i="57"/>
  <c r="AI154" i="57"/>
  <c r="AI156" i="57"/>
  <c r="AI158" i="57"/>
  <c r="AI160" i="57"/>
  <c r="AI162" i="57"/>
  <c r="AI164" i="57"/>
  <c r="AI166" i="57"/>
  <c r="AI168" i="57"/>
  <c r="AI170" i="57"/>
  <c r="AI172" i="57"/>
  <c r="AI174" i="57"/>
  <c r="AI176" i="57"/>
  <c r="AI178" i="57"/>
  <c r="AI180" i="57"/>
  <c r="AI182" i="57"/>
  <c r="AI184" i="57"/>
  <c r="AI186" i="57"/>
  <c r="AI188" i="57"/>
  <c r="AA164" i="57"/>
  <c r="AA150" i="57"/>
  <c r="AA152" i="57"/>
  <c r="AA154" i="57"/>
  <c r="AA156" i="57"/>
  <c r="AA158" i="57"/>
  <c r="AA160" i="57"/>
  <c r="AA162" i="57"/>
  <c r="AA165" i="57"/>
  <c r="AA167" i="57"/>
  <c r="AA169" i="57"/>
  <c r="AA171" i="57"/>
  <c r="AA173" i="57"/>
  <c r="AA175" i="57"/>
  <c r="AA177" i="57"/>
  <c r="AA179" i="57"/>
  <c r="AA181" i="57"/>
  <c r="AA183" i="57"/>
  <c r="AA185" i="57"/>
  <c r="AA187" i="57"/>
  <c r="AA151" i="57"/>
  <c r="AA153" i="57"/>
  <c r="AA155" i="57"/>
  <c r="AA157" i="57"/>
  <c r="AA159" i="57"/>
  <c r="AA161" i="57"/>
  <c r="AA163" i="57"/>
  <c r="AA166" i="57"/>
  <c r="AA168" i="57"/>
  <c r="AA170" i="57"/>
  <c r="AA172" i="57"/>
  <c r="AA174" i="57"/>
  <c r="AA176" i="57"/>
  <c r="AA178" i="57"/>
  <c r="AA180" i="57"/>
  <c r="AA182" i="57"/>
  <c r="AA184" i="57"/>
  <c r="AA186" i="57"/>
  <c r="AA188" i="57"/>
  <c r="S151" i="57"/>
  <c r="S153" i="57"/>
  <c r="S155" i="57"/>
  <c r="S157" i="57"/>
  <c r="S159" i="57"/>
  <c r="S161" i="57"/>
  <c r="S163" i="57"/>
  <c r="S165" i="57"/>
  <c r="S167" i="57"/>
  <c r="S169" i="57"/>
  <c r="S171" i="57"/>
  <c r="S173" i="57"/>
  <c r="S175" i="57"/>
  <c r="S177" i="57"/>
  <c r="S179" i="57"/>
  <c r="S181" i="57"/>
  <c r="S183" i="57"/>
  <c r="S185" i="57"/>
  <c r="S187" i="57"/>
  <c r="S150" i="57"/>
  <c r="S152" i="57"/>
  <c r="S154" i="57"/>
  <c r="S156" i="57"/>
  <c r="S158" i="57"/>
  <c r="S160" i="57"/>
  <c r="S162" i="57"/>
  <c r="S164" i="57"/>
  <c r="S166" i="57"/>
  <c r="S168" i="57"/>
  <c r="S170" i="57"/>
  <c r="S172" i="57"/>
  <c r="S174" i="57"/>
  <c r="S176" i="57"/>
  <c r="S178" i="57"/>
  <c r="S180" i="57"/>
  <c r="S182" i="57"/>
  <c r="S184" i="57"/>
  <c r="S186" i="57"/>
  <c r="S188" i="57"/>
  <c r="K162" i="57"/>
  <c r="K150" i="57"/>
  <c r="K152" i="57"/>
  <c r="K154" i="57"/>
  <c r="K156" i="57"/>
  <c r="K158" i="57"/>
  <c r="K160" i="57"/>
  <c r="K163" i="57"/>
  <c r="K165" i="57"/>
  <c r="K167" i="57"/>
  <c r="K169" i="57"/>
  <c r="K171" i="57"/>
  <c r="K173" i="57"/>
  <c r="K175" i="57"/>
  <c r="K177" i="57"/>
  <c r="K181" i="57"/>
  <c r="K183" i="57"/>
  <c r="K186" i="57"/>
  <c r="K188" i="57"/>
  <c r="K151" i="57"/>
  <c r="K153" i="57"/>
  <c r="K155" i="57"/>
  <c r="K157" i="57"/>
  <c r="K159" i="57"/>
  <c r="K161" i="57"/>
  <c r="K164" i="57"/>
  <c r="K166" i="57"/>
  <c r="K168" i="57"/>
  <c r="K170" i="57"/>
  <c r="K172" i="57"/>
  <c r="K174" i="57"/>
  <c r="K176" i="57"/>
  <c r="K179" i="57"/>
  <c r="K182" i="57"/>
  <c r="K185" i="57"/>
  <c r="K187" i="57"/>
  <c r="K184" i="57"/>
  <c r="K178" i="57"/>
  <c r="K180" i="57"/>
  <c r="AN151" i="57"/>
  <c r="AN153" i="57"/>
  <c r="AN155" i="57"/>
  <c r="AN157" i="57"/>
  <c r="AN159" i="57"/>
  <c r="AN161" i="57"/>
  <c r="AN163" i="57"/>
  <c r="AN165" i="57"/>
  <c r="AN167" i="57"/>
  <c r="AN169" i="57"/>
  <c r="AN171" i="57"/>
  <c r="AN173" i="57"/>
  <c r="AN175" i="57"/>
  <c r="AN177" i="57"/>
  <c r="AN179" i="57"/>
  <c r="AN181" i="57"/>
  <c r="AN183" i="57"/>
  <c r="AN185" i="57"/>
  <c r="AN187" i="57"/>
  <c r="AN150" i="57"/>
  <c r="AN154" i="57"/>
  <c r="AN158" i="57"/>
  <c r="AN162" i="57"/>
  <c r="AN166" i="57"/>
  <c r="AN170" i="57"/>
  <c r="AN174" i="57"/>
  <c r="AN178" i="57"/>
  <c r="AN182" i="57"/>
  <c r="AN186" i="57"/>
  <c r="AN152" i="57"/>
  <c r="AN156" i="57"/>
  <c r="AN160" i="57"/>
  <c r="AN164" i="57"/>
  <c r="AN168" i="57"/>
  <c r="AN172" i="57"/>
  <c r="AN176" i="57"/>
  <c r="AN180" i="57"/>
  <c r="AN184" i="57"/>
  <c r="AN188" i="57"/>
  <c r="AF153" i="57"/>
  <c r="AF158" i="57"/>
  <c r="AF162" i="57"/>
  <c r="AF166" i="57"/>
  <c r="AF170" i="57"/>
  <c r="AF174" i="57"/>
  <c r="AF178" i="57"/>
  <c r="AF182" i="57"/>
  <c r="AF186" i="57"/>
  <c r="AF156" i="57"/>
  <c r="AF160" i="57"/>
  <c r="AF164" i="57"/>
  <c r="AF168" i="57"/>
  <c r="AF172" i="57"/>
  <c r="AF176" i="57"/>
  <c r="AF180" i="57"/>
  <c r="AF184" i="57"/>
  <c r="AF188" i="57"/>
  <c r="AF152" i="57"/>
  <c r="AF187" i="57"/>
  <c r="AF183" i="57"/>
  <c r="AF179" i="57"/>
  <c r="AF175" i="57"/>
  <c r="AF171" i="57"/>
  <c r="AF167" i="57"/>
  <c r="AF163" i="57"/>
  <c r="AF159" i="57"/>
  <c r="AF155" i="57"/>
  <c r="AF150" i="57"/>
  <c r="AF154" i="57"/>
  <c r="AF185" i="57"/>
  <c r="AF181" i="57"/>
  <c r="AF177" i="57"/>
  <c r="AF173" i="57"/>
  <c r="AF169" i="57"/>
  <c r="AF165" i="57"/>
  <c r="AF161" i="57"/>
  <c r="AF157" i="57"/>
  <c r="AF151" i="57"/>
  <c r="X151" i="57"/>
  <c r="X153" i="57"/>
  <c r="X155" i="57"/>
  <c r="X157" i="57"/>
  <c r="X159" i="57"/>
  <c r="X161" i="57"/>
  <c r="X163" i="57"/>
  <c r="X165" i="57"/>
  <c r="X167" i="57"/>
  <c r="X169" i="57"/>
  <c r="X171" i="57"/>
  <c r="X173" i="57"/>
  <c r="X175" i="57"/>
  <c r="X177" i="57"/>
  <c r="X179" i="57"/>
  <c r="X181" i="57"/>
  <c r="X183" i="57"/>
  <c r="X185" i="57"/>
  <c r="X187" i="57"/>
  <c r="X150" i="57"/>
  <c r="X152" i="57"/>
  <c r="X154" i="57"/>
  <c r="X156" i="57"/>
  <c r="X158" i="57"/>
  <c r="X160" i="57"/>
  <c r="X162" i="57"/>
  <c r="X164" i="57"/>
  <c r="X166" i="57"/>
  <c r="X168" i="57"/>
  <c r="X170" i="57"/>
  <c r="X172" i="57"/>
  <c r="X174" i="57"/>
  <c r="X176" i="57"/>
  <c r="X178" i="57"/>
  <c r="X180" i="57"/>
  <c r="X182" i="57"/>
  <c r="X184" i="57"/>
  <c r="X186" i="57"/>
  <c r="X188" i="57"/>
  <c r="P151" i="57"/>
  <c r="P153" i="57"/>
  <c r="P155" i="57"/>
  <c r="P157" i="57"/>
  <c r="P159" i="57"/>
  <c r="P161" i="57"/>
  <c r="P163" i="57"/>
  <c r="P165" i="57"/>
  <c r="P167" i="57"/>
  <c r="P169" i="57"/>
  <c r="P171" i="57"/>
  <c r="P173" i="57"/>
  <c r="P175" i="57"/>
  <c r="P177" i="57"/>
  <c r="P179" i="57"/>
  <c r="P181" i="57"/>
  <c r="P183" i="57"/>
  <c r="P185" i="57"/>
  <c r="P187" i="57"/>
  <c r="P150" i="57"/>
  <c r="P152" i="57"/>
  <c r="P154" i="57"/>
  <c r="P156" i="57"/>
  <c r="P158" i="57"/>
  <c r="P160" i="57"/>
  <c r="P162" i="57"/>
  <c r="P164" i="57"/>
  <c r="P166" i="57"/>
  <c r="P168" i="57"/>
  <c r="P170" i="57"/>
  <c r="P172" i="57"/>
  <c r="P174" i="57"/>
  <c r="P176" i="57"/>
  <c r="P178" i="57"/>
  <c r="P180" i="57"/>
  <c r="P182" i="57"/>
  <c r="P184" i="57"/>
  <c r="P186" i="57"/>
  <c r="P188" i="57"/>
  <c r="H150" i="57"/>
  <c r="H152" i="57"/>
  <c r="H154" i="57"/>
  <c r="H156" i="57"/>
  <c r="H158" i="57"/>
  <c r="H160" i="57"/>
  <c r="H162" i="57"/>
  <c r="H164" i="57"/>
  <c r="H166" i="57"/>
  <c r="H168" i="57"/>
  <c r="H170" i="57"/>
  <c r="H172" i="57"/>
  <c r="H174" i="57"/>
  <c r="H176" i="57"/>
  <c r="H178" i="57"/>
  <c r="H180" i="57"/>
  <c r="H182" i="57"/>
  <c r="H184" i="57"/>
  <c r="H186" i="57"/>
  <c r="H188" i="57"/>
  <c r="H151" i="57"/>
  <c r="H155" i="57"/>
  <c r="H159" i="57"/>
  <c r="H163" i="57"/>
  <c r="H167" i="57"/>
  <c r="H171" i="57"/>
  <c r="H175" i="57"/>
  <c r="H179" i="57"/>
  <c r="H183" i="57"/>
  <c r="H187" i="57"/>
  <c r="H153" i="57"/>
  <c r="H157" i="57"/>
  <c r="H161" i="57"/>
  <c r="H165" i="57"/>
  <c r="H169" i="57"/>
  <c r="H173" i="57"/>
  <c r="H177" i="57"/>
  <c r="H181" i="57"/>
  <c r="H185" i="57"/>
  <c r="AO150" i="65"/>
  <c r="AO152" i="65"/>
  <c r="AO154" i="65"/>
  <c r="AO156" i="65"/>
  <c r="AO158" i="65"/>
  <c r="AO160" i="65"/>
  <c r="AO162" i="65"/>
  <c r="AO164" i="65"/>
  <c r="AO166" i="65"/>
  <c r="AO168" i="65"/>
  <c r="AO170" i="65"/>
  <c r="AO172" i="65"/>
  <c r="AO174" i="65"/>
  <c r="AO176" i="65"/>
  <c r="AO178" i="65"/>
  <c r="AO180" i="65"/>
  <c r="AO182" i="65"/>
  <c r="AO184" i="65"/>
  <c r="AO186" i="65"/>
  <c r="AO188" i="65"/>
  <c r="AO151" i="65"/>
  <c r="AO153" i="65"/>
  <c r="AO155" i="65"/>
  <c r="AO157" i="65"/>
  <c r="AO159" i="65"/>
  <c r="AO161" i="65"/>
  <c r="AO163" i="65"/>
  <c r="AO165" i="65"/>
  <c r="AO167" i="65"/>
  <c r="AO169" i="65"/>
  <c r="AO171" i="65"/>
  <c r="AO173" i="65"/>
  <c r="AO175" i="65"/>
  <c r="AO177" i="65"/>
  <c r="AO179" i="65"/>
  <c r="AO181" i="65"/>
  <c r="AO183" i="65"/>
  <c r="AO185" i="65"/>
  <c r="AO187" i="65"/>
  <c r="AG153" i="65"/>
  <c r="AG165" i="65"/>
  <c r="AG181" i="65"/>
  <c r="AG157" i="65"/>
  <c r="AG173" i="65"/>
  <c r="AG185" i="65"/>
  <c r="AG169" i="65"/>
  <c r="AG150" i="65"/>
  <c r="AG154" i="65"/>
  <c r="AG158" i="65"/>
  <c r="AG162" i="65"/>
  <c r="AG166" i="65"/>
  <c r="AG170" i="65"/>
  <c r="AG174" i="65"/>
  <c r="AG178" i="65"/>
  <c r="AG182" i="65"/>
  <c r="AG186" i="65"/>
  <c r="AG151" i="65"/>
  <c r="AG159" i="65"/>
  <c r="AG167" i="65"/>
  <c r="AG175" i="65"/>
  <c r="AG183" i="65"/>
  <c r="AG177" i="65"/>
  <c r="AG161" i="65"/>
  <c r="AG152" i="65"/>
  <c r="AG156" i="65"/>
  <c r="AG160" i="65"/>
  <c r="AG164" i="65"/>
  <c r="AG168" i="65"/>
  <c r="AG172" i="65"/>
  <c r="AG176" i="65"/>
  <c r="AG180" i="65"/>
  <c r="AG184" i="65"/>
  <c r="AG188" i="65"/>
  <c r="AG155" i="65"/>
  <c r="AG163" i="65"/>
  <c r="AG171" i="65"/>
  <c r="AG179" i="65"/>
  <c r="AG187" i="65"/>
  <c r="Y151" i="65"/>
  <c r="Y153" i="65"/>
  <c r="Y158" i="65"/>
  <c r="Y162" i="65"/>
  <c r="Y166" i="65"/>
  <c r="Y170" i="65"/>
  <c r="Y174" i="65"/>
  <c r="Y178" i="65"/>
  <c r="Y182" i="65"/>
  <c r="Y186" i="65"/>
  <c r="Y156" i="65"/>
  <c r="Y160" i="65"/>
  <c r="Y164" i="65"/>
  <c r="Y168" i="65"/>
  <c r="Y172" i="65"/>
  <c r="Y176" i="65"/>
  <c r="Y180" i="65"/>
  <c r="Y184" i="65"/>
  <c r="Y188" i="65"/>
  <c r="Y185" i="65"/>
  <c r="Y181" i="65"/>
  <c r="Y177" i="65"/>
  <c r="Y173" i="65"/>
  <c r="Y169" i="65"/>
  <c r="Y165" i="65"/>
  <c r="Y161" i="65"/>
  <c r="Y157" i="65"/>
  <c r="Y150" i="65"/>
  <c r="Y154" i="65"/>
  <c r="Y187" i="65"/>
  <c r="Y183" i="65"/>
  <c r="Y179" i="65"/>
  <c r="Y175" i="65"/>
  <c r="Y171" i="65"/>
  <c r="Y167" i="65"/>
  <c r="Y163" i="65"/>
  <c r="Y159" i="65"/>
  <c r="Y155" i="65"/>
  <c r="Y152" i="65"/>
  <c r="Q150" i="65"/>
  <c r="Q151" i="65"/>
  <c r="Q155" i="65"/>
  <c r="Q159" i="65"/>
  <c r="Q163" i="65"/>
  <c r="Q167" i="65"/>
  <c r="Q171" i="65"/>
  <c r="Q175" i="65"/>
  <c r="Q179" i="65"/>
  <c r="Q183" i="65"/>
  <c r="Q187" i="65"/>
  <c r="Q153" i="65"/>
  <c r="Q157" i="65"/>
  <c r="Q161" i="65"/>
  <c r="Q165" i="65"/>
  <c r="Q169" i="65"/>
  <c r="Q173" i="65"/>
  <c r="Q177" i="65"/>
  <c r="Q181" i="65"/>
  <c r="Q185" i="65"/>
  <c r="Q188" i="65"/>
  <c r="Q184" i="65"/>
  <c r="Q180" i="65"/>
  <c r="Q176" i="65"/>
  <c r="Q172" i="65"/>
  <c r="Q168" i="65"/>
  <c r="Q164" i="65"/>
  <c r="Q160" i="65"/>
  <c r="Q156" i="65"/>
  <c r="Q152" i="65"/>
  <c r="Q186" i="65"/>
  <c r="Q182" i="65"/>
  <c r="Q178" i="65"/>
  <c r="Q174" i="65"/>
  <c r="Q170" i="65"/>
  <c r="Q166" i="65"/>
  <c r="Q162" i="65"/>
  <c r="Q158" i="65"/>
  <c r="Q154" i="65"/>
  <c r="I151" i="65"/>
  <c r="I153" i="65"/>
  <c r="I155" i="65"/>
  <c r="I157" i="65"/>
  <c r="I159" i="65"/>
  <c r="I161" i="65"/>
  <c r="I163" i="65"/>
  <c r="I165" i="65"/>
  <c r="I167" i="65"/>
  <c r="I169" i="65"/>
  <c r="I171" i="65"/>
  <c r="I173" i="65"/>
  <c r="I175" i="65"/>
  <c r="I177" i="65"/>
  <c r="I179" i="65"/>
  <c r="I181" i="65"/>
  <c r="I183" i="65"/>
  <c r="I185" i="65"/>
  <c r="I187" i="65"/>
  <c r="I150" i="65"/>
  <c r="I152" i="65"/>
  <c r="I154" i="65"/>
  <c r="I156" i="65"/>
  <c r="I158" i="65"/>
  <c r="I160" i="65"/>
  <c r="I162" i="65"/>
  <c r="I164" i="65"/>
  <c r="I166" i="65"/>
  <c r="I168" i="65"/>
  <c r="I170" i="65"/>
  <c r="I172" i="65"/>
  <c r="I174" i="65"/>
  <c r="I176" i="65"/>
  <c r="I178" i="65"/>
  <c r="I180" i="65"/>
  <c r="I182" i="65"/>
  <c r="I184" i="65"/>
  <c r="I186" i="65"/>
  <c r="I188" i="65"/>
  <c r="AL151" i="65"/>
  <c r="AL156" i="65"/>
  <c r="AL160" i="65"/>
  <c r="AL164" i="65"/>
  <c r="AL168" i="65"/>
  <c r="AL172" i="65"/>
  <c r="AL176" i="65"/>
  <c r="AL180" i="65"/>
  <c r="AL184" i="65"/>
  <c r="AL188" i="65"/>
  <c r="AL153" i="65"/>
  <c r="AL158" i="65"/>
  <c r="AL162" i="65"/>
  <c r="AL166" i="65"/>
  <c r="AL170" i="65"/>
  <c r="AL174" i="65"/>
  <c r="AL178" i="65"/>
  <c r="AL182" i="65"/>
  <c r="AL186" i="65"/>
  <c r="AL185" i="65"/>
  <c r="AL181" i="65"/>
  <c r="AL177" i="65"/>
  <c r="AL173" i="65"/>
  <c r="AL169" i="65"/>
  <c r="AL165" i="65"/>
  <c r="AL161" i="65"/>
  <c r="AL157" i="65"/>
  <c r="AL152" i="65"/>
  <c r="AL187" i="65"/>
  <c r="AL183" i="65"/>
  <c r="AL179" i="65"/>
  <c r="AL175" i="65"/>
  <c r="AL171" i="65"/>
  <c r="AL167" i="65"/>
  <c r="AL163" i="65"/>
  <c r="AL159" i="65"/>
  <c r="AL155" i="65"/>
  <c r="AL150" i="65"/>
  <c r="AL154" i="65"/>
  <c r="AD150" i="65"/>
  <c r="AD151" i="65"/>
  <c r="AD155" i="65"/>
  <c r="AD159" i="65"/>
  <c r="AD163" i="65"/>
  <c r="AD167" i="65"/>
  <c r="AD171" i="65"/>
  <c r="AD175" i="65"/>
  <c r="AD179" i="65"/>
  <c r="AD183" i="65"/>
  <c r="AD187" i="65"/>
  <c r="AD153" i="65"/>
  <c r="AD157" i="65"/>
  <c r="AD161" i="65"/>
  <c r="AD165" i="65"/>
  <c r="AD169" i="65"/>
  <c r="AD173" i="65"/>
  <c r="AD177" i="65"/>
  <c r="AD181" i="65"/>
  <c r="AD185" i="65"/>
  <c r="AD188" i="65"/>
  <c r="AD184" i="65"/>
  <c r="AD180" i="65"/>
  <c r="AD176" i="65"/>
  <c r="AD172" i="65"/>
  <c r="AD168" i="65"/>
  <c r="AD164" i="65"/>
  <c r="AD160" i="65"/>
  <c r="AD156" i="65"/>
  <c r="AD152" i="65"/>
  <c r="AD186" i="65"/>
  <c r="AD182" i="65"/>
  <c r="AD178" i="65"/>
  <c r="AD174" i="65"/>
  <c r="AD170" i="65"/>
  <c r="AD166" i="65"/>
  <c r="AD162" i="65"/>
  <c r="AD158" i="65"/>
  <c r="AD154" i="65"/>
  <c r="V151" i="65"/>
  <c r="V153" i="65"/>
  <c r="V155" i="65"/>
  <c r="V157" i="65"/>
  <c r="V159" i="65"/>
  <c r="V161" i="65"/>
  <c r="V163" i="65"/>
  <c r="V165" i="65"/>
  <c r="V167" i="65"/>
  <c r="V169" i="65"/>
  <c r="V171" i="65"/>
  <c r="V173" i="65"/>
  <c r="V175" i="65"/>
  <c r="V177" i="65"/>
  <c r="V179" i="65"/>
  <c r="V181" i="65"/>
  <c r="V183" i="65"/>
  <c r="V185" i="65"/>
  <c r="V187" i="65"/>
  <c r="V150" i="65"/>
  <c r="V152" i="65"/>
  <c r="V154" i="65"/>
  <c r="V156" i="65"/>
  <c r="V158" i="65"/>
  <c r="V160" i="65"/>
  <c r="V162" i="65"/>
  <c r="V164" i="65"/>
  <c r="V166" i="65"/>
  <c r="V168" i="65"/>
  <c r="V170" i="65"/>
  <c r="V172" i="65"/>
  <c r="V174" i="65"/>
  <c r="V176" i="65"/>
  <c r="V178" i="65"/>
  <c r="V180" i="65"/>
  <c r="V182" i="65"/>
  <c r="V184" i="65"/>
  <c r="V186" i="65"/>
  <c r="V188" i="65"/>
  <c r="N153" i="65"/>
  <c r="N165" i="65"/>
  <c r="N181" i="65"/>
  <c r="N157" i="65"/>
  <c r="N173" i="65"/>
  <c r="N185" i="65"/>
  <c r="N169" i="65"/>
  <c r="N152" i="65"/>
  <c r="N156" i="65"/>
  <c r="N160" i="65"/>
  <c r="N164" i="65"/>
  <c r="N168" i="65"/>
  <c r="N172" i="65"/>
  <c r="N176" i="65"/>
  <c r="N180" i="65"/>
  <c r="N184" i="65"/>
  <c r="N188" i="65"/>
  <c r="N155" i="65"/>
  <c r="N163" i="65"/>
  <c r="N171" i="65"/>
  <c r="N179" i="65"/>
  <c r="N187" i="65"/>
  <c r="N177" i="65"/>
  <c r="N161" i="65"/>
  <c r="N150" i="65"/>
  <c r="N154" i="65"/>
  <c r="N158" i="65"/>
  <c r="N162" i="65"/>
  <c r="N166" i="65"/>
  <c r="N170" i="65"/>
  <c r="N174" i="65"/>
  <c r="N178" i="65"/>
  <c r="N182" i="65"/>
  <c r="N186" i="65"/>
  <c r="N151" i="65"/>
  <c r="N159" i="65"/>
  <c r="N167" i="65"/>
  <c r="N175" i="65"/>
  <c r="N183" i="65"/>
  <c r="F150" i="65"/>
  <c r="F152" i="65"/>
  <c r="F154" i="65"/>
  <c r="F156" i="65"/>
  <c r="F158" i="65"/>
  <c r="F160" i="65"/>
  <c r="F162" i="65"/>
  <c r="F164" i="65"/>
  <c r="F166" i="65"/>
  <c r="F168" i="65"/>
  <c r="F170" i="65"/>
  <c r="F172" i="65"/>
  <c r="F174" i="65"/>
  <c r="F176" i="65"/>
  <c r="F178" i="65"/>
  <c r="F180" i="65"/>
  <c r="F182" i="65"/>
  <c r="F184" i="65"/>
  <c r="F186" i="65"/>
  <c r="F188" i="65"/>
  <c r="F151" i="65"/>
  <c r="F153" i="65"/>
  <c r="F155" i="65"/>
  <c r="F157" i="65"/>
  <c r="F159" i="65"/>
  <c r="F161" i="65"/>
  <c r="F163" i="65"/>
  <c r="F165" i="65"/>
  <c r="F167" i="65"/>
  <c r="F169" i="65"/>
  <c r="F171" i="65"/>
  <c r="F173" i="65"/>
  <c r="F175" i="65"/>
  <c r="F177" i="65"/>
  <c r="F179" i="65"/>
  <c r="F181" i="65"/>
  <c r="F183" i="65"/>
  <c r="F185" i="65"/>
  <c r="F187" i="65"/>
  <c r="AM150" i="65"/>
  <c r="AM152" i="65"/>
  <c r="AM154" i="65"/>
  <c r="AM156" i="65"/>
  <c r="AM158" i="65"/>
  <c r="AM160" i="65"/>
  <c r="AM162" i="65"/>
  <c r="AM164" i="65"/>
  <c r="AM166" i="65"/>
  <c r="AM168" i="65"/>
  <c r="AM170" i="65"/>
  <c r="AM172" i="65"/>
  <c r="AM174" i="65"/>
  <c r="AM176" i="65"/>
  <c r="AM178" i="65"/>
  <c r="AM180" i="65"/>
  <c r="AM182" i="65"/>
  <c r="AM184" i="65"/>
  <c r="AM186" i="65"/>
  <c r="AM188" i="65"/>
  <c r="AM151" i="65"/>
  <c r="AM153" i="65"/>
  <c r="AM155" i="65"/>
  <c r="AM157" i="65"/>
  <c r="AM159" i="65"/>
  <c r="AM161" i="65"/>
  <c r="AM163" i="65"/>
  <c r="AM165" i="65"/>
  <c r="AM167" i="65"/>
  <c r="AM169" i="65"/>
  <c r="AM171" i="65"/>
  <c r="AM173" i="65"/>
  <c r="AM175" i="65"/>
  <c r="AM177" i="65"/>
  <c r="AM179" i="65"/>
  <c r="AM181" i="65"/>
  <c r="AM183" i="65"/>
  <c r="AM185" i="65"/>
  <c r="AM187" i="65"/>
  <c r="AE151" i="65"/>
  <c r="AE153" i="65"/>
  <c r="AE155" i="65"/>
  <c r="AE157" i="65"/>
  <c r="AE159" i="65"/>
  <c r="AE161" i="65"/>
  <c r="AE163" i="65"/>
  <c r="AE165" i="65"/>
  <c r="AE167" i="65"/>
  <c r="AE169" i="65"/>
  <c r="AE171" i="65"/>
  <c r="AE173" i="65"/>
  <c r="AE175" i="65"/>
  <c r="AE177" i="65"/>
  <c r="AE179" i="65"/>
  <c r="AE181" i="65"/>
  <c r="AE183" i="65"/>
  <c r="AE185" i="65"/>
  <c r="AE187" i="65"/>
  <c r="AE150" i="65"/>
  <c r="AE152" i="65"/>
  <c r="AE154" i="65"/>
  <c r="AE156" i="65"/>
  <c r="AE158" i="65"/>
  <c r="AE160" i="65"/>
  <c r="AE162" i="65"/>
  <c r="AE164" i="65"/>
  <c r="AE166" i="65"/>
  <c r="AE168" i="65"/>
  <c r="AE170" i="65"/>
  <c r="AE172" i="65"/>
  <c r="AE174" i="65"/>
  <c r="AE176" i="65"/>
  <c r="AE178" i="65"/>
  <c r="AE180" i="65"/>
  <c r="AE182" i="65"/>
  <c r="AE184" i="65"/>
  <c r="AE186" i="65"/>
  <c r="AE188" i="65"/>
  <c r="W150" i="65"/>
  <c r="W153" i="65"/>
  <c r="W157" i="65"/>
  <c r="W161" i="65"/>
  <c r="W165" i="65"/>
  <c r="W169" i="65"/>
  <c r="W173" i="65"/>
  <c r="W177" i="65"/>
  <c r="W181" i="65"/>
  <c r="W185" i="65"/>
  <c r="W151" i="65"/>
  <c r="W155" i="65"/>
  <c r="W159" i="65"/>
  <c r="W163" i="65"/>
  <c r="W167" i="65"/>
  <c r="W171" i="65"/>
  <c r="W175" i="65"/>
  <c r="W179" i="65"/>
  <c r="W183" i="65"/>
  <c r="W187" i="65"/>
  <c r="W188" i="65"/>
  <c r="W184" i="65"/>
  <c r="W180" i="65"/>
  <c r="W176" i="65"/>
  <c r="W172" i="65"/>
  <c r="W168" i="65"/>
  <c r="W164" i="65"/>
  <c r="W160" i="65"/>
  <c r="W156" i="65"/>
  <c r="W152" i="65"/>
  <c r="W186" i="65"/>
  <c r="W182" i="65"/>
  <c r="W178" i="65"/>
  <c r="W174" i="65"/>
  <c r="W170" i="65"/>
  <c r="W166" i="65"/>
  <c r="W162" i="65"/>
  <c r="W158" i="65"/>
  <c r="W154" i="65"/>
  <c r="O150" i="65"/>
  <c r="O152" i="65"/>
  <c r="O154" i="65"/>
  <c r="O156" i="65"/>
  <c r="O158" i="65"/>
  <c r="O160" i="65"/>
  <c r="O162" i="65"/>
  <c r="O164" i="65"/>
  <c r="O166" i="65"/>
  <c r="O168" i="65"/>
  <c r="O170" i="65"/>
  <c r="O172" i="65"/>
  <c r="O174" i="65"/>
  <c r="O176" i="65"/>
  <c r="O178" i="65"/>
  <c r="O180" i="65"/>
  <c r="O182" i="65"/>
  <c r="O184" i="65"/>
  <c r="O186" i="65"/>
  <c r="O188" i="65"/>
  <c r="O151" i="65"/>
  <c r="O153" i="65"/>
  <c r="O155" i="65"/>
  <c r="O157" i="65"/>
  <c r="O159" i="65"/>
  <c r="O161" i="65"/>
  <c r="O163" i="65"/>
  <c r="O165" i="65"/>
  <c r="O167" i="65"/>
  <c r="O169" i="65"/>
  <c r="O171" i="65"/>
  <c r="O173" i="65"/>
  <c r="O175" i="65"/>
  <c r="O177" i="65"/>
  <c r="O179" i="65"/>
  <c r="O181" i="65"/>
  <c r="O183" i="65"/>
  <c r="O185" i="65"/>
  <c r="O187" i="65"/>
  <c r="G157" i="65"/>
  <c r="G173" i="65"/>
  <c r="G165" i="65"/>
  <c r="G181" i="65"/>
  <c r="G150" i="65"/>
  <c r="G154" i="65"/>
  <c r="G158" i="65"/>
  <c r="G162" i="65"/>
  <c r="G166" i="65"/>
  <c r="G170" i="65"/>
  <c r="G174" i="65"/>
  <c r="G178" i="65"/>
  <c r="G182" i="65"/>
  <c r="G186" i="65"/>
  <c r="G151" i="65"/>
  <c r="G159" i="65"/>
  <c r="G167" i="65"/>
  <c r="G175" i="65"/>
  <c r="G183" i="65"/>
  <c r="G177" i="65"/>
  <c r="G161" i="65"/>
  <c r="G152" i="65"/>
  <c r="G156" i="65"/>
  <c r="G160" i="65"/>
  <c r="G164" i="65"/>
  <c r="G168" i="65"/>
  <c r="G172" i="65"/>
  <c r="G176" i="65"/>
  <c r="G180" i="65"/>
  <c r="G184" i="65"/>
  <c r="G188" i="65"/>
  <c r="G155" i="65"/>
  <c r="G163" i="65"/>
  <c r="G171" i="65"/>
  <c r="G179" i="65"/>
  <c r="G187" i="65"/>
  <c r="G185" i="65"/>
  <c r="G169" i="65"/>
  <c r="G153" i="65"/>
  <c r="AJ157" i="65"/>
  <c r="AJ165" i="65"/>
  <c r="AJ181" i="65"/>
  <c r="AJ173" i="65"/>
  <c r="AJ152" i="65"/>
  <c r="AJ156" i="65"/>
  <c r="AJ160" i="65"/>
  <c r="AJ164" i="65"/>
  <c r="AJ168" i="65"/>
  <c r="AJ172" i="65"/>
  <c r="AJ176" i="65"/>
  <c r="AJ180" i="65"/>
  <c r="AJ184" i="65"/>
  <c r="AJ188" i="65"/>
  <c r="AJ155" i="65"/>
  <c r="AJ163" i="65"/>
  <c r="AJ171" i="65"/>
  <c r="AJ179" i="65"/>
  <c r="AJ187" i="65"/>
  <c r="AJ161" i="65"/>
  <c r="AJ177" i="65"/>
  <c r="AJ150" i="65"/>
  <c r="AJ154" i="65"/>
  <c r="AJ158" i="65"/>
  <c r="AJ162" i="65"/>
  <c r="AJ166" i="65"/>
  <c r="AJ170" i="65"/>
  <c r="AJ174" i="65"/>
  <c r="AJ178" i="65"/>
  <c r="AJ182" i="65"/>
  <c r="AJ186" i="65"/>
  <c r="AJ151" i="65"/>
  <c r="AJ159" i="65"/>
  <c r="AJ167" i="65"/>
  <c r="AJ175" i="65"/>
  <c r="AJ183" i="65"/>
  <c r="AJ153" i="65"/>
  <c r="AJ169" i="65"/>
  <c r="AJ185" i="65"/>
  <c r="AB151" i="65"/>
  <c r="AB153" i="65"/>
  <c r="AB155" i="65"/>
  <c r="AB157" i="65"/>
  <c r="AB159" i="65"/>
  <c r="AB161" i="65"/>
  <c r="AB163" i="65"/>
  <c r="AB165" i="65"/>
  <c r="AB167" i="65"/>
  <c r="AB169" i="65"/>
  <c r="AB171" i="65"/>
  <c r="AB173" i="65"/>
  <c r="AB175" i="65"/>
  <c r="AB177" i="65"/>
  <c r="AB179" i="65"/>
  <c r="AB181" i="65"/>
  <c r="AB183" i="65"/>
  <c r="AB185" i="65"/>
  <c r="AB187" i="65"/>
  <c r="AB150" i="65"/>
  <c r="AB152" i="65"/>
  <c r="AB154" i="65"/>
  <c r="AB156" i="65"/>
  <c r="AB158" i="65"/>
  <c r="AB160" i="65"/>
  <c r="AB162" i="65"/>
  <c r="AB164" i="65"/>
  <c r="AB166" i="65"/>
  <c r="AB168" i="65"/>
  <c r="AB170" i="65"/>
  <c r="AB172" i="65"/>
  <c r="AB174" i="65"/>
  <c r="AB176" i="65"/>
  <c r="AB178" i="65"/>
  <c r="AB180" i="65"/>
  <c r="AB182" i="65"/>
  <c r="AB184" i="65"/>
  <c r="AB186" i="65"/>
  <c r="AB188" i="65"/>
  <c r="T151" i="65"/>
  <c r="T153" i="65"/>
  <c r="T155" i="65"/>
  <c r="T157" i="65"/>
  <c r="T159" i="65"/>
  <c r="T161" i="65"/>
  <c r="T163" i="65"/>
  <c r="T165" i="65"/>
  <c r="T167" i="65"/>
  <c r="T169" i="65"/>
  <c r="T171" i="65"/>
  <c r="T173" i="65"/>
  <c r="T175" i="65"/>
  <c r="T177" i="65"/>
  <c r="T179" i="65"/>
  <c r="T181" i="65"/>
  <c r="T183" i="65"/>
  <c r="T185" i="65"/>
  <c r="T187" i="65"/>
  <c r="T150" i="65"/>
  <c r="T152" i="65"/>
  <c r="T154" i="65"/>
  <c r="T156" i="65"/>
  <c r="T158" i="65"/>
  <c r="T160" i="65"/>
  <c r="T162" i="65"/>
  <c r="T164" i="65"/>
  <c r="T166" i="65"/>
  <c r="T168" i="65"/>
  <c r="T170" i="65"/>
  <c r="T172" i="65"/>
  <c r="T174" i="65"/>
  <c r="T176" i="65"/>
  <c r="T178" i="65"/>
  <c r="T180" i="65"/>
  <c r="T182" i="65"/>
  <c r="T184" i="65"/>
  <c r="T186" i="65"/>
  <c r="T188" i="65"/>
  <c r="L151" i="65"/>
  <c r="L153" i="65"/>
  <c r="L160" i="65"/>
  <c r="L164" i="65"/>
  <c r="L168" i="65"/>
  <c r="L172" i="65"/>
  <c r="L176" i="65"/>
  <c r="L180" i="65"/>
  <c r="L184" i="65"/>
  <c r="L188" i="65"/>
  <c r="L157" i="65"/>
  <c r="L162" i="65"/>
  <c r="L166" i="65"/>
  <c r="L170" i="65"/>
  <c r="L174" i="65"/>
  <c r="L178" i="65"/>
  <c r="L182" i="65"/>
  <c r="L186" i="65"/>
  <c r="L187" i="65"/>
  <c r="L183" i="65"/>
  <c r="L179" i="65"/>
  <c r="L175" i="65"/>
  <c r="L171" i="65"/>
  <c r="L167" i="65"/>
  <c r="L163" i="65"/>
  <c r="L159" i="65"/>
  <c r="L150" i="65"/>
  <c r="L154" i="65"/>
  <c r="L158" i="65"/>
  <c r="L185" i="65"/>
  <c r="L181" i="65"/>
  <c r="L177" i="65"/>
  <c r="L173" i="65"/>
  <c r="L169" i="65"/>
  <c r="L165" i="65"/>
  <c r="L161" i="65"/>
  <c r="L155" i="65"/>
  <c r="L152" i="65"/>
  <c r="L156" i="65"/>
  <c r="AK151" i="59"/>
  <c r="AK157" i="59"/>
  <c r="AK165" i="59"/>
  <c r="AK173" i="59"/>
  <c r="AK181" i="59"/>
  <c r="AK153" i="59"/>
  <c r="AK161" i="59"/>
  <c r="AK169" i="59"/>
  <c r="AK177" i="59"/>
  <c r="AK185" i="59"/>
  <c r="AK183" i="59"/>
  <c r="AK175" i="59"/>
  <c r="AK167" i="59"/>
  <c r="AK159" i="59"/>
  <c r="AK152" i="59"/>
  <c r="AK156" i="59"/>
  <c r="AK160" i="59"/>
  <c r="AK164" i="59"/>
  <c r="AK168" i="59"/>
  <c r="AK172" i="59"/>
  <c r="AK176" i="59"/>
  <c r="AK180" i="59"/>
  <c r="AK184" i="59"/>
  <c r="AK188" i="59"/>
  <c r="AK187" i="59"/>
  <c r="AK179" i="59"/>
  <c r="AK171" i="59"/>
  <c r="AK163" i="59"/>
  <c r="AK155" i="59"/>
  <c r="AK150" i="59"/>
  <c r="AK154" i="59"/>
  <c r="AK158" i="59"/>
  <c r="AK162" i="59"/>
  <c r="AK166" i="59"/>
  <c r="AK170" i="59"/>
  <c r="AK174" i="59"/>
  <c r="AK178" i="59"/>
  <c r="AK182" i="59"/>
  <c r="AK186" i="59"/>
  <c r="AC151" i="59"/>
  <c r="AC153" i="59"/>
  <c r="AC161" i="59"/>
  <c r="AC169" i="59"/>
  <c r="AC177" i="59"/>
  <c r="AC185" i="59"/>
  <c r="AC157" i="59"/>
  <c r="AC165" i="59"/>
  <c r="AC173" i="59"/>
  <c r="AC181" i="59"/>
  <c r="AC183" i="59"/>
  <c r="AC175" i="59"/>
  <c r="AC167" i="59"/>
  <c r="AC159" i="59"/>
  <c r="AC150" i="59"/>
  <c r="AC154" i="59"/>
  <c r="AC158" i="59"/>
  <c r="AC162" i="59"/>
  <c r="AC166" i="59"/>
  <c r="AC170" i="59"/>
  <c r="AC174" i="59"/>
  <c r="AC178" i="59"/>
  <c r="AC182" i="59"/>
  <c r="AC186" i="59"/>
  <c r="AC187" i="59"/>
  <c r="AC179" i="59"/>
  <c r="AC171" i="59"/>
  <c r="AC163" i="59"/>
  <c r="AC155" i="59"/>
  <c r="AC152" i="59"/>
  <c r="AC156" i="59"/>
  <c r="AC160" i="59"/>
  <c r="AC164" i="59"/>
  <c r="AC168" i="59"/>
  <c r="AC172" i="59"/>
  <c r="AC176" i="59"/>
  <c r="AC180" i="59"/>
  <c r="AC184" i="59"/>
  <c r="AC188" i="59"/>
  <c r="U151" i="59"/>
  <c r="U153" i="59"/>
  <c r="U161" i="59"/>
  <c r="U169" i="59"/>
  <c r="U177" i="59"/>
  <c r="U185" i="59"/>
  <c r="U165" i="59"/>
  <c r="U181" i="59"/>
  <c r="U157" i="59"/>
  <c r="U173" i="59"/>
  <c r="U183" i="59"/>
  <c r="U175" i="59"/>
  <c r="U167" i="59"/>
  <c r="U159" i="59"/>
  <c r="U150" i="59"/>
  <c r="U154" i="59"/>
  <c r="U158" i="59"/>
  <c r="U162" i="59"/>
  <c r="U166" i="59"/>
  <c r="U170" i="59"/>
  <c r="U174" i="59"/>
  <c r="U178" i="59"/>
  <c r="U182" i="59"/>
  <c r="U186" i="59"/>
  <c r="U187" i="59"/>
  <c r="U179" i="59"/>
  <c r="U171" i="59"/>
  <c r="U163" i="59"/>
  <c r="U155" i="59"/>
  <c r="U152" i="59"/>
  <c r="U156" i="59"/>
  <c r="U160" i="59"/>
  <c r="U164" i="59"/>
  <c r="U168" i="59"/>
  <c r="U172" i="59"/>
  <c r="U176" i="59"/>
  <c r="U180" i="59"/>
  <c r="U184" i="59"/>
  <c r="U188" i="59"/>
  <c r="M151" i="59"/>
  <c r="M153" i="59"/>
  <c r="M155" i="59"/>
  <c r="M157" i="59"/>
  <c r="M159" i="59"/>
  <c r="M161" i="59"/>
  <c r="M163" i="59"/>
  <c r="M165" i="59"/>
  <c r="M167" i="59"/>
  <c r="M169" i="59"/>
  <c r="M171" i="59"/>
  <c r="M173" i="59"/>
  <c r="M175" i="59"/>
  <c r="M177" i="59"/>
  <c r="M179" i="59"/>
  <c r="M181" i="59"/>
  <c r="M183" i="59"/>
  <c r="M185" i="59"/>
  <c r="M187" i="59"/>
  <c r="M150" i="59"/>
  <c r="M152" i="59"/>
  <c r="M154" i="59"/>
  <c r="M156" i="59"/>
  <c r="M158" i="59"/>
  <c r="M160" i="59"/>
  <c r="M162" i="59"/>
  <c r="M164" i="59"/>
  <c r="M166" i="59"/>
  <c r="M168" i="59"/>
  <c r="M170" i="59"/>
  <c r="M172" i="59"/>
  <c r="M174" i="59"/>
  <c r="M176" i="59"/>
  <c r="M178" i="59"/>
  <c r="M180" i="59"/>
  <c r="M182" i="59"/>
  <c r="M184" i="59"/>
  <c r="M186" i="59"/>
  <c r="M188" i="59"/>
  <c r="AP150" i="59"/>
  <c r="AP151" i="59"/>
  <c r="AP155" i="59"/>
  <c r="AP159" i="59"/>
  <c r="AP163" i="59"/>
  <c r="AP167" i="59"/>
  <c r="AP171" i="59"/>
  <c r="AP175" i="59"/>
  <c r="AP179" i="59"/>
  <c r="AP183" i="59"/>
  <c r="AP187" i="59"/>
  <c r="AP157" i="59"/>
  <c r="AP165" i="59"/>
  <c r="AP173" i="59"/>
  <c r="AP181" i="59"/>
  <c r="AP153" i="59"/>
  <c r="AP161" i="59"/>
  <c r="AP169" i="59"/>
  <c r="AP177" i="59"/>
  <c r="AP185" i="59"/>
  <c r="AP188" i="59"/>
  <c r="AP184" i="59"/>
  <c r="AP180" i="59"/>
  <c r="AP176" i="59"/>
  <c r="AP172" i="59"/>
  <c r="AP168" i="59"/>
  <c r="AP164" i="59"/>
  <c r="AP160" i="59"/>
  <c r="AP156" i="59"/>
  <c r="AP152" i="59"/>
  <c r="AP186" i="59"/>
  <c r="AP182" i="59"/>
  <c r="AP178" i="59"/>
  <c r="AP174" i="59"/>
  <c r="AP170" i="59"/>
  <c r="AP166" i="59"/>
  <c r="AP162" i="59"/>
  <c r="AP158" i="59"/>
  <c r="AP154" i="59"/>
  <c r="AH151" i="59"/>
  <c r="AH153" i="59"/>
  <c r="AH155" i="59"/>
  <c r="AH157" i="59"/>
  <c r="AH159" i="59"/>
  <c r="AH161" i="59"/>
  <c r="AH163" i="59"/>
  <c r="AH165" i="59"/>
  <c r="AH167" i="59"/>
  <c r="AH169" i="59"/>
  <c r="AH171" i="59"/>
  <c r="AH173" i="59"/>
  <c r="AH175" i="59"/>
  <c r="AH177" i="59"/>
  <c r="AH179" i="59"/>
  <c r="AH181" i="59"/>
  <c r="AH183" i="59"/>
  <c r="AH185" i="59"/>
  <c r="AH187" i="59"/>
  <c r="AH150" i="59"/>
  <c r="AH152" i="59"/>
  <c r="AH154" i="59"/>
  <c r="AH156" i="59"/>
  <c r="AH158" i="59"/>
  <c r="AH160" i="59"/>
  <c r="AH162" i="59"/>
  <c r="AH164" i="59"/>
  <c r="AH166" i="59"/>
  <c r="AH168" i="59"/>
  <c r="AH170" i="59"/>
  <c r="AH172" i="59"/>
  <c r="AH174" i="59"/>
  <c r="AH176" i="59"/>
  <c r="AH178" i="59"/>
  <c r="AH180" i="59"/>
  <c r="AH182" i="59"/>
  <c r="AH184" i="59"/>
  <c r="AH186" i="59"/>
  <c r="AH188" i="59"/>
  <c r="Z150" i="59"/>
  <c r="Z153" i="59"/>
  <c r="Z157" i="59"/>
  <c r="Z161" i="59"/>
  <c r="Z165" i="59"/>
  <c r="Z169" i="59"/>
  <c r="Z173" i="59"/>
  <c r="Z177" i="59"/>
  <c r="Z181" i="59"/>
  <c r="Z185" i="59"/>
  <c r="Z151" i="59"/>
  <c r="Z155" i="59"/>
  <c r="Z159" i="59"/>
  <c r="Z163" i="59"/>
  <c r="Z167" i="59"/>
  <c r="Z171" i="59"/>
  <c r="Z175" i="59"/>
  <c r="Z179" i="59"/>
  <c r="Z183" i="59"/>
  <c r="Z187" i="59"/>
  <c r="Z188" i="59"/>
  <c r="Z184" i="59"/>
  <c r="Z180" i="59"/>
  <c r="Z176" i="59"/>
  <c r="Z172" i="59"/>
  <c r="Z168" i="59"/>
  <c r="Z164" i="59"/>
  <c r="Z160" i="59"/>
  <c r="Z156" i="59"/>
  <c r="Z152" i="59"/>
  <c r="Z186" i="59"/>
  <c r="Z182" i="59"/>
  <c r="Z178" i="59"/>
  <c r="Z174" i="59"/>
  <c r="Z170" i="59"/>
  <c r="Z166" i="59"/>
  <c r="Z162" i="59"/>
  <c r="Z158" i="59"/>
  <c r="Z154" i="59"/>
  <c r="R150" i="59"/>
  <c r="R152" i="59"/>
  <c r="R154" i="59"/>
  <c r="R156" i="59"/>
  <c r="R158" i="59"/>
  <c r="R160" i="59"/>
  <c r="R162" i="59"/>
  <c r="R164" i="59"/>
  <c r="R166" i="59"/>
  <c r="R168" i="59"/>
  <c r="R170" i="59"/>
  <c r="R172" i="59"/>
  <c r="R174" i="59"/>
  <c r="R176" i="59"/>
  <c r="R178" i="59"/>
  <c r="R180" i="59"/>
  <c r="R182" i="59"/>
  <c r="R184" i="59"/>
  <c r="R186" i="59"/>
  <c r="R188" i="59"/>
  <c r="R151" i="59"/>
  <c r="R153" i="59"/>
  <c r="R155" i="59"/>
  <c r="R157" i="59"/>
  <c r="R159" i="59"/>
  <c r="R161" i="59"/>
  <c r="R163" i="59"/>
  <c r="R165" i="59"/>
  <c r="R167" i="59"/>
  <c r="R169" i="59"/>
  <c r="R171" i="59"/>
  <c r="R173" i="59"/>
  <c r="R175" i="59"/>
  <c r="R177" i="59"/>
  <c r="R179" i="59"/>
  <c r="R181" i="59"/>
  <c r="R183" i="59"/>
  <c r="R185" i="59"/>
  <c r="R187" i="59"/>
  <c r="J153" i="59"/>
  <c r="J157" i="59"/>
  <c r="J161" i="59"/>
  <c r="J169" i="59"/>
  <c r="J177" i="59"/>
  <c r="J185" i="59"/>
  <c r="J151" i="59"/>
  <c r="J155" i="59"/>
  <c r="J159" i="59"/>
  <c r="J165" i="59"/>
  <c r="J173" i="59"/>
  <c r="J181" i="59"/>
  <c r="J150" i="59"/>
  <c r="J154" i="59"/>
  <c r="J158" i="59"/>
  <c r="J162" i="59"/>
  <c r="J166" i="59"/>
  <c r="J170" i="59"/>
  <c r="J174" i="59"/>
  <c r="J178" i="59"/>
  <c r="J182" i="59"/>
  <c r="J186" i="59"/>
  <c r="J183" i="59"/>
  <c r="J175" i="59"/>
  <c r="J167" i="59"/>
  <c r="J152" i="59"/>
  <c r="J156" i="59"/>
  <c r="J160" i="59"/>
  <c r="J164" i="59"/>
  <c r="J168" i="59"/>
  <c r="J172" i="59"/>
  <c r="J176" i="59"/>
  <c r="J180" i="59"/>
  <c r="J184" i="59"/>
  <c r="J188" i="59"/>
  <c r="J187" i="59"/>
  <c r="J179" i="59"/>
  <c r="J171" i="59"/>
  <c r="J163" i="59"/>
  <c r="AQ150" i="59"/>
  <c r="AQ151" i="59"/>
  <c r="AQ155" i="59"/>
  <c r="AQ159" i="59"/>
  <c r="AQ163" i="59"/>
  <c r="AQ167" i="59"/>
  <c r="AQ171" i="59"/>
  <c r="AQ175" i="59"/>
  <c r="AQ179" i="59"/>
  <c r="AQ183" i="59"/>
  <c r="AQ187" i="59"/>
  <c r="AQ153" i="59"/>
  <c r="AQ157" i="59"/>
  <c r="AQ161" i="59"/>
  <c r="AQ165" i="59"/>
  <c r="AQ169" i="59"/>
  <c r="AQ173" i="59"/>
  <c r="AQ177" i="59"/>
  <c r="AQ181" i="59"/>
  <c r="AQ185" i="59"/>
  <c r="AQ188" i="59"/>
  <c r="AQ184" i="59"/>
  <c r="AQ180" i="59"/>
  <c r="AQ176" i="59"/>
  <c r="AQ172" i="59"/>
  <c r="AQ168" i="59"/>
  <c r="AQ164" i="59"/>
  <c r="AQ160" i="59"/>
  <c r="AQ156" i="59"/>
  <c r="AQ152" i="59"/>
  <c r="AQ186" i="59"/>
  <c r="AQ182" i="59"/>
  <c r="AQ178" i="59"/>
  <c r="AQ174" i="59"/>
  <c r="AQ170" i="59"/>
  <c r="AQ166" i="59"/>
  <c r="AQ162" i="59"/>
  <c r="AQ158" i="59"/>
  <c r="AQ154" i="59"/>
  <c r="AI150" i="59"/>
  <c r="AI153" i="59"/>
  <c r="AI157" i="59"/>
  <c r="AI161" i="59"/>
  <c r="AI165" i="59"/>
  <c r="AI169" i="59"/>
  <c r="AI173" i="59"/>
  <c r="AI177" i="59"/>
  <c r="AI181" i="59"/>
  <c r="AI185" i="59"/>
  <c r="AI151" i="59"/>
  <c r="AI155" i="59"/>
  <c r="AI159" i="59"/>
  <c r="AI163" i="59"/>
  <c r="AI167" i="59"/>
  <c r="AI171" i="59"/>
  <c r="AI175" i="59"/>
  <c r="AI179" i="59"/>
  <c r="AI183" i="59"/>
  <c r="AI187" i="59"/>
  <c r="AI188" i="59"/>
  <c r="AI184" i="59"/>
  <c r="AI180" i="59"/>
  <c r="AI176" i="59"/>
  <c r="AI172" i="59"/>
  <c r="AI168" i="59"/>
  <c r="AI164" i="59"/>
  <c r="AI160" i="59"/>
  <c r="AI156" i="59"/>
  <c r="AI152" i="59"/>
  <c r="AI186" i="59"/>
  <c r="AI182" i="59"/>
  <c r="AI178" i="59"/>
  <c r="AI174" i="59"/>
  <c r="AI170" i="59"/>
  <c r="AI166" i="59"/>
  <c r="AI162" i="59"/>
  <c r="AI158" i="59"/>
  <c r="AI154" i="59"/>
  <c r="AA153" i="59"/>
  <c r="AA157" i="59"/>
  <c r="AA161" i="59"/>
  <c r="AA165" i="59"/>
  <c r="AA169" i="59"/>
  <c r="AA173" i="59"/>
  <c r="AA177" i="59"/>
  <c r="AA181" i="59"/>
  <c r="AA185" i="59"/>
  <c r="AA151" i="59"/>
  <c r="AA155" i="59"/>
  <c r="AA159" i="59"/>
  <c r="AA163" i="59"/>
  <c r="AA167" i="59"/>
  <c r="AA171" i="59"/>
  <c r="AA175" i="59"/>
  <c r="AA179" i="59"/>
  <c r="AA183" i="59"/>
  <c r="AA187" i="59"/>
  <c r="AA150" i="59"/>
  <c r="AA154" i="59"/>
  <c r="AA158" i="59"/>
  <c r="AA162" i="59"/>
  <c r="AA166" i="59"/>
  <c r="AA170" i="59"/>
  <c r="AA174" i="59"/>
  <c r="AA178" i="59"/>
  <c r="AA182" i="59"/>
  <c r="AA186" i="59"/>
  <c r="AA152" i="59"/>
  <c r="AA156" i="59"/>
  <c r="AA160" i="59"/>
  <c r="AA164" i="59"/>
  <c r="AA168" i="59"/>
  <c r="AA172" i="59"/>
  <c r="AA176" i="59"/>
  <c r="AA180" i="59"/>
  <c r="AA184" i="59"/>
  <c r="AA188" i="59"/>
  <c r="S150" i="59"/>
  <c r="S153" i="59"/>
  <c r="S157" i="59"/>
  <c r="S161" i="59"/>
  <c r="S165" i="59"/>
  <c r="S169" i="59"/>
  <c r="S173" i="59"/>
  <c r="S177" i="59"/>
  <c r="S181" i="59"/>
  <c r="S185" i="59"/>
  <c r="S151" i="59"/>
  <c r="S155" i="59"/>
  <c r="S159" i="59"/>
  <c r="S163" i="59"/>
  <c r="S167" i="59"/>
  <c r="S171" i="59"/>
  <c r="S175" i="59"/>
  <c r="S179" i="59"/>
  <c r="S183" i="59"/>
  <c r="S187" i="59"/>
  <c r="S188" i="59"/>
  <c r="S184" i="59"/>
  <c r="S180" i="59"/>
  <c r="S176" i="59"/>
  <c r="S172" i="59"/>
  <c r="S168" i="59"/>
  <c r="S164" i="59"/>
  <c r="S160" i="59"/>
  <c r="S156" i="59"/>
  <c r="S152" i="59"/>
  <c r="S186" i="59"/>
  <c r="S182" i="59"/>
  <c r="S178" i="59"/>
  <c r="S174" i="59"/>
  <c r="S170" i="59"/>
  <c r="S166" i="59"/>
  <c r="S162" i="59"/>
  <c r="S158" i="59"/>
  <c r="S154" i="59"/>
  <c r="K151" i="59"/>
  <c r="K153" i="59"/>
  <c r="K161" i="59"/>
  <c r="K169" i="59"/>
  <c r="K177" i="59"/>
  <c r="K185" i="59"/>
  <c r="K157" i="59"/>
  <c r="K165" i="59"/>
  <c r="K173" i="59"/>
  <c r="K181" i="59"/>
  <c r="K183" i="59"/>
  <c r="K175" i="59"/>
  <c r="K167" i="59"/>
  <c r="K159" i="59"/>
  <c r="K150" i="59"/>
  <c r="K154" i="59"/>
  <c r="K158" i="59"/>
  <c r="K162" i="59"/>
  <c r="K166" i="59"/>
  <c r="K170" i="59"/>
  <c r="K174" i="59"/>
  <c r="K178" i="59"/>
  <c r="K182" i="59"/>
  <c r="K186" i="59"/>
  <c r="K187" i="59"/>
  <c r="K179" i="59"/>
  <c r="K171" i="59"/>
  <c r="K163" i="59"/>
  <c r="K155" i="59"/>
  <c r="K152" i="59"/>
  <c r="K156" i="59"/>
  <c r="K160" i="59"/>
  <c r="K164" i="59"/>
  <c r="K168" i="59"/>
  <c r="K172" i="59"/>
  <c r="K176" i="59"/>
  <c r="K180" i="59"/>
  <c r="K184" i="59"/>
  <c r="K188" i="59"/>
  <c r="AN151" i="59"/>
  <c r="AN153" i="59"/>
  <c r="AN155" i="59"/>
  <c r="AN157" i="59"/>
  <c r="AN159" i="59"/>
  <c r="AN161" i="59"/>
  <c r="AN163" i="59"/>
  <c r="AN165" i="59"/>
  <c r="AN167" i="59"/>
  <c r="AN169" i="59"/>
  <c r="AN171" i="59"/>
  <c r="AN173" i="59"/>
  <c r="AN175" i="59"/>
  <c r="AN177" i="59"/>
  <c r="AN179" i="59"/>
  <c r="AN181" i="59"/>
  <c r="AN183" i="59"/>
  <c r="AN185" i="59"/>
  <c r="AN187" i="59"/>
  <c r="AN150" i="59"/>
  <c r="AN154" i="59"/>
  <c r="AN158" i="59"/>
  <c r="AN162" i="59"/>
  <c r="AN166" i="59"/>
  <c r="AN170" i="59"/>
  <c r="AN174" i="59"/>
  <c r="AN178" i="59"/>
  <c r="AN182" i="59"/>
  <c r="AN186" i="59"/>
  <c r="AN152" i="59"/>
  <c r="AN156" i="59"/>
  <c r="AN160" i="59"/>
  <c r="AN164" i="59"/>
  <c r="AN168" i="59"/>
  <c r="AN172" i="59"/>
  <c r="AN176" i="59"/>
  <c r="AN180" i="59"/>
  <c r="AN184" i="59"/>
  <c r="AN188" i="59"/>
  <c r="AF151" i="59"/>
  <c r="AF153" i="59"/>
  <c r="AF155" i="59"/>
  <c r="AF157" i="59"/>
  <c r="AF159" i="59"/>
  <c r="AF161" i="59"/>
  <c r="AF163" i="59"/>
  <c r="AF165" i="59"/>
  <c r="AF167" i="59"/>
  <c r="AF169" i="59"/>
  <c r="AF171" i="59"/>
  <c r="AF173" i="59"/>
  <c r="AF175" i="59"/>
  <c r="AF177" i="59"/>
  <c r="AF179" i="59"/>
  <c r="AF181" i="59"/>
  <c r="AF183" i="59"/>
  <c r="AF185" i="59"/>
  <c r="AF187" i="59"/>
  <c r="AF150" i="59"/>
  <c r="AF152" i="59"/>
  <c r="AF154" i="59"/>
  <c r="AF156" i="59"/>
  <c r="AF158" i="59"/>
  <c r="AF160" i="59"/>
  <c r="AF162" i="59"/>
  <c r="AF164" i="59"/>
  <c r="AF166" i="59"/>
  <c r="AF168" i="59"/>
  <c r="AF170" i="59"/>
  <c r="AF172" i="59"/>
  <c r="AF174" i="59"/>
  <c r="AF176" i="59"/>
  <c r="AF178" i="59"/>
  <c r="AF180" i="59"/>
  <c r="AF182" i="59"/>
  <c r="AF184" i="59"/>
  <c r="AF186" i="59"/>
  <c r="AF188" i="59"/>
  <c r="X176" i="59"/>
  <c r="X151" i="59"/>
  <c r="X153" i="59"/>
  <c r="X155" i="59"/>
  <c r="X157" i="59"/>
  <c r="X159" i="59"/>
  <c r="X161" i="59"/>
  <c r="X163" i="59"/>
  <c r="X165" i="59"/>
  <c r="X167" i="59"/>
  <c r="X169" i="59"/>
  <c r="X171" i="59"/>
  <c r="X173" i="59"/>
  <c r="X175" i="59"/>
  <c r="X178" i="59"/>
  <c r="X180" i="59"/>
  <c r="X182" i="59"/>
  <c r="X184" i="59"/>
  <c r="X186" i="59"/>
  <c r="X188" i="59"/>
  <c r="X150" i="59"/>
  <c r="X152" i="59"/>
  <c r="X154" i="59"/>
  <c r="X156" i="59"/>
  <c r="X158" i="59"/>
  <c r="X160" i="59"/>
  <c r="X162" i="59"/>
  <c r="X164" i="59"/>
  <c r="X166" i="59"/>
  <c r="X168" i="59"/>
  <c r="X170" i="59"/>
  <c r="X172" i="59"/>
  <c r="X174" i="59"/>
  <c r="X177" i="59"/>
  <c r="X179" i="59"/>
  <c r="X181" i="59"/>
  <c r="X183" i="59"/>
  <c r="X185" i="59"/>
  <c r="X187" i="59"/>
  <c r="P151" i="59"/>
  <c r="P153" i="59"/>
  <c r="P155" i="59"/>
  <c r="P157" i="59"/>
  <c r="P159" i="59"/>
  <c r="P161" i="59"/>
  <c r="P163" i="59"/>
  <c r="P165" i="59"/>
  <c r="P167" i="59"/>
  <c r="P169" i="59"/>
  <c r="P171" i="59"/>
  <c r="P173" i="59"/>
  <c r="P175" i="59"/>
  <c r="P177" i="59"/>
  <c r="P179" i="59"/>
  <c r="P181" i="59"/>
  <c r="P183" i="59"/>
  <c r="P185" i="59"/>
  <c r="P187" i="59"/>
  <c r="P150" i="59"/>
  <c r="P152" i="59"/>
  <c r="P154" i="59"/>
  <c r="P156" i="59"/>
  <c r="P158" i="59"/>
  <c r="P160" i="59"/>
  <c r="P162" i="59"/>
  <c r="P164" i="59"/>
  <c r="P166" i="59"/>
  <c r="P168" i="59"/>
  <c r="P170" i="59"/>
  <c r="P172" i="59"/>
  <c r="P174" i="59"/>
  <c r="P176" i="59"/>
  <c r="P178" i="59"/>
  <c r="P180" i="59"/>
  <c r="P182" i="59"/>
  <c r="P184" i="59"/>
  <c r="P186" i="59"/>
  <c r="P188" i="59"/>
  <c r="H150" i="59"/>
  <c r="H152" i="59"/>
  <c r="H154" i="59"/>
  <c r="H156" i="59"/>
  <c r="H158" i="59"/>
  <c r="H160" i="59"/>
  <c r="H162" i="59"/>
  <c r="H164" i="59"/>
  <c r="H166" i="59"/>
  <c r="H168" i="59"/>
  <c r="H170" i="59"/>
  <c r="H172" i="59"/>
  <c r="H174" i="59"/>
  <c r="H176" i="59"/>
  <c r="H178" i="59"/>
  <c r="H180" i="59"/>
  <c r="H182" i="59"/>
  <c r="H184" i="59"/>
  <c r="H186" i="59"/>
  <c r="H188" i="59"/>
  <c r="H151" i="59"/>
  <c r="H155" i="59"/>
  <c r="H159" i="59"/>
  <c r="H163" i="59"/>
  <c r="H167" i="59"/>
  <c r="H171" i="59"/>
  <c r="H175" i="59"/>
  <c r="H179" i="59"/>
  <c r="H183" i="59"/>
  <c r="H187" i="59"/>
  <c r="H153" i="59"/>
  <c r="H157" i="59"/>
  <c r="H161" i="59"/>
  <c r="H165" i="59"/>
  <c r="H169" i="59"/>
  <c r="H173" i="59"/>
  <c r="H177" i="59"/>
  <c r="H181" i="59"/>
  <c r="H185" i="59"/>
  <c r="AK151" i="61"/>
  <c r="AK155" i="61"/>
  <c r="AK159" i="61"/>
  <c r="AK163" i="61"/>
  <c r="AK167" i="61"/>
  <c r="AK171" i="61"/>
  <c r="AK175" i="61"/>
  <c r="AK179" i="61"/>
  <c r="AK183" i="61"/>
  <c r="AK187" i="61"/>
  <c r="AK153" i="61"/>
  <c r="AK157" i="61"/>
  <c r="AK161" i="61"/>
  <c r="AK165" i="61"/>
  <c r="AK169" i="61"/>
  <c r="AK173" i="61"/>
  <c r="AK177" i="61"/>
  <c r="AK181" i="61"/>
  <c r="AK185" i="61"/>
  <c r="AK150" i="61"/>
  <c r="AK154" i="61"/>
  <c r="AK158" i="61"/>
  <c r="AK162" i="61"/>
  <c r="AK166" i="61"/>
  <c r="AK170" i="61"/>
  <c r="AK174" i="61"/>
  <c r="AK178" i="61"/>
  <c r="AK182" i="61"/>
  <c r="AK186" i="61"/>
  <c r="AK152" i="61"/>
  <c r="AK156" i="61"/>
  <c r="AK160" i="61"/>
  <c r="AK164" i="61"/>
  <c r="AK168" i="61"/>
  <c r="AK172" i="61"/>
  <c r="AK176" i="61"/>
  <c r="AK180" i="61"/>
  <c r="AK184" i="61"/>
  <c r="AK188" i="61"/>
  <c r="AC153" i="61"/>
  <c r="AC161" i="61"/>
  <c r="AC169" i="61"/>
  <c r="AC177" i="61"/>
  <c r="AC185" i="61"/>
  <c r="AC157" i="61"/>
  <c r="AC165" i="61"/>
  <c r="AC173" i="61"/>
  <c r="AC181" i="61"/>
  <c r="AC183" i="61"/>
  <c r="AC175" i="61"/>
  <c r="AC167" i="61"/>
  <c r="AC159" i="61"/>
  <c r="AC152" i="61"/>
  <c r="AC156" i="61"/>
  <c r="AC155" i="61"/>
  <c r="AC160" i="61"/>
  <c r="AC164" i="61"/>
  <c r="AC168" i="61"/>
  <c r="AC172" i="61"/>
  <c r="AC176" i="61"/>
  <c r="AC180" i="61"/>
  <c r="AC184" i="61"/>
  <c r="AC188" i="61"/>
  <c r="AC187" i="61"/>
  <c r="AC179" i="61"/>
  <c r="AC171" i="61"/>
  <c r="AC163" i="61"/>
  <c r="AC150" i="61"/>
  <c r="AC154" i="61"/>
  <c r="AC151" i="61"/>
  <c r="AC158" i="61"/>
  <c r="AC162" i="61"/>
  <c r="AC166" i="61"/>
  <c r="AC170" i="61"/>
  <c r="AC174" i="61"/>
  <c r="AC178" i="61"/>
  <c r="AC182" i="61"/>
  <c r="AC186" i="61"/>
  <c r="U153" i="61"/>
  <c r="U165" i="61"/>
  <c r="U181" i="61"/>
  <c r="U157" i="61"/>
  <c r="U173" i="61"/>
  <c r="U177" i="61"/>
  <c r="U161" i="61"/>
  <c r="U152" i="61"/>
  <c r="U156" i="61"/>
  <c r="U160" i="61"/>
  <c r="U164" i="61"/>
  <c r="U168" i="61"/>
  <c r="U172" i="61"/>
  <c r="U176" i="61"/>
  <c r="U180" i="61"/>
  <c r="U184" i="61"/>
  <c r="U188" i="61"/>
  <c r="U155" i="61"/>
  <c r="U163" i="61"/>
  <c r="U171" i="61"/>
  <c r="U179" i="61"/>
  <c r="U185" i="61"/>
  <c r="U169" i="61"/>
  <c r="U154" i="61"/>
  <c r="U162" i="61"/>
  <c r="U170" i="61"/>
  <c r="U178" i="61"/>
  <c r="U186" i="61"/>
  <c r="U159" i="61"/>
  <c r="U175" i="61"/>
  <c r="U187" i="61"/>
  <c r="U150" i="61"/>
  <c r="U158" i="61"/>
  <c r="U166" i="61"/>
  <c r="U174" i="61"/>
  <c r="U182" i="61"/>
  <c r="U151" i="61"/>
  <c r="U167" i="61"/>
  <c r="U183" i="61"/>
  <c r="M151" i="61"/>
  <c r="M157" i="61"/>
  <c r="M165" i="61"/>
  <c r="M173" i="61"/>
  <c r="M181" i="61"/>
  <c r="M153" i="61"/>
  <c r="M161" i="61"/>
  <c r="M169" i="61"/>
  <c r="M177" i="61"/>
  <c r="M185" i="61"/>
  <c r="M183" i="61"/>
  <c r="M175" i="61"/>
  <c r="M167" i="61"/>
  <c r="M159" i="61"/>
  <c r="M152" i="61"/>
  <c r="M156" i="61"/>
  <c r="M160" i="61"/>
  <c r="M164" i="61"/>
  <c r="M168" i="61"/>
  <c r="M172" i="61"/>
  <c r="M176" i="61"/>
  <c r="M180" i="61"/>
  <c r="M184" i="61"/>
  <c r="M188" i="61"/>
  <c r="M187" i="61"/>
  <c r="M179" i="61"/>
  <c r="M171" i="61"/>
  <c r="M163" i="61"/>
  <c r="M155" i="61"/>
  <c r="M150" i="61"/>
  <c r="M154" i="61"/>
  <c r="M158" i="61"/>
  <c r="M162" i="61"/>
  <c r="M166" i="61"/>
  <c r="M170" i="61"/>
  <c r="M174" i="61"/>
  <c r="M178" i="61"/>
  <c r="M182" i="61"/>
  <c r="M186" i="61"/>
  <c r="AP151" i="61"/>
  <c r="AP153" i="61"/>
  <c r="AP161" i="61"/>
  <c r="AP169" i="61"/>
  <c r="AP177" i="61"/>
  <c r="AP185" i="61"/>
  <c r="AP157" i="61"/>
  <c r="AP173" i="61"/>
  <c r="AP165" i="61"/>
  <c r="AP181" i="61"/>
  <c r="AP187" i="61"/>
  <c r="AP179" i="61"/>
  <c r="AP171" i="61"/>
  <c r="AP163" i="61"/>
  <c r="AP155" i="61"/>
  <c r="AP152" i="61"/>
  <c r="AP156" i="61"/>
  <c r="AP160" i="61"/>
  <c r="AP164" i="61"/>
  <c r="AP168" i="61"/>
  <c r="AP172" i="61"/>
  <c r="AP176" i="61"/>
  <c r="AP180" i="61"/>
  <c r="AP184" i="61"/>
  <c r="AP188" i="61"/>
  <c r="AP183" i="61"/>
  <c r="AP175" i="61"/>
  <c r="AP167" i="61"/>
  <c r="AP159" i="61"/>
  <c r="AP150" i="61"/>
  <c r="AP154" i="61"/>
  <c r="AP158" i="61"/>
  <c r="AP162" i="61"/>
  <c r="AP166" i="61"/>
  <c r="AP170" i="61"/>
  <c r="AP174" i="61"/>
  <c r="AP178" i="61"/>
  <c r="AP182" i="61"/>
  <c r="AP186" i="61"/>
  <c r="AH150" i="61"/>
  <c r="AH153" i="61"/>
  <c r="AH157" i="61"/>
  <c r="AH161" i="61"/>
  <c r="AH165" i="61"/>
  <c r="AH169" i="61"/>
  <c r="AH173" i="61"/>
  <c r="AH177" i="61"/>
  <c r="AH181" i="61"/>
  <c r="AH185" i="61"/>
  <c r="AH151" i="61"/>
  <c r="AH155" i="61"/>
  <c r="AH159" i="61"/>
  <c r="AH163" i="61"/>
  <c r="AH167" i="61"/>
  <c r="AH171" i="61"/>
  <c r="AH175" i="61"/>
  <c r="AH179" i="61"/>
  <c r="AH183" i="61"/>
  <c r="AH187" i="61"/>
  <c r="AH186" i="61"/>
  <c r="AH182" i="61"/>
  <c r="AH178" i="61"/>
  <c r="AH174" i="61"/>
  <c r="AH170" i="61"/>
  <c r="AH166" i="61"/>
  <c r="AH162" i="61"/>
  <c r="AH158" i="61"/>
  <c r="AH154" i="61"/>
  <c r="AH188" i="61"/>
  <c r="AH184" i="61"/>
  <c r="AH180" i="61"/>
  <c r="AH176" i="61"/>
  <c r="AH172" i="61"/>
  <c r="AH168" i="61"/>
  <c r="AH164" i="61"/>
  <c r="AH160" i="61"/>
  <c r="AH156" i="61"/>
  <c r="AH152" i="61"/>
  <c r="Z151" i="61"/>
  <c r="Z157" i="61"/>
  <c r="Z165" i="61"/>
  <c r="Z173" i="61"/>
  <c r="Z181" i="61"/>
  <c r="Z153" i="61"/>
  <c r="Z161" i="61"/>
  <c r="Z169" i="61"/>
  <c r="Z177" i="61"/>
  <c r="Z185" i="61"/>
  <c r="Z183" i="61"/>
  <c r="Z175" i="61"/>
  <c r="Z167" i="61"/>
  <c r="Z159" i="61"/>
  <c r="Z150" i="61"/>
  <c r="Z154" i="61"/>
  <c r="Z158" i="61"/>
  <c r="Z162" i="61"/>
  <c r="Z166" i="61"/>
  <c r="Z170" i="61"/>
  <c r="Z174" i="61"/>
  <c r="Z178" i="61"/>
  <c r="Z182" i="61"/>
  <c r="Z186" i="61"/>
  <c r="Z187" i="61"/>
  <c r="Z179" i="61"/>
  <c r="Z171" i="61"/>
  <c r="Z163" i="61"/>
  <c r="Z155" i="61"/>
  <c r="Z152" i="61"/>
  <c r="Z156" i="61"/>
  <c r="Z160" i="61"/>
  <c r="Z164" i="61"/>
  <c r="Z168" i="61"/>
  <c r="Z172" i="61"/>
  <c r="Z176" i="61"/>
  <c r="Z180" i="61"/>
  <c r="Z184" i="61"/>
  <c r="Z188" i="61"/>
  <c r="R150" i="61"/>
  <c r="R151" i="61"/>
  <c r="R155" i="61"/>
  <c r="R159" i="61"/>
  <c r="R163" i="61"/>
  <c r="R167" i="61"/>
  <c r="R171" i="61"/>
  <c r="R175" i="61"/>
  <c r="R179" i="61"/>
  <c r="R183" i="61"/>
  <c r="R187" i="61"/>
  <c r="R153" i="61"/>
  <c r="R157" i="61"/>
  <c r="R161" i="61"/>
  <c r="R165" i="61"/>
  <c r="R169" i="61"/>
  <c r="R173" i="61"/>
  <c r="R177" i="61"/>
  <c r="R181" i="61"/>
  <c r="R185" i="61"/>
  <c r="R188" i="61"/>
  <c r="R184" i="61"/>
  <c r="R180" i="61"/>
  <c r="R176" i="61"/>
  <c r="R172" i="61"/>
  <c r="R168" i="61"/>
  <c r="R164" i="61"/>
  <c r="R160" i="61"/>
  <c r="R156" i="61"/>
  <c r="R152" i="61"/>
  <c r="R186" i="61"/>
  <c r="R182" i="61"/>
  <c r="R178" i="61"/>
  <c r="R174" i="61"/>
  <c r="R170" i="61"/>
  <c r="R166" i="61"/>
  <c r="R162" i="61"/>
  <c r="R158" i="61"/>
  <c r="R154" i="61"/>
  <c r="J153" i="61"/>
  <c r="J161" i="61"/>
  <c r="J168" i="61"/>
  <c r="J172" i="61"/>
  <c r="J176" i="61"/>
  <c r="J180" i="61"/>
  <c r="J184" i="61"/>
  <c r="J188" i="61"/>
  <c r="J157" i="61"/>
  <c r="J165" i="61"/>
  <c r="J170" i="61"/>
  <c r="J174" i="61"/>
  <c r="J178" i="61"/>
  <c r="J182" i="61"/>
  <c r="J186" i="61"/>
  <c r="J152" i="61"/>
  <c r="J156" i="61"/>
  <c r="J160" i="61"/>
  <c r="J164" i="61"/>
  <c r="J187" i="61"/>
  <c r="J183" i="61"/>
  <c r="J179" i="61"/>
  <c r="J175" i="61"/>
  <c r="J171" i="61"/>
  <c r="J167" i="61"/>
  <c r="J159" i="61"/>
  <c r="J151" i="61"/>
  <c r="J150" i="61"/>
  <c r="J154" i="61"/>
  <c r="J158" i="61"/>
  <c r="J162" i="61"/>
  <c r="J166" i="61"/>
  <c r="J185" i="61"/>
  <c r="J181" i="61"/>
  <c r="J177" i="61"/>
  <c r="J173" i="61"/>
  <c r="J169" i="61"/>
  <c r="J163" i="61"/>
  <c r="J155" i="61"/>
  <c r="AQ151" i="61"/>
  <c r="AQ153" i="61"/>
  <c r="AQ161" i="61"/>
  <c r="AQ169" i="61"/>
  <c r="AQ177" i="61"/>
  <c r="AQ185" i="61"/>
  <c r="AQ157" i="61"/>
  <c r="AQ165" i="61"/>
  <c r="AQ173" i="61"/>
  <c r="AQ181" i="61"/>
  <c r="AQ187" i="61"/>
  <c r="AQ179" i="61"/>
  <c r="AQ171" i="61"/>
  <c r="AQ163" i="61"/>
  <c r="AQ155" i="61"/>
  <c r="AQ150" i="61"/>
  <c r="AQ154" i="61"/>
  <c r="AQ158" i="61"/>
  <c r="AQ162" i="61"/>
  <c r="AQ166" i="61"/>
  <c r="AQ170" i="61"/>
  <c r="AQ174" i="61"/>
  <c r="AQ178" i="61"/>
  <c r="AQ182" i="61"/>
  <c r="AQ186" i="61"/>
  <c r="AQ183" i="61"/>
  <c r="AQ175" i="61"/>
  <c r="AQ167" i="61"/>
  <c r="AQ159" i="61"/>
  <c r="AQ152" i="61"/>
  <c r="AQ156" i="61"/>
  <c r="AQ160" i="61"/>
  <c r="AQ164" i="61"/>
  <c r="AQ168" i="61"/>
  <c r="AQ172" i="61"/>
  <c r="AQ176" i="61"/>
  <c r="AQ180" i="61"/>
  <c r="AQ184" i="61"/>
  <c r="AQ188" i="61"/>
  <c r="AI151" i="61"/>
  <c r="AI157" i="61"/>
  <c r="AI165" i="61"/>
  <c r="AI173" i="61"/>
  <c r="AI181" i="61"/>
  <c r="AI153" i="61"/>
  <c r="AI161" i="61"/>
  <c r="AI169" i="61"/>
  <c r="AI177" i="61"/>
  <c r="AI185" i="61"/>
  <c r="AI187" i="61"/>
  <c r="AI179" i="61"/>
  <c r="AI171" i="61"/>
  <c r="AI163" i="61"/>
  <c r="AI155" i="61"/>
  <c r="AI150" i="61"/>
  <c r="AI154" i="61"/>
  <c r="AI158" i="61"/>
  <c r="AI162" i="61"/>
  <c r="AI166" i="61"/>
  <c r="AI170" i="61"/>
  <c r="AI174" i="61"/>
  <c r="AI178" i="61"/>
  <c r="AI182" i="61"/>
  <c r="AI186" i="61"/>
  <c r="AI183" i="61"/>
  <c r="AI175" i="61"/>
  <c r="AI167" i="61"/>
  <c r="AI159" i="61"/>
  <c r="AI152" i="61"/>
  <c r="AI156" i="61"/>
  <c r="AI160" i="61"/>
  <c r="AI164" i="61"/>
  <c r="AI168" i="61"/>
  <c r="AI172" i="61"/>
  <c r="AI176" i="61"/>
  <c r="AI180" i="61"/>
  <c r="AI184" i="61"/>
  <c r="AI188" i="61"/>
  <c r="AA157" i="61"/>
  <c r="AA165" i="61"/>
  <c r="AA173" i="61"/>
  <c r="AA181" i="61"/>
  <c r="AA153" i="61"/>
  <c r="AA161" i="61"/>
  <c r="AA169" i="61"/>
  <c r="AA177" i="61"/>
  <c r="AA185" i="61"/>
  <c r="AA150" i="61"/>
  <c r="AA154" i="61"/>
  <c r="AA158" i="61"/>
  <c r="AA162" i="61"/>
  <c r="AA166" i="61"/>
  <c r="AA170" i="61"/>
  <c r="AA174" i="61"/>
  <c r="AA178" i="61"/>
  <c r="AA182" i="61"/>
  <c r="AA186" i="61"/>
  <c r="AA187" i="61"/>
  <c r="AA179" i="61"/>
  <c r="AA171" i="61"/>
  <c r="AA163" i="61"/>
  <c r="AA155" i="61"/>
  <c r="AA152" i="61"/>
  <c r="AA156" i="61"/>
  <c r="AA160" i="61"/>
  <c r="AA164" i="61"/>
  <c r="AA168" i="61"/>
  <c r="AA172" i="61"/>
  <c r="AA176" i="61"/>
  <c r="AA180" i="61"/>
  <c r="AA184" i="61"/>
  <c r="AA188" i="61"/>
  <c r="AA183" i="61"/>
  <c r="AA175" i="61"/>
  <c r="AA167" i="61"/>
  <c r="AA159" i="61"/>
  <c r="AA151" i="61"/>
  <c r="S151" i="61"/>
  <c r="S157" i="61"/>
  <c r="S165" i="61"/>
  <c r="S173" i="61"/>
  <c r="S181" i="61"/>
  <c r="S153" i="61"/>
  <c r="S161" i="61"/>
  <c r="S169" i="61"/>
  <c r="S177" i="61"/>
  <c r="S185" i="61"/>
  <c r="S187" i="61"/>
  <c r="S179" i="61"/>
  <c r="S171" i="61"/>
  <c r="S163" i="61"/>
  <c r="S155" i="61"/>
  <c r="S152" i="61"/>
  <c r="S156" i="61"/>
  <c r="S160" i="61"/>
  <c r="S164" i="61"/>
  <c r="S168" i="61"/>
  <c r="S172" i="61"/>
  <c r="S176" i="61"/>
  <c r="S180" i="61"/>
  <c r="S184" i="61"/>
  <c r="S188" i="61"/>
  <c r="S183" i="61"/>
  <c r="S175" i="61"/>
  <c r="S167" i="61"/>
  <c r="S159" i="61"/>
  <c r="S150" i="61"/>
  <c r="S154" i="61"/>
  <c r="S158" i="61"/>
  <c r="S162" i="61"/>
  <c r="S166" i="61"/>
  <c r="S170" i="61"/>
  <c r="S174" i="61"/>
  <c r="S178" i="61"/>
  <c r="S182" i="61"/>
  <c r="S186" i="61"/>
  <c r="K153" i="61"/>
  <c r="K165" i="61"/>
  <c r="K181" i="61"/>
  <c r="K157" i="61"/>
  <c r="K173" i="61"/>
  <c r="K177" i="61"/>
  <c r="K161" i="61"/>
  <c r="K152" i="61"/>
  <c r="K156" i="61"/>
  <c r="K160" i="61"/>
  <c r="K164" i="61"/>
  <c r="K168" i="61"/>
  <c r="K172" i="61"/>
  <c r="K176" i="61"/>
  <c r="K180" i="61"/>
  <c r="K184" i="61"/>
  <c r="K188" i="61"/>
  <c r="K155" i="61"/>
  <c r="K163" i="61"/>
  <c r="K171" i="61"/>
  <c r="K179" i="61"/>
  <c r="K187" i="61"/>
  <c r="K185" i="61"/>
  <c r="K169" i="61"/>
  <c r="K150" i="61"/>
  <c r="K154" i="61"/>
  <c r="K158" i="61"/>
  <c r="K162" i="61"/>
  <c r="K166" i="61"/>
  <c r="K170" i="61"/>
  <c r="K174" i="61"/>
  <c r="K178" i="61"/>
  <c r="K182" i="61"/>
  <c r="K186" i="61"/>
  <c r="K151" i="61"/>
  <c r="K159" i="61"/>
  <c r="K167" i="61"/>
  <c r="K175" i="61"/>
  <c r="K183" i="61"/>
  <c r="AN151" i="61"/>
  <c r="AN157" i="61"/>
  <c r="AN165" i="61"/>
  <c r="AN173" i="61"/>
  <c r="AN181" i="61"/>
  <c r="AN153" i="61"/>
  <c r="AN169" i="61"/>
  <c r="AN185" i="61"/>
  <c r="AN161" i="61"/>
  <c r="AN177" i="61"/>
  <c r="AN187" i="61"/>
  <c r="AN179" i="61"/>
  <c r="AN171" i="61"/>
  <c r="AN163" i="61"/>
  <c r="AN155" i="61"/>
  <c r="AN152" i="61"/>
  <c r="AN156" i="61"/>
  <c r="AN160" i="61"/>
  <c r="AN164" i="61"/>
  <c r="AN168" i="61"/>
  <c r="AN172" i="61"/>
  <c r="AN176" i="61"/>
  <c r="AN180" i="61"/>
  <c r="AN184" i="61"/>
  <c r="AN188" i="61"/>
  <c r="AN183" i="61"/>
  <c r="AN175" i="61"/>
  <c r="AN167" i="61"/>
  <c r="AN159" i="61"/>
  <c r="AN150" i="61"/>
  <c r="AN154" i="61"/>
  <c r="AN158" i="61"/>
  <c r="AN162" i="61"/>
  <c r="AN166" i="61"/>
  <c r="AN170" i="61"/>
  <c r="AN174" i="61"/>
  <c r="AN178" i="61"/>
  <c r="AN182" i="61"/>
  <c r="AN186" i="61"/>
  <c r="AF151" i="61"/>
  <c r="AF153" i="61"/>
  <c r="AF155" i="61"/>
  <c r="AF157" i="61"/>
  <c r="AF159" i="61"/>
  <c r="AF161" i="61"/>
  <c r="AF163" i="61"/>
  <c r="AF165" i="61"/>
  <c r="AF167" i="61"/>
  <c r="AF169" i="61"/>
  <c r="AF171" i="61"/>
  <c r="AF173" i="61"/>
  <c r="AF175" i="61"/>
  <c r="AF177" i="61"/>
  <c r="AF179" i="61"/>
  <c r="AF181" i="61"/>
  <c r="AF183" i="61"/>
  <c r="AF185" i="61"/>
  <c r="AF187" i="61"/>
  <c r="AF150" i="61"/>
  <c r="AF152" i="61"/>
  <c r="AF154" i="61"/>
  <c r="AF156" i="61"/>
  <c r="AF158" i="61"/>
  <c r="AF160" i="61"/>
  <c r="AF162" i="61"/>
  <c r="AF164" i="61"/>
  <c r="AF166" i="61"/>
  <c r="AF168" i="61"/>
  <c r="AF170" i="61"/>
  <c r="AF172" i="61"/>
  <c r="AF174" i="61"/>
  <c r="AF176" i="61"/>
  <c r="AF178" i="61"/>
  <c r="AF180" i="61"/>
  <c r="AF182" i="61"/>
  <c r="AF184" i="61"/>
  <c r="AF186" i="61"/>
  <c r="AF188" i="61"/>
  <c r="X151" i="61"/>
  <c r="X155" i="61"/>
  <c r="X159" i="61"/>
  <c r="X163" i="61"/>
  <c r="X167" i="61"/>
  <c r="X171" i="61"/>
  <c r="X175" i="61"/>
  <c r="X179" i="61"/>
  <c r="X183" i="61"/>
  <c r="X187" i="61"/>
  <c r="X153" i="61"/>
  <c r="X157" i="61"/>
  <c r="X161" i="61"/>
  <c r="X165" i="61"/>
  <c r="X169" i="61"/>
  <c r="X173" i="61"/>
  <c r="X177" i="61"/>
  <c r="X181" i="61"/>
  <c r="X185" i="61"/>
  <c r="X152" i="61"/>
  <c r="X156" i="61"/>
  <c r="X160" i="61"/>
  <c r="X164" i="61"/>
  <c r="X168" i="61"/>
  <c r="X172" i="61"/>
  <c r="X176" i="61"/>
  <c r="X180" i="61"/>
  <c r="X184" i="61"/>
  <c r="X188" i="61"/>
  <c r="X150" i="61"/>
  <c r="X154" i="61"/>
  <c r="X158" i="61"/>
  <c r="X162" i="61"/>
  <c r="X166" i="61"/>
  <c r="X170" i="61"/>
  <c r="X174" i="61"/>
  <c r="X178" i="61"/>
  <c r="X182" i="61"/>
  <c r="X186" i="61"/>
  <c r="P150" i="61"/>
  <c r="P153" i="61"/>
  <c r="P157" i="61"/>
  <c r="P161" i="61"/>
  <c r="P165" i="61"/>
  <c r="P169" i="61"/>
  <c r="P173" i="61"/>
  <c r="P177" i="61"/>
  <c r="P181" i="61"/>
  <c r="P185" i="61"/>
  <c r="P151" i="61"/>
  <c r="P155" i="61"/>
  <c r="P159" i="61"/>
  <c r="P163" i="61"/>
  <c r="P167" i="61"/>
  <c r="P171" i="61"/>
  <c r="P175" i="61"/>
  <c r="P179" i="61"/>
  <c r="P183" i="61"/>
  <c r="P187" i="61"/>
  <c r="P186" i="61"/>
  <c r="P182" i="61"/>
  <c r="P178" i="61"/>
  <c r="P174" i="61"/>
  <c r="P170" i="61"/>
  <c r="P166" i="61"/>
  <c r="P162" i="61"/>
  <c r="P158" i="61"/>
  <c r="P154" i="61"/>
  <c r="P188" i="61"/>
  <c r="P184" i="61"/>
  <c r="P180" i="61"/>
  <c r="P176" i="61"/>
  <c r="P172" i="61"/>
  <c r="P168" i="61"/>
  <c r="P164" i="61"/>
  <c r="P160" i="61"/>
  <c r="P156" i="61"/>
  <c r="P152" i="61"/>
  <c r="H150" i="61"/>
  <c r="H153" i="61"/>
  <c r="H157" i="61"/>
  <c r="H161" i="61"/>
  <c r="H165" i="61"/>
  <c r="H169" i="61"/>
  <c r="H173" i="61"/>
  <c r="H177" i="61"/>
  <c r="H181" i="61"/>
  <c r="H185" i="61"/>
  <c r="H151" i="61"/>
  <c r="H159" i="61"/>
  <c r="H167" i="61"/>
  <c r="H175" i="61"/>
  <c r="H183" i="61"/>
  <c r="H155" i="61"/>
  <c r="H163" i="61"/>
  <c r="H171" i="61"/>
  <c r="H179" i="61"/>
  <c r="H187" i="61"/>
  <c r="H188" i="61"/>
  <c r="H184" i="61"/>
  <c r="H180" i="61"/>
  <c r="H176" i="61"/>
  <c r="H172" i="61"/>
  <c r="H168" i="61"/>
  <c r="H164" i="61"/>
  <c r="H160" i="61"/>
  <c r="H156" i="61"/>
  <c r="H152" i="61"/>
  <c r="H186" i="61"/>
  <c r="H182" i="61"/>
  <c r="H178" i="61"/>
  <c r="H174" i="61"/>
  <c r="H170" i="61"/>
  <c r="H166" i="61"/>
  <c r="H162" i="61"/>
  <c r="H158" i="61"/>
  <c r="H154" i="61"/>
  <c r="AM151" i="55"/>
  <c r="AM153" i="55"/>
  <c r="AM155" i="55"/>
  <c r="AM157" i="55"/>
  <c r="AM159" i="55"/>
  <c r="AM161" i="55"/>
  <c r="AM163" i="55"/>
  <c r="AM165" i="55"/>
  <c r="AM167" i="55"/>
  <c r="AM169" i="55"/>
  <c r="AM171" i="55"/>
  <c r="AM173" i="55"/>
  <c r="AM175" i="55"/>
  <c r="AM177" i="55"/>
  <c r="AM179" i="55"/>
  <c r="AM181" i="55"/>
  <c r="AM183" i="55"/>
  <c r="AM185" i="55"/>
  <c r="AM187" i="55"/>
  <c r="AM150" i="55"/>
  <c r="AM152" i="55"/>
  <c r="AM154" i="55"/>
  <c r="AM156" i="55"/>
  <c r="AM158" i="55"/>
  <c r="AM160" i="55"/>
  <c r="AM162" i="55"/>
  <c r="AM164" i="55"/>
  <c r="AM166" i="55"/>
  <c r="AM168" i="55"/>
  <c r="AM170" i="55"/>
  <c r="AM172" i="55"/>
  <c r="AM174" i="55"/>
  <c r="AM176" i="55"/>
  <c r="AM178" i="55"/>
  <c r="AM180" i="55"/>
  <c r="AM182" i="55"/>
  <c r="AM184" i="55"/>
  <c r="AM186" i="55"/>
  <c r="AM188" i="55"/>
  <c r="W151" i="55"/>
  <c r="W153" i="55"/>
  <c r="W155" i="55"/>
  <c r="W157" i="55"/>
  <c r="W159" i="55"/>
  <c r="W161" i="55"/>
  <c r="W163" i="55"/>
  <c r="W165" i="55"/>
  <c r="W167" i="55"/>
  <c r="W169" i="55"/>
  <c r="W171" i="55"/>
  <c r="W173" i="55"/>
  <c r="W175" i="55"/>
  <c r="W177" i="55"/>
  <c r="W179" i="55"/>
  <c r="W181" i="55"/>
  <c r="W183" i="55"/>
  <c r="W185" i="55"/>
  <c r="W187" i="55"/>
  <c r="W150" i="55"/>
  <c r="W152" i="55"/>
  <c r="W154" i="55"/>
  <c r="W156" i="55"/>
  <c r="W158" i="55"/>
  <c r="W160" i="55"/>
  <c r="W162" i="55"/>
  <c r="W164" i="55"/>
  <c r="W166" i="55"/>
  <c r="W168" i="55"/>
  <c r="W170" i="55"/>
  <c r="W172" i="55"/>
  <c r="W174" i="55"/>
  <c r="W176" i="55"/>
  <c r="W178" i="55"/>
  <c r="W180" i="55"/>
  <c r="W182" i="55"/>
  <c r="W184" i="55"/>
  <c r="W186" i="55"/>
  <c r="W188" i="55"/>
  <c r="G151" i="55"/>
  <c r="G153" i="55"/>
  <c r="G155" i="55"/>
  <c r="G157" i="55"/>
  <c r="G159" i="55"/>
  <c r="G161" i="55"/>
  <c r="G163" i="55"/>
  <c r="G165" i="55"/>
  <c r="G167" i="55"/>
  <c r="G169" i="55"/>
  <c r="G171" i="55"/>
  <c r="G173" i="55"/>
  <c r="G175" i="55"/>
  <c r="G177" i="55"/>
  <c r="G179" i="55"/>
  <c r="G181" i="55"/>
  <c r="G183" i="55"/>
  <c r="G185" i="55"/>
  <c r="G187" i="55"/>
  <c r="G150" i="55"/>
  <c r="G152" i="55"/>
  <c r="G154" i="55"/>
  <c r="G156" i="55"/>
  <c r="G158" i="55"/>
  <c r="G160" i="55"/>
  <c r="G162" i="55"/>
  <c r="G164" i="55"/>
  <c r="G166" i="55"/>
  <c r="G168" i="55"/>
  <c r="G170" i="55"/>
  <c r="G172" i="55"/>
  <c r="G174" i="55"/>
  <c r="G176" i="55"/>
  <c r="G178" i="55"/>
  <c r="G180" i="55"/>
  <c r="G182" i="55"/>
  <c r="G184" i="55"/>
  <c r="G186" i="55"/>
  <c r="G188" i="55"/>
  <c r="AC150" i="55"/>
  <c r="AC152" i="55"/>
  <c r="AC154" i="55"/>
  <c r="AC156" i="55"/>
  <c r="AC158" i="55"/>
  <c r="AC160" i="55"/>
  <c r="AC162" i="55"/>
  <c r="AC164" i="55"/>
  <c r="AC166" i="55"/>
  <c r="AC168" i="55"/>
  <c r="AC170" i="55"/>
  <c r="AC172" i="55"/>
  <c r="AC174" i="55"/>
  <c r="AC176" i="55"/>
  <c r="AC178" i="55"/>
  <c r="AC180" i="55"/>
  <c r="AC182" i="55"/>
  <c r="AC184" i="55"/>
  <c r="AC186" i="55"/>
  <c r="AC188" i="55"/>
  <c r="AC151" i="55"/>
  <c r="AC153" i="55"/>
  <c r="AC155" i="55"/>
  <c r="AC157" i="55"/>
  <c r="AC159" i="55"/>
  <c r="AC161" i="55"/>
  <c r="AC163" i="55"/>
  <c r="AC165" i="55"/>
  <c r="AC167" i="55"/>
  <c r="AC169" i="55"/>
  <c r="AC171" i="55"/>
  <c r="AC173" i="55"/>
  <c r="AC175" i="55"/>
  <c r="AC177" i="55"/>
  <c r="AC179" i="55"/>
  <c r="AC181" i="55"/>
  <c r="AC183" i="55"/>
  <c r="AC185" i="55"/>
  <c r="AC187" i="55"/>
  <c r="M151" i="55"/>
  <c r="M153" i="55"/>
  <c r="M155" i="55"/>
  <c r="M157" i="55"/>
  <c r="M159" i="55"/>
  <c r="M161" i="55"/>
  <c r="M163" i="55"/>
  <c r="M165" i="55"/>
  <c r="M167" i="55"/>
  <c r="M169" i="55"/>
  <c r="M171" i="55"/>
  <c r="M173" i="55"/>
  <c r="M175" i="55"/>
  <c r="M177" i="55"/>
  <c r="M179" i="55"/>
  <c r="M181" i="55"/>
  <c r="M183" i="55"/>
  <c r="M185" i="55"/>
  <c r="M187" i="55"/>
  <c r="M150" i="55"/>
  <c r="M152" i="55"/>
  <c r="M154" i="55"/>
  <c r="M156" i="55"/>
  <c r="M158" i="55"/>
  <c r="M160" i="55"/>
  <c r="M162" i="55"/>
  <c r="M164" i="55"/>
  <c r="M166" i="55"/>
  <c r="M168" i="55"/>
  <c r="M170" i="55"/>
  <c r="M172" i="55"/>
  <c r="M174" i="55"/>
  <c r="M176" i="55"/>
  <c r="M178" i="55"/>
  <c r="M180" i="55"/>
  <c r="M182" i="55"/>
  <c r="M184" i="55"/>
  <c r="M186" i="55"/>
  <c r="M188" i="55"/>
  <c r="AL151" i="55"/>
  <c r="AL153" i="55"/>
  <c r="AL155" i="55"/>
  <c r="AL157" i="55"/>
  <c r="AL159" i="55"/>
  <c r="AL161" i="55"/>
  <c r="AL163" i="55"/>
  <c r="AL165" i="55"/>
  <c r="AL167" i="55"/>
  <c r="AL169" i="55"/>
  <c r="AL171" i="55"/>
  <c r="AL173" i="55"/>
  <c r="AL175" i="55"/>
  <c r="AL177" i="55"/>
  <c r="AL179" i="55"/>
  <c r="AL181" i="55"/>
  <c r="AL183" i="55"/>
  <c r="AL185" i="55"/>
  <c r="AL187" i="55"/>
  <c r="AL150" i="55"/>
  <c r="AL152" i="55"/>
  <c r="AL154" i="55"/>
  <c r="AL156" i="55"/>
  <c r="AL158" i="55"/>
  <c r="AL160" i="55"/>
  <c r="AL162" i="55"/>
  <c r="AL164" i="55"/>
  <c r="AL166" i="55"/>
  <c r="AL168" i="55"/>
  <c r="AL170" i="55"/>
  <c r="AL172" i="55"/>
  <c r="AL174" i="55"/>
  <c r="AL176" i="55"/>
  <c r="AL178" i="55"/>
  <c r="AL180" i="55"/>
  <c r="AL182" i="55"/>
  <c r="AL184" i="55"/>
  <c r="AL186" i="55"/>
  <c r="AL188" i="55"/>
  <c r="AD151" i="55"/>
  <c r="AD153" i="55"/>
  <c r="AD155" i="55"/>
  <c r="AD157" i="55"/>
  <c r="AD159" i="55"/>
  <c r="AD161" i="55"/>
  <c r="AD163" i="55"/>
  <c r="AD165" i="55"/>
  <c r="AD167" i="55"/>
  <c r="AD169" i="55"/>
  <c r="AD171" i="55"/>
  <c r="AD173" i="55"/>
  <c r="AD175" i="55"/>
  <c r="AD177" i="55"/>
  <c r="AD179" i="55"/>
  <c r="AD181" i="55"/>
  <c r="AD183" i="55"/>
  <c r="AD185" i="55"/>
  <c r="AD187" i="55"/>
  <c r="AD150" i="55"/>
  <c r="AD152" i="55"/>
  <c r="AD154" i="55"/>
  <c r="AD156" i="55"/>
  <c r="AD158" i="55"/>
  <c r="AD160" i="55"/>
  <c r="AD162" i="55"/>
  <c r="AD164" i="55"/>
  <c r="AD166" i="55"/>
  <c r="AD168" i="55"/>
  <c r="AD170" i="55"/>
  <c r="AD172" i="55"/>
  <c r="AD174" i="55"/>
  <c r="AD176" i="55"/>
  <c r="AD178" i="55"/>
  <c r="AD180" i="55"/>
  <c r="AD182" i="55"/>
  <c r="AD184" i="55"/>
  <c r="AD186" i="55"/>
  <c r="AD188" i="55"/>
  <c r="V150" i="55"/>
  <c r="V152" i="55"/>
  <c r="V154" i="55"/>
  <c r="V156" i="55"/>
  <c r="V158" i="55"/>
  <c r="V160" i="55"/>
  <c r="V162" i="55"/>
  <c r="V164" i="55"/>
  <c r="V166" i="55"/>
  <c r="V168" i="55"/>
  <c r="V170" i="55"/>
  <c r="V172" i="55"/>
  <c r="V174" i="55"/>
  <c r="V176" i="55"/>
  <c r="V178" i="55"/>
  <c r="V180" i="55"/>
  <c r="V182" i="55"/>
  <c r="V184" i="55"/>
  <c r="V186" i="55"/>
  <c r="V188" i="55"/>
  <c r="V151" i="55"/>
  <c r="V153" i="55"/>
  <c r="V155" i="55"/>
  <c r="V157" i="55"/>
  <c r="V159" i="55"/>
  <c r="V161" i="55"/>
  <c r="V163" i="55"/>
  <c r="V165" i="55"/>
  <c r="V167" i="55"/>
  <c r="V169" i="55"/>
  <c r="V171" i="55"/>
  <c r="V173" i="55"/>
  <c r="V175" i="55"/>
  <c r="V177" i="55"/>
  <c r="V179" i="55"/>
  <c r="V181" i="55"/>
  <c r="V183" i="55"/>
  <c r="V185" i="55"/>
  <c r="V187" i="55"/>
  <c r="N150" i="55"/>
  <c r="N152" i="55"/>
  <c r="N154" i="55"/>
  <c r="N156" i="55"/>
  <c r="N158" i="55"/>
  <c r="N160" i="55"/>
  <c r="N162" i="55"/>
  <c r="N164" i="55"/>
  <c r="N166" i="55"/>
  <c r="N168" i="55"/>
  <c r="N170" i="55"/>
  <c r="N172" i="55"/>
  <c r="N174" i="55"/>
  <c r="N176" i="55"/>
  <c r="N178" i="55"/>
  <c r="N180" i="55"/>
  <c r="N182" i="55"/>
  <c r="N184" i="55"/>
  <c r="N186" i="55"/>
  <c r="N188" i="55"/>
  <c r="N151" i="55"/>
  <c r="N153" i="55"/>
  <c r="N155" i="55"/>
  <c r="N157" i="55"/>
  <c r="N159" i="55"/>
  <c r="N161" i="55"/>
  <c r="N163" i="55"/>
  <c r="N165" i="55"/>
  <c r="N167" i="55"/>
  <c r="N169" i="55"/>
  <c r="N171" i="55"/>
  <c r="N173" i="55"/>
  <c r="N175" i="55"/>
  <c r="N177" i="55"/>
  <c r="N179" i="55"/>
  <c r="N181" i="55"/>
  <c r="N183" i="55"/>
  <c r="N185" i="55"/>
  <c r="N187" i="55"/>
  <c r="F151" i="55"/>
  <c r="F153" i="55"/>
  <c r="F155" i="55"/>
  <c r="F157" i="55"/>
  <c r="F159" i="55"/>
  <c r="F161" i="55"/>
  <c r="F163" i="55"/>
  <c r="F165" i="55"/>
  <c r="F167" i="55"/>
  <c r="F169" i="55"/>
  <c r="F171" i="55"/>
  <c r="F173" i="55"/>
  <c r="F175" i="55"/>
  <c r="F177" i="55"/>
  <c r="F179" i="55"/>
  <c r="F181" i="55"/>
  <c r="F183" i="55"/>
  <c r="F185" i="55"/>
  <c r="F187" i="55"/>
  <c r="F150" i="55"/>
  <c r="F152" i="55"/>
  <c r="F154" i="55"/>
  <c r="F156" i="55"/>
  <c r="F158" i="55"/>
  <c r="F160" i="55"/>
  <c r="F162" i="55"/>
  <c r="F164" i="55"/>
  <c r="F166" i="55"/>
  <c r="F168" i="55"/>
  <c r="F170" i="55"/>
  <c r="F172" i="55"/>
  <c r="F174" i="55"/>
  <c r="F176" i="55"/>
  <c r="F178" i="55"/>
  <c r="F180" i="55"/>
  <c r="F182" i="55"/>
  <c r="F184" i="55"/>
  <c r="F186" i="55"/>
  <c r="F188" i="55"/>
  <c r="AI151" i="55"/>
  <c r="AI153" i="55"/>
  <c r="AI155" i="55"/>
  <c r="AI157" i="55"/>
  <c r="AI159" i="55"/>
  <c r="AI161" i="55"/>
  <c r="AI163" i="55"/>
  <c r="AI165" i="55"/>
  <c r="AI167" i="55"/>
  <c r="AI169" i="55"/>
  <c r="AI171" i="55"/>
  <c r="AI173" i="55"/>
  <c r="AI175" i="55"/>
  <c r="AI177" i="55"/>
  <c r="AI179" i="55"/>
  <c r="AI181" i="55"/>
  <c r="AI183" i="55"/>
  <c r="AI185" i="55"/>
  <c r="AI187" i="55"/>
  <c r="AI150" i="55"/>
  <c r="AI152" i="55"/>
  <c r="AI154" i="55"/>
  <c r="AI156" i="55"/>
  <c r="AI158" i="55"/>
  <c r="AI160" i="55"/>
  <c r="AI162" i="55"/>
  <c r="AI164" i="55"/>
  <c r="AI166" i="55"/>
  <c r="AI168" i="55"/>
  <c r="AI170" i="55"/>
  <c r="AI172" i="55"/>
  <c r="AI174" i="55"/>
  <c r="AI176" i="55"/>
  <c r="AI178" i="55"/>
  <c r="AI180" i="55"/>
  <c r="AI182" i="55"/>
  <c r="AI184" i="55"/>
  <c r="AI186" i="55"/>
  <c r="AI188" i="55"/>
  <c r="S151" i="55"/>
  <c r="S153" i="55"/>
  <c r="S155" i="55"/>
  <c r="S157" i="55"/>
  <c r="S159" i="55"/>
  <c r="S161" i="55"/>
  <c r="S163" i="55"/>
  <c r="S165" i="55"/>
  <c r="S167" i="55"/>
  <c r="S169" i="55"/>
  <c r="S171" i="55"/>
  <c r="S173" i="55"/>
  <c r="S175" i="55"/>
  <c r="S177" i="55"/>
  <c r="S179" i="55"/>
  <c r="S181" i="55"/>
  <c r="S183" i="55"/>
  <c r="S185" i="55"/>
  <c r="S187" i="55"/>
  <c r="S150" i="55"/>
  <c r="S152" i="55"/>
  <c r="S154" i="55"/>
  <c r="S156" i="55"/>
  <c r="S158" i="55"/>
  <c r="S160" i="55"/>
  <c r="S162" i="55"/>
  <c r="S164" i="55"/>
  <c r="S166" i="55"/>
  <c r="S168" i="55"/>
  <c r="S170" i="55"/>
  <c r="S172" i="55"/>
  <c r="S174" i="55"/>
  <c r="S176" i="55"/>
  <c r="S178" i="55"/>
  <c r="S180" i="55"/>
  <c r="S182" i="55"/>
  <c r="S184" i="55"/>
  <c r="S186" i="55"/>
  <c r="S188" i="55"/>
  <c r="AO151" i="55"/>
  <c r="AO153" i="55"/>
  <c r="AO155" i="55"/>
  <c r="AO157" i="55"/>
  <c r="AO159" i="55"/>
  <c r="AO161" i="55"/>
  <c r="AO163" i="55"/>
  <c r="AO165" i="55"/>
  <c r="AO167" i="55"/>
  <c r="AO169" i="55"/>
  <c r="AO171" i="55"/>
  <c r="AO173" i="55"/>
  <c r="AO175" i="55"/>
  <c r="AO177" i="55"/>
  <c r="AO179" i="55"/>
  <c r="AO181" i="55"/>
  <c r="AO183" i="55"/>
  <c r="AO185" i="55"/>
  <c r="AO187" i="55"/>
  <c r="AO150" i="55"/>
  <c r="AO152" i="55"/>
  <c r="AO154" i="55"/>
  <c r="AO156" i="55"/>
  <c r="AO158" i="55"/>
  <c r="AO160" i="55"/>
  <c r="AO162" i="55"/>
  <c r="AO164" i="55"/>
  <c r="AO166" i="55"/>
  <c r="AO168" i="55"/>
  <c r="AO170" i="55"/>
  <c r="AO172" i="55"/>
  <c r="AO174" i="55"/>
  <c r="AO176" i="55"/>
  <c r="AO178" i="55"/>
  <c r="AO180" i="55"/>
  <c r="AO182" i="55"/>
  <c r="AO184" i="55"/>
  <c r="AO186" i="55"/>
  <c r="AO188" i="55"/>
  <c r="Y150" i="55"/>
  <c r="Y152" i="55"/>
  <c r="Y154" i="55"/>
  <c r="Y156" i="55"/>
  <c r="Y158" i="55"/>
  <c r="Y160" i="55"/>
  <c r="Y162" i="55"/>
  <c r="Y164" i="55"/>
  <c r="Y166" i="55"/>
  <c r="Y168" i="55"/>
  <c r="Y170" i="55"/>
  <c r="Y172" i="55"/>
  <c r="Y174" i="55"/>
  <c r="Y176" i="55"/>
  <c r="Y178" i="55"/>
  <c r="Y180" i="55"/>
  <c r="Y182" i="55"/>
  <c r="Y184" i="55"/>
  <c r="Y186" i="55"/>
  <c r="Y188" i="55"/>
  <c r="Y151" i="55"/>
  <c r="Y153" i="55"/>
  <c r="Y155" i="55"/>
  <c r="Y157" i="55"/>
  <c r="Y159" i="55"/>
  <c r="Y161" i="55"/>
  <c r="Y163" i="55"/>
  <c r="Y165" i="55"/>
  <c r="Y167" i="55"/>
  <c r="Y169" i="55"/>
  <c r="Y171" i="55"/>
  <c r="Y173" i="55"/>
  <c r="Y175" i="55"/>
  <c r="Y177" i="55"/>
  <c r="Y179" i="55"/>
  <c r="Y181" i="55"/>
  <c r="Y183" i="55"/>
  <c r="Y185" i="55"/>
  <c r="Y187" i="55"/>
  <c r="I150" i="55"/>
  <c r="I152" i="55"/>
  <c r="I154" i="55"/>
  <c r="I156" i="55"/>
  <c r="I158" i="55"/>
  <c r="I160" i="55"/>
  <c r="I162" i="55"/>
  <c r="I164" i="55"/>
  <c r="I166" i="55"/>
  <c r="I168" i="55"/>
  <c r="I170" i="55"/>
  <c r="I172" i="55"/>
  <c r="I174" i="55"/>
  <c r="I176" i="55"/>
  <c r="I178" i="55"/>
  <c r="I180" i="55"/>
  <c r="I182" i="55"/>
  <c r="I184" i="55"/>
  <c r="I186" i="55"/>
  <c r="I188" i="55"/>
  <c r="I151" i="55"/>
  <c r="I153" i="55"/>
  <c r="I155" i="55"/>
  <c r="I157" i="55"/>
  <c r="I159" i="55"/>
  <c r="I161" i="55"/>
  <c r="I163" i="55"/>
  <c r="I165" i="55"/>
  <c r="I167" i="55"/>
  <c r="I169" i="55"/>
  <c r="I171" i="55"/>
  <c r="I173" i="55"/>
  <c r="I175" i="55"/>
  <c r="I177" i="55"/>
  <c r="I179" i="55"/>
  <c r="I181" i="55"/>
  <c r="I183" i="55"/>
  <c r="I185" i="55"/>
  <c r="I187" i="55"/>
  <c r="AJ150" i="55"/>
  <c r="AJ152" i="55"/>
  <c r="AJ154" i="55"/>
  <c r="AJ156" i="55"/>
  <c r="AJ158" i="55"/>
  <c r="AJ160" i="55"/>
  <c r="AJ162" i="55"/>
  <c r="AJ164" i="55"/>
  <c r="AJ166" i="55"/>
  <c r="AJ168" i="55"/>
  <c r="AJ170" i="55"/>
  <c r="AJ172" i="55"/>
  <c r="AJ174" i="55"/>
  <c r="AJ176" i="55"/>
  <c r="AJ178" i="55"/>
  <c r="AJ180" i="55"/>
  <c r="AJ182" i="55"/>
  <c r="AJ184" i="55"/>
  <c r="AJ186" i="55"/>
  <c r="AJ188" i="55"/>
  <c r="AJ151" i="55"/>
  <c r="AJ153" i="55"/>
  <c r="AJ155" i="55"/>
  <c r="AJ157" i="55"/>
  <c r="AJ159" i="55"/>
  <c r="AJ161" i="55"/>
  <c r="AJ163" i="55"/>
  <c r="AJ165" i="55"/>
  <c r="AJ167" i="55"/>
  <c r="AJ169" i="55"/>
  <c r="AJ171" i="55"/>
  <c r="AJ173" i="55"/>
  <c r="AJ175" i="55"/>
  <c r="AJ177" i="55"/>
  <c r="AJ179" i="55"/>
  <c r="AJ181" i="55"/>
  <c r="AJ183" i="55"/>
  <c r="AJ185" i="55"/>
  <c r="AJ187" i="55"/>
  <c r="AB150" i="55"/>
  <c r="AB152" i="55"/>
  <c r="AB154" i="55"/>
  <c r="AB156" i="55"/>
  <c r="AB158" i="55"/>
  <c r="AB160" i="55"/>
  <c r="AB162" i="55"/>
  <c r="AB164" i="55"/>
  <c r="AB166" i="55"/>
  <c r="AB168" i="55"/>
  <c r="AB170" i="55"/>
  <c r="AB172" i="55"/>
  <c r="AB174" i="55"/>
  <c r="AB176" i="55"/>
  <c r="AB178" i="55"/>
  <c r="AB180" i="55"/>
  <c r="AB182" i="55"/>
  <c r="AB184" i="55"/>
  <c r="AB186" i="55"/>
  <c r="AB188" i="55"/>
  <c r="AB151" i="55"/>
  <c r="AB153" i="55"/>
  <c r="AB155" i="55"/>
  <c r="AB157" i="55"/>
  <c r="AB159" i="55"/>
  <c r="AB161" i="55"/>
  <c r="AB163" i="55"/>
  <c r="AB165" i="55"/>
  <c r="AB167" i="55"/>
  <c r="AB169" i="55"/>
  <c r="AB171" i="55"/>
  <c r="AB173" i="55"/>
  <c r="AB175" i="55"/>
  <c r="AB177" i="55"/>
  <c r="AB179" i="55"/>
  <c r="AB181" i="55"/>
  <c r="AB183" i="55"/>
  <c r="AB185" i="55"/>
  <c r="AB187" i="55"/>
  <c r="T150" i="55"/>
  <c r="T152" i="55"/>
  <c r="T154" i="55"/>
  <c r="T156" i="55"/>
  <c r="T158" i="55"/>
  <c r="T160" i="55"/>
  <c r="T162" i="55"/>
  <c r="T164" i="55"/>
  <c r="T166" i="55"/>
  <c r="T168" i="55"/>
  <c r="T170" i="55"/>
  <c r="T172" i="55"/>
  <c r="T174" i="55"/>
  <c r="T176" i="55"/>
  <c r="T178" i="55"/>
  <c r="T180" i="55"/>
  <c r="T182" i="55"/>
  <c r="T184" i="55"/>
  <c r="T186" i="55"/>
  <c r="T188" i="55"/>
  <c r="T151" i="55"/>
  <c r="T153" i="55"/>
  <c r="T155" i="55"/>
  <c r="T157" i="55"/>
  <c r="T159" i="55"/>
  <c r="T161" i="55"/>
  <c r="T163" i="55"/>
  <c r="T165" i="55"/>
  <c r="T167" i="55"/>
  <c r="T169" i="55"/>
  <c r="T171" i="55"/>
  <c r="T173" i="55"/>
  <c r="T175" i="55"/>
  <c r="T177" i="55"/>
  <c r="T179" i="55"/>
  <c r="T181" i="55"/>
  <c r="T183" i="55"/>
  <c r="T185" i="55"/>
  <c r="T187" i="55"/>
  <c r="L150" i="55"/>
  <c r="L152" i="55"/>
  <c r="L154" i="55"/>
  <c r="L156" i="55"/>
  <c r="L158" i="55"/>
  <c r="L160" i="55"/>
  <c r="L162" i="55"/>
  <c r="L164" i="55"/>
  <c r="L166" i="55"/>
  <c r="L168" i="55"/>
  <c r="L170" i="55"/>
  <c r="L172" i="55"/>
  <c r="L174" i="55"/>
  <c r="L176" i="55"/>
  <c r="L178" i="55"/>
  <c r="L180" i="55"/>
  <c r="L182" i="55"/>
  <c r="L184" i="55"/>
  <c r="L186" i="55"/>
  <c r="L188" i="55"/>
  <c r="L151" i="55"/>
  <c r="L153" i="55"/>
  <c r="L155" i="55"/>
  <c r="L157" i="55"/>
  <c r="L159" i="55"/>
  <c r="L161" i="55"/>
  <c r="L163" i="55"/>
  <c r="L165" i="55"/>
  <c r="L167" i="55"/>
  <c r="L169" i="55"/>
  <c r="L171" i="55"/>
  <c r="L173" i="55"/>
  <c r="L175" i="55"/>
  <c r="L177" i="55"/>
  <c r="L179" i="55"/>
  <c r="L181" i="55"/>
  <c r="L183" i="55"/>
  <c r="L185" i="55"/>
  <c r="L187" i="55"/>
  <c r="AQ150" i="53"/>
  <c r="AQ152" i="53"/>
  <c r="AQ154" i="53"/>
  <c r="AQ156" i="53"/>
  <c r="AQ158" i="53"/>
  <c r="AQ160" i="53"/>
  <c r="AQ162" i="53"/>
  <c r="AQ164" i="53"/>
  <c r="AQ166" i="53"/>
  <c r="AQ168" i="53"/>
  <c r="AQ170" i="53"/>
  <c r="AQ172" i="53"/>
  <c r="AQ174" i="53"/>
  <c r="AQ176" i="53"/>
  <c r="AQ178" i="53"/>
  <c r="AQ180" i="53"/>
  <c r="AQ182" i="53"/>
  <c r="AQ184" i="53"/>
  <c r="AQ186" i="53"/>
  <c r="AQ188" i="53"/>
  <c r="AQ151" i="53"/>
  <c r="AQ153" i="53"/>
  <c r="AQ155" i="53"/>
  <c r="AQ157" i="53"/>
  <c r="AQ159" i="53"/>
  <c r="AQ161" i="53"/>
  <c r="AQ163" i="53"/>
  <c r="AQ165" i="53"/>
  <c r="AQ167" i="53"/>
  <c r="AQ169" i="53"/>
  <c r="AQ171" i="53"/>
  <c r="AQ173" i="53"/>
  <c r="AQ175" i="53"/>
  <c r="AQ177" i="53"/>
  <c r="AQ179" i="53"/>
  <c r="AQ181" i="53"/>
  <c r="AQ183" i="53"/>
  <c r="AQ185" i="53"/>
  <c r="AQ187" i="53"/>
  <c r="AA150" i="53"/>
  <c r="AA152" i="53"/>
  <c r="AA154" i="53"/>
  <c r="AA156" i="53"/>
  <c r="AA158" i="53"/>
  <c r="AA160" i="53"/>
  <c r="AA162" i="53"/>
  <c r="AA164" i="53"/>
  <c r="AA166" i="53"/>
  <c r="AA168" i="53"/>
  <c r="AA170" i="53"/>
  <c r="AA172" i="53"/>
  <c r="AA174" i="53"/>
  <c r="AA176" i="53"/>
  <c r="AA178" i="53"/>
  <c r="AA180" i="53"/>
  <c r="AA182" i="53"/>
  <c r="AA184" i="53"/>
  <c r="AA186" i="53"/>
  <c r="AA188" i="53"/>
  <c r="AA151" i="53"/>
  <c r="AA153" i="53"/>
  <c r="AA155" i="53"/>
  <c r="AA157" i="53"/>
  <c r="AA159" i="53"/>
  <c r="AA161" i="53"/>
  <c r="AA163" i="53"/>
  <c r="AA165" i="53"/>
  <c r="AA167" i="53"/>
  <c r="AA169" i="53"/>
  <c r="AA171" i="53"/>
  <c r="AA173" i="53"/>
  <c r="AA175" i="53"/>
  <c r="AA177" i="53"/>
  <c r="AA179" i="53"/>
  <c r="AA181" i="53"/>
  <c r="AA183" i="53"/>
  <c r="AA185" i="53"/>
  <c r="AA187" i="53"/>
  <c r="K150" i="53"/>
  <c r="K152" i="53"/>
  <c r="K154" i="53"/>
  <c r="K156" i="53"/>
  <c r="K158" i="53"/>
  <c r="K160" i="53"/>
  <c r="K162" i="53"/>
  <c r="K164" i="53"/>
  <c r="K166" i="53"/>
  <c r="K168" i="53"/>
  <c r="K170" i="53"/>
  <c r="K172" i="53"/>
  <c r="K174" i="53"/>
  <c r="K176" i="53"/>
  <c r="K178" i="53"/>
  <c r="K180" i="53"/>
  <c r="K182" i="53"/>
  <c r="K184" i="53"/>
  <c r="K186" i="53"/>
  <c r="K188" i="53"/>
  <c r="K151" i="53"/>
  <c r="K153" i="53"/>
  <c r="K155" i="53"/>
  <c r="K157" i="53"/>
  <c r="K159" i="53"/>
  <c r="K161" i="53"/>
  <c r="K163" i="53"/>
  <c r="K165" i="53"/>
  <c r="K167" i="53"/>
  <c r="K169" i="53"/>
  <c r="K171" i="53"/>
  <c r="K173" i="53"/>
  <c r="K175" i="53"/>
  <c r="K177" i="53"/>
  <c r="K179" i="53"/>
  <c r="K181" i="53"/>
  <c r="K183" i="53"/>
  <c r="K185" i="53"/>
  <c r="K187" i="53"/>
  <c r="AG150" i="53"/>
  <c r="AG152" i="53"/>
  <c r="AG154" i="53"/>
  <c r="AG156" i="53"/>
  <c r="AG158" i="53"/>
  <c r="AG160" i="53"/>
  <c r="AG162" i="53"/>
  <c r="AG164" i="53"/>
  <c r="AG166" i="53"/>
  <c r="AG168" i="53"/>
  <c r="AG170" i="53"/>
  <c r="AG172" i="53"/>
  <c r="AG174" i="53"/>
  <c r="AG176" i="53"/>
  <c r="AG178" i="53"/>
  <c r="AG180" i="53"/>
  <c r="AG182" i="53"/>
  <c r="AG184" i="53"/>
  <c r="AG186" i="53"/>
  <c r="AG188" i="53"/>
  <c r="AG151" i="53"/>
  <c r="AG153" i="53"/>
  <c r="AG155" i="53"/>
  <c r="AG157" i="53"/>
  <c r="AG159" i="53"/>
  <c r="AG161" i="53"/>
  <c r="AG163" i="53"/>
  <c r="AG165" i="53"/>
  <c r="AG167" i="53"/>
  <c r="AG169" i="53"/>
  <c r="AG171" i="53"/>
  <c r="AG173" i="53"/>
  <c r="AG175" i="53"/>
  <c r="AG177" i="53"/>
  <c r="AG179" i="53"/>
  <c r="AG181" i="53"/>
  <c r="AG183" i="53"/>
  <c r="AG185" i="53"/>
  <c r="AG187" i="53"/>
  <c r="Q151" i="53"/>
  <c r="Q153" i="53"/>
  <c r="Q155" i="53"/>
  <c r="Q157" i="53"/>
  <c r="Q159" i="53"/>
  <c r="Q161" i="53"/>
  <c r="Q163" i="53"/>
  <c r="Q165" i="53"/>
  <c r="Q167" i="53"/>
  <c r="Q169" i="53"/>
  <c r="Q171" i="53"/>
  <c r="Q173" i="53"/>
  <c r="Q175" i="53"/>
  <c r="Q177" i="53"/>
  <c r="Q179" i="53"/>
  <c r="Q181" i="53"/>
  <c r="Q183" i="53"/>
  <c r="Q185" i="53"/>
  <c r="Q187" i="53"/>
  <c r="Q150" i="53"/>
  <c r="Q152" i="53"/>
  <c r="Q154" i="53"/>
  <c r="Q156" i="53"/>
  <c r="Q158" i="53"/>
  <c r="Q160" i="53"/>
  <c r="Q162" i="53"/>
  <c r="Q164" i="53"/>
  <c r="Q166" i="53"/>
  <c r="Q168" i="53"/>
  <c r="Q170" i="53"/>
  <c r="Q172" i="53"/>
  <c r="Q174" i="53"/>
  <c r="Q176" i="53"/>
  <c r="Q178" i="53"/>
  <c r="Q180" i="53"/>
  <c r="Q182" i="53"/>
  <c r="Q184" i="53"/>
  <c r="Q186" i="53"/>
  <c r="Q188" i="53"/>
  <c r="AN151" i="53"/>
  <c r="AN153" i="53"/>
  <c r="AN155" i="53"/>
  <c r="AN157" i="53"/>
  <c r="AN159" i="53"/>
  <c r="AN161" i="53"/>
  <c r="AN163" i="53"/>
  <c r="AN165" i="53"/>
  <c r="AN167" i="53"/>
  <c r="AN169" i="53"/>
  <c r="AN171" i="53"/>
  <c r="AN173" i="53"/>
  <c r="AN175" i="53"/>
  <c r="AN177" i="53"/>
  <c r="AN179" i="53"/>
  <c r="AN181" i="53"/>
  <c r="AN183" i="53"/>
  <c r="AN185" i="53"/>
  <c r="AN187" i="53"/>
  <c r="AN150" i="53"/>
  <c r="AN154" i="53"/>
  <c r="AN158" i="53"/>
  <c r="AN162" i="53"/>
  <c r="AN166" i="53"/>
  <c r="AN170" i="53"/>
  <c r="AN174" i="53"/>
  <c r="AN178" i="53"/>
  <c r="AN182" i="53"/>
  <c r="AN186" i="53"/>
  <c r="AN152" i="53"/>
  <c r="AN156" i="53"/>
  <c r="AN160" i="53"/>
  <c r="AN164" i="53"/>
  <c r="AN168" i="53"/>
  <c r="AN172" i="53"/>
  <c r="AN176" i="53"/>
  <c r="AN180" i="53"/>
  <c r="AN184" i="53"/>
  <c r="AN188" i="53"/>
  <c r="AF153" i="53"/>
  <c r="AF161" i="53"/>
  <c r="AF169" i="53"/>
  <c r="AF177" i="53"/>
  <c r="AF185" i="53"/>
  <c r="AF157" i="53"/>
  <c r="AF165" i="53"/>
  <c r="AF173" i="53"/>
  <c r="AF181" i="53"/>
  <c r="AF150" i="53"/>
  <c r="AF154" i="53"/>
  <c r="AF158" i="53"/>
  <c r="AF162" i="53"/>
  <c r="AF166" i="53"/>
  <c r="AF170" i="53"/>
  <c r="AF174" i="53"/>
  <c r="AF178" i="53"/>
  <c r="AF182" i="53"/>
  <c r="AF186" i="53"/>
  <c r="AF187" i="53"/>
  <c r="AF179" i="53"/>
  <c r="AF171" i="53"/>
  <c r="AF163" i="53"/>
  <c r="AF155" i="53"/>
  <c r="AF152" i="53"/>
  <c r="AF156" i="53"/>
  <c r="AF160" i="53"/>
  <c r="AF164" i="53"/>
  <c r="AF168" i="53"/>
  <c r="AF172" i="53"/>
  <c r="AF176" i="53"/>
  <c r="AF180" i="53"/>
  <c r="AF184" i="53"/>
  <c r="AF188" i="53"/>
  <c r="AF183" i="53"/>
  <c r="AF175" i="53"/>
  <c r="AF167" i="53"/>
  <c r="AF159" i="53"/>
  <c r="AF151" i="53"/>
  <c r="X151" i="53"/>
  <c r="X153" i="53"/>
  <c r="X155" i="53"/>
  <c r="X157" i="53"/>
  <c r="X159" i="53"/>
  <c r="X161" i="53"/>
  <c r="X163" i="53"/>
  <c r="X165" i="53"/>
  <c r="X167" i="53"/>
  <c r="X169" i="53"/>
  <c r="X171" i="53"/>
  <c r="X173" i="53"/>
  <c r="X175" i="53"/>
  <c r="X177" i="53"/>
  <c r="X179" i="53"/>
  <c r="X181" i="53"/>
  <c r="X183" i="53"/>
  <c r="X185" i="53"/>
  <c r="X187" i="53"/>
  <c r="X150" i="53"/>
  <c r="X152" i="53"/>
  <c r="X154" i="53"/>
  <c r="X156" i="53"/>
  <c r="X158" i="53"/>
  <c r="X160" i="53"/>
  <c r="X162" i="53"/>
  <c r="X164" i="53"/>
  <c r="X166" i="53"/>
  <c r="X168" i="53"/>
  <c r="X170" i="53"/>
  <c r="X172" i="53"/>
  <c r="X174" i="53"/>
  <c r="X176" i="53"/>
  <c r="X178" i="53"/>
  <c r="X180" i="53"/>
  <c r="X182" i="53"/>
  <c r="X184" i="53"/>
  <c r="X186" i="53"/>
  <c r="X188" i="53"/>
  <c r="P151" i="53"/>
  <c r="P153" i="53"/>
  <c r="P155" i="53"/>
  <c r="P157" i="53"/>
  <c r="P159" i="53"/>
  <c r="P161" i="53"/>
  <c r="P163" i="53"/>
  <c r="P165" i="53"/>
  <c r="P167" i="53"/>
  <c r="P169" i="53"/>
  <c r="P171" i="53"/>
  <c r="P173" i="53"/>
  <c r="P175" i="53"/>
  <c r="P177" i="53"/>
  <c r="P179" i="53"/>
  <c r="P181" i="53"/>
  <c r="P183" i="53"/>
  <c r="P185" i="53"/>
  <c r="P187" i="53"/>
  <c r="P150" i="53"/>
  <c r="P152" i="53"/>
  <c r="P154" i="53"/>
  <c r="P156" i="53"/>
  <c r="P158" i="53"/>
  <c r="P160" i="53"/>
  <c r="P162" i="53"/>
  <c r="P164" i="53"/>
  <c r="P166" i="53"/>
  <c r="P168" i="53"/>
  <c r="P170" i="53"/>
  <c r="P172" i="53"/>
  <c r="P174" i="53"/>
  <c r="P176" i="53"/>
  <c r="P178" i="53"/>
  <c r="P180" i="53"/>
  <c r="P182" i="53"/>
  <c r="P184" i="53"/>
  <c r="P186" i="53"/>
  <c r="P188" i="53"/>
  <c r="H150" i="53"/>
  <c r="H152" i="53"/>
  <c r="H154" i="53"/>
  <c r="H156" i="53"/>
  <c r="H158" i="53"/>
  <c r="H160" i="53"/>
  <c r="H162" i="53"/>
  <c r="H164" i="53"/>
  <c r="H166" i="53"/>
  <c r="H168" i="53"/>
  <c r="H170" i="53"/>
  <c r="H172" i="53"/>
  <c r="H174" i="53"/>
  <c r="H176" i="53"/>
  <c r="H178" i="53"/>
  <c r="H180" i="53"/>
  <c r="H182" i="53"/>
  <c r="H184" i="53"/>
  <c r="H186" i="53"/>
  <c r="H188" i="53"/>
  <c r="H151" i="53"/>
  <c r="H155" i="53"/>
  <c r="H159" i="53"/>
  <c r="H163" i="53"/>
  <c r="H167" i="53"/>
  <c r="H171" i="53"/>
  <c r="H175" i="53"/>
  <c r="H179" i="53"/>
  <c r="H183" i="53"/>
  <c r="H187" i="53"/>
  <c r="H153" i="53"/>
  <c r="H157" i="53"/>
  <c r="H161" i="53"/>
  <c r="H165" i="53"/>
  <c r="H169" i="53"/>
  <c r="H173" i="53"/>
  <c r="H177" i="53"/>
  <c r="H181" i="53"/>
  <c r="H185" i="53"/>
  <c r="AE151" i="53"/>
  <c r="AE153" i="53"/>
  <c r="AE155" i="53"/>
  <c r="AE157" i="53"/>
  <c r="AE159" i="53"/>
  <c r="AE161" i="53"/>
  <c r="AE163" i="53"/>
  <c r="AE165" i="53"/>
  <c r="AE167" i="53"/>
  <c r="AE169" i="53"/>
  <c r="AE171" i="53"/>
  <c r="AE173" i="53"/>
  <c r="AE175" i="53"/>
  <c r="AE177" i="53"/>
  <c r="AE179" i="53"/>
  <c r="AE181" i="53"/>
  <c r="AE183" i="53"/>
  <c r="AE185" i="53"/>
  <c r="AE187" i="53"/>
  <c r="AE150" i="53"/>
  <c r="AE152" i="53"/>
  <c r="AE154" i="53"/>
  <c r="AE156" i="53"/>
  <c r="AE158" i="53"/>
  <c r="AE160" i="53"/>
  <c r="AE162" i="53"/>
  <c r="AE164" i="53"/>
  <c r="AE166" i="53"/>
  <c r="AE168" i="53"/>
  <c r="AE170" i="53"/>
  <c r="AE172" i="53"/>
  <c r="AE174" i="53"/>
  <c r="AE176" i="53"/>
  <c r="AE178" i="53"/>
  <c r="AE180" i="53"/>
  <c r="AE182" i="53"/>
  <c r="AE184" i="53"/>
  <c r="AE186" i="53"/>
  <c r="AE188" i="53"/>
  <c r="O151" i="53"/>
  <c r="O153" i="53"/>
  <c r="O155" i="53"/>
  <c r="O157" i="53"/>
  <c r="O159" i="53"/>
  <c r="O161" i="53"/>
  <c r="O163" i="53"/>
  <c r="O165" i="53"/>
  <c r="O167" i="53"/>
  <c r="O169" i="53"/>
  <c r="O171" i="53"/>
  <c r="O173" i="53"/>
  <c r="O175" i="53"/>
  <c r="O177" i="53"/>
  <c r="O179" i="53"/>
  <c r="O181" i="53"/>
  <c r="O183" i="53"/>
  <c r="O185" i="53"/>
  <c r="O187" i="53"/>
  <c r="O150" i="53"/>
  <c r="O152" i="53"/>
  <c r="O154" i="53"/>
  <c r="O156" i="53"/>
  <c r="O158" i="53"/>
  <c r="O160" i="53"/>
  <c r="O162" i="53"/>
  <c r="O164" i="53"/>
  <c r="O166" i="53"/>
  <c r="O168" i="53"/>
  <c r="O170" i="53"/>
  <c r="O172" i="53"/>
  <c r="O174" i="53"/>
  <c r="O176" i="53"/>
  <c r="O178" i="53"/>
  <c r="O180" i="53"/>
  <c r="O182" i="53"/>
  <c r="O184" i="53"/>
  <c r="O186" i="53"/>
  <c r="O188" i="53"/>
  <c r="AK150" i="53"/>
  <c r="AK152" i="53"/>
  <c r="AK154" i="53"/>
  <c r="AK156" i="53"/>
  <c r="AK158" i="53"/>
  <c r="AK160" i="53"/>
  <c r="AK162" i="53"/>
  <c r="AK164" i="53"/>
  <c r="AK166" i="53"/>
  <c r="AK168" i="53"/>
  <c r="AK170" i="53"/>
  <c r="AK172" i="53"/>
  <c r="AK174" i="53"/>
  <c r="AK176" i="53"/>
  <c r="AK178" i="53"/>
  <c r="AK180" i="53"/>
  <c r="AK182" i="53"/>
  <c r="AK184" i="53"/>
  <c r="AK186" i="53"/>
  <c r="AK188" i="53"/>
  <c r="AK153" i="53"/>
  <c r="AK157" i="53"/>
  <c r="AK161" i="53"/>
  <c r="AK165" i="53"/>
  <c r="AK169" i="53"/>
  <c r="AK173" i="53"/>
  <c r="AK177" i="53"/>
  <c r="AK181" i="53"/>
  <c r="AK185" i="53"/>
  <c r="AK151" i="53"/>
  <c r="AK155" i="53"/>
  <c r="AK159" i="53"/>
  <c r="AK163" i="53"/>
  <c r="AK167" i="53"/>
  <c r="AK171" i="53"/>
  <c r="AK175" i="53"/>
  <c r="AK179" i="53"/>
  <c r="AK183" i="53"/>
  <c r="AK187" i="53"/>
  <c r="U150" i="53"/>
  <c r="U152" i="53"/>
  <c r="U154" i="53"/>
  <c r="U156" i="53"/>
  <c r="U158" i="53"/>
  <c r="U160" i="53"/>
  <c r="U162" i="53"/>
  <c r="U164" i="53"/>
  <c r="U166" i="53"/>
  <c r="U168" i="53"/>
  <c r="U170" i="53"/>
  <c r="U172" i="53"/>
  <c r="U174" i="53"/>
  <c r="U176" i="53"/>
  <c r="U178" i="53"/>
  <c r="U180" i="53"/>
  <c r="U182" i="53"/>
  <c r="U184" i="53"/>
  <c r="U186" i="53"/>
  <c r="U188" i="53"/>
  <c r="U153" i="53"/>
  <c r="U157" i="53"/>
  <c r="U161" i="53"/>
  <c r="U165" i="53"/>
  <c r="U169" i="53"/>
  <c r="U173" i="53"/>
  <c r="U177" i="53"/>
  <c r="U181" i="53"/>
  <c r="U185" i="53"/>
  <c r="U151" i="53"/>
  <c r="U155" i="53"/>
  <c r="U159" i="53"/>
  <c r="U163" i="53"/>
  <c r="U167" i="53"/>
  <c r="U171" i="53"/>
  <c r="U175" i="53"/>
  <c r="U179" i="53"/>
  <c r="U183" i="53"/>
  <c r="U187" i="53"/>
  <c r="AP151" i="53"/>
  <c r="AP153" i="53"/>
  <c r="AP155" i="53"/>
  <c r="AP157" i="53"/>
  <c r="AP159" i="53"/>
  <c r="AP161" i="53"/>
  <c r="AP163" i="53"/>
  <c r="AP165" i="53"/>
  <c r="AP167" i="53"/>
  <c r="AP169" i="53"/>
  <c r="AP171" i="53"/>
  <c r="AP173" i="53"/>
  <c r="AP175" i="53"/>
  <c r="AP177" i="53"/>
  <c r="AP179" i="53"/>
  <c r="AP181" i="53"/>
  <c r="AP183" i="53"/>
  <c r="AP185" i="53"/>
  <c r="AP187" i="53"/>
  <c r="AP150" i="53"/>
  <c r="AP152" i="53"/>
  <c r="AP154" i="53"/>
  <c r="AP156" i="53"/>
  <c r="AP158" i="53"/>
  <c r="AP160" i="53"/>
  <c r="AP162" i="53"/>
  <c r="AP164" i="53"/>
  <c r="AP166" i="53"/>
  <c r="AP168" i="53"/>
  <c r="AP170" i="53"/>
  <c r="AP172" i="53"/>
  <c r="AP174" i="53"/>
  <c r="AP176" i="53"/>
  <c r="AP178" i="53"/>
  <c r="AP180" i="53"/>
  <c r="AP182" i="53"/>
  <c r="AP184" i="53"/>
  <c r="AP186" i="53"/>
  <c r="AP188" i="53"/>
  <c r="AH151" i="53"/>
  <c r="AH153" i="53"/>
  <c r="AH155" i="53"/>
  <c r="AH157" i="53"/>
  <c r="AH159" i="53"/>
  <c r="AH161" i="53"/>
  <c r="AH163" i="53"/>
  <c r="AH165" i="53"/>
  <c r="AH167" i="53"/>
  <c r="AH169" i="53"/>
  <c r="AH171" i="53"/>
  <c r="AH173" i="53"/>
  <c r="AH175" i="53"/>
  <c r="AH177" i="53"/>
  <c r="AH179" i="53"/>
  <c r="AH181" i="53"/>
  <c r="AH183" i="53"/>
  <c r="AH185" i="53"/>
  <c r="AH187" i="53"/>
  <c r="AH150" i="53"/>
  <c r="AH152" i="53"/>
  <c r="AH154" i="53"/>
  <c r="AH156" i="53"/>
  <c r="AH158" i="53"/>
  <c r="AH160" i="53"/>
  <c r="AH162" i="53"/>
  <c r="AH164" i="53"/>
  <c r="AH166" i="53"/>
  <c r="AH168" i="53"/>
  <c r="AH170" i="53"/>
  <c r="AH172" i="53"/>
  <c r="AH174" i="53"/>
  <c r="AH176" i="53"/>
  <c r="AH178" i="53"/>
  <c r="AH180" i="53"/>
  <c r="AH182" i="53"/>
  <c r="AH184" i="53"/>
  <c r="AH186" i="53"/>
  <c r="AH188" i="53"/>
  <c r="Z151" i="53"/>
  <c r="Z153" i="53"/>
  <c r="Z155" i="53"/>
  <c r="Z157" i="53"/>
  <c r="Z159" i="53"/>
  <c r="Z161" i="53"/>
  <c r="Z163" i="53"/>
  <c r="Z165" i="53"/>
  <c r="Z167" i="53"/>
  <c r="Z169" i="53"/>
  <c r="Z171" i="53"/>
  <c r="Z173" i="53"/>
  <c r="Z175" i="53"/>
  <c r="Z177" i="53"/>
  <c r="Z179" i="53"/>
  <c r="Z181" i="53"/>
  <c r="Z183" i="53"/>
  <c r="Z185" i="53"/>
  <c r="Z187" i="53"/>
  <c r="Z150" i="53"/>
  <c r="Z152" i="53"/>
  <c r="Z154" i="53"/>
  <c r="Z156" i="53"/>
  <c r="Z158" i="53"/>
  <c r="Z160" i="53"/>
  <c r="Z162" i="53"/>
  <c r="Z164" i="53"/>
  <c r="Z166" i="53"/>
  <c r="Z168" i="53"/>
  <c r="Z170" i="53"/>
  <c r="Z172" i="53"/>
  <c r="Z174" i="53"/>
  <c r="Z176" i="53"/>
  <c r="Z178" i="53"/>
  <c r="Z180" i="53"/>
  <c r="Z182" i="53"/>
  <c r="Z184" i="53"/>
  <c r="Z186" i="53"/>
  <c r="Z188" i="53"/>
  <c r="R150" i="53"/>
  <c r="R152" i="53"/>
  <c r="R154" i="53"/>
  <c r="R156" i="53"/>
  <c r="R158" i="53"/>
  <c r="R160" i="53"/>
  <c r="R162" i="53"/>
  <c r="R164" i="53"/>
  <c r="R166" i="53"/>
  <c r="R168" i="53"/>
  <c r="R170" i="53"/>
  <c r="R172" i="53"/>
  <c r="R174" i="53"/>
  <c r="R176" i="53"/>
  <c r="R178" i="53"/>
  <c r="R180" i="53"/>
  <c r="R182" i="53"/>
  <c r="R184" i="53"/>
  <c r="R186" i="53"/>
  <c r="R188" i="53"/>
  <c r="R151" i="53"/>
  <c r="R153" i="53"/>
  <c r="R155" i="53"/>
  <c r="R157" i="53"/>
  <c r="R159" i="53"/>
  <c r="R161" i="53"/>
  <c r="R163" i="53"/>
  <c r="R165" i="53"/>
  <c r="R167" i="53"/>
  <c r="R169" i="53"/>
  <c r="R171" i="53"/>
  <c r="R173" i="53"/>
  <c r="R175" i="53"/>
  <c r="R177" i="53"/>
  <c r="R179" i="53"/>
  <c r="R181" i="53"/>
  <c r="R183" i="53"/>
  <c r="R185" i="53"/>
  <c r="R187" i="53"/>
  <c r="J150" i="53"/>
  <c r="J152" i="53"/>
  <c r="J154" i="53"/>
  <c r="J156" i="53"/>
  <c r="J158" i="53"/>
  <c r="J160" i="53"/>
  <c r="J162" i="53"/>
  <c r="J164" i="53"/>
  <c r="J166" i="53"/>
  <c r="J168" i="53"/>
  <c r="J170" i="53"/>
  <c r="J172" i="53"/>
  <c r="J174" i="53"/>
  <c r="J176" i="53"/>
  <c r="J178" i="53"/>
  <c r="J180" i="53"/>
  <c r="J182" i="53"/>
  <c r="J184" i="53"/>
  <c r="J186" i="53"/>
  <c r="J188" i="53"/>
  <c r="J151" i="53"/>
  <c r="J153" i="53"/>
  <c r="J155" i="53"/>
  <c r="J157" i="53"/>
  <c r="J159" i="53"/>
  <c r="J161" i="53"/>
  <c r="J163" i="53"/>
  <c r="J165" i="53"/>
  <c r="J167" i="53"/>
  <c r="J169" i="53"/>
  <c r="J171" i="53"/>
  <c r="J173" i="53"/>
  <c r="J175" i="53"/>
  <c r="J177" i="53"/>
  <c r="J179" i="53"/>
  <c r="J181" i="53"/>
  <c r="J183" i="53"/>
  <c r="J185" i="53"/>
  <c r="J187" i="53"/>
  <c r="O150" i="81"/>
  <c r="O151" i="81"/>
  <c r="O155" i="81"/>
  <c r="O159" i="81"/>
  <c r="O163" i="81"/>
  <c r="O167" i="81"/>
  <c r="O171" i="81"/>
  <c r="O175" i="81"/>
  <c r="O179" i="81"/>
  <c r="O183" i="81"/>
  <c r="O187" i="81"/>
  <c r="O153" i="81"/>
  <c r="O157" i="81"/>
  <c r="O161" i="81"/>
  <c r="O165" i="81"/>
  <c r="O169" i="81"/>
  <c r="O173" i="81"/>
  <c r="O177" i="81"/>
  <c r="O181" i="81"/>
  <c r="O185" i="81"/>
  <c r="O188" i="81"/>
  <c r="O184" i="81"/>
  <c r="O180" i="81"/>
  <c r="O176" i="81"/>
  <c r="O172" i="81"/>
  <c r="O168" i="81"/>
  <c r="O164" i="81"/>
  <c r="O160" i="81"/>
  <c r="O156" i="81"/>
  <c r="O152" i="81"/>
  <c r="O186" i="81"/>
  <c r="O182" i="81"/>
  <c r="O178" i="81"/>
  <c r="O174" i="81"/>
  <c r="O170" i="81"/>
  <c r="O166" i="81"/>
  <c r="O162" i="81"/>
  <c r="O158" i="81"/>
  <c r="O154" i="81"/>
  <c r="W151" i="81"/>
  <c r="W153" i="81"/>
  <c r="W155" i="81"/>
  <c r="W157" i="81"/>
  <c r="W159" i="81"/>
  <c r="W161" i="81"/>
  <c r="W163" i="81"/>
  <c r="W165" i="81"/>
  <c r="W167" i="81"/>
  <c r="W169" i="81"/>
  <c r="W171" i="81"/>
  <c r="W173" i="81"/>
  <c r="W175" i="81"/>
  <c r="W177" i="81"/>
  <c r="W179" i="81"/>
  <c r="W181" i="81"/>
  <c r="W183" i="81"/>
  <c r="W185" i="81"/>
  <c r="W187" i="81"/>
  <c r="W150" i="81"/>
  <c r="W152" i="81"/>
  <c r="W154" i="81"/>
  <c r="W156" i="81"/>
  <c r="W158" i="81"/>
  <c r="W160" i="81"/>
  <c r="W162" i="81"/>
  <c r="W164" i="81"/>
  <c r="W166" i="81"/>
  <c r="W168" i="81"/>
  <c r="W170" i="81"/>
  <c r="W172" i="81"/>
  <c r="W174" i="81"/>
  <c r="W176" i="81"/>
  <c r="W178" i="81"/>
  <c r="W180" i="81"/>
  <c r="W182" i="81"/>
  <c r="W184" i="81"/>
  <c r="W186" i="81"/>
  <c r="W188" i="81"/>
  <c r="AE151" i="81"/>
  <c r="AE153" i="81"/>
  <c r="AE155" i="81"/>
  <c r="AE157" i="81"/>
  <c r="AE159" i="81"/>
  <c r="AE161" i="81"/>
  <c r="AE163" i="81"/>
  <c r="AE165" i="81"/>
  <c r="AE167" i="81"/>
  <c r="AE169" i="81"/>
  <c r="AE171" i="81"/>
  <c r="AE173" i="81"/>
  <c r="AE175" i="81"/>
  <c r="AE177" i="81"/>
  <c r="AE179" i="81"/>
  <c r="AE181" i="81"/>
  <c r="AE183" i="81"/>
  <c r="AE185" i="81"/>
  <c r="AE187" i="81"/>
  <c r="AE150" i="81"/>
  <c r="AE152" i="81"/>
  <c r="AE154" i="81"/>
  <c r="AE156" i="81"/>
  <c r="AE158" i="81"/>
  <c r="AE160" i="81"/>
  <c r="AE162" i="81"/>
  <c r="AE164" i="81"/>
  <c r="AE166" i="81"/>
  <c r="AE168" i="81"/>
  <c r="AE170" i="81"/>
  <c r="AE172" i="81"/>
  <c r="AE174" i="81"/>
  <c r="AE176" i="81"/>
  <c r="AE178" i="81"/>
  <c r="AE180" i="81"/>
  <c r="AE182" i="81"/>
  <c r="AE184" i="81"/>
  <c r="AE186" i="81"/>
  <c r="AE188" i="81"/>
  <c r="AM151" i="81"/>
  <c r="AM153" i="81"/>
  <c r="AM155" i="81"/>
  <c r="AM157" i="81"/>
  <c r="AM159" i="81"/>
  <c r="AM161" i="81"/>
  <c r="AM163" i="81"/>
  <c r="AM165" i="81"/>
  <c r="AM167" i="81"/>
  <c r="AM169" i="81"/>
  <c r="AM171" i="81"/>
  <c r="AM173" i="81"/>
  <c r="AM175" i="81"/>
  <c r="AM177" i="81"/>
  <c r="AM179" i="81"/>
  <c r="AM181" i="81"/>
  <c r="AM183" i="81"/>
  <c r="AM185" i="81"/>
  <c r="AM187" i="81"/>
  <c r="AM150" i="81"/>
  <c r="AM152" i="81"/>
  <c r="AM154" i="81"/>
  <c r="AM156" i="81"/>
  <c r="AM158" i="81"/>
  <c r="AM160" i="81"/>
  <c r="AM162" i="81"/>
  <c r="AM164" i="81"/>
  <c r="AM166" i="81"/>
  <c r="AM168" i="81"/>
  <c r="AM170" i="81"/>
  <c r="AM172" i="81"/>
  <c r="AM174" i="81"/>
  <c r="AM176" i="81"/>
  <c r="AM178" i="81"/>
  <c r="AM180" i="81"/>
  <c r="AM182" i="81"/>
  <c r="AM184" i="81"/>
  <c r="AM186" i="81"/>
  <c r="AM188" i="81"/>
  <c r="F151" i="81"/>
  <c r="F153" i="81"/>
  <c r="F155" i="81"/>
  <c r="F157" i="81"/>
  <c r="F159" i="81"/>
  <c r="F161" i="81"/>
  <c r="F163" i="81"/>
  <c r="F165" i="81"/>
  <c r="F167" i="81"/>
  <c r="F169" i="81"/>
  <c r="F171" i="81"/>
  <c r="F173" i="81"/>
  <c r="F175" i="81"/>
  <c r="F177" i="81"/>
  <c r="F179" i="81"/>
  <c r="F181" i="81"/>
  <c r="F183" i="81"/>
  <c r="F185" i="81"/>
  <c r="F187" i="81"/>
  <c r="F150" i="81"/>
  <c r="F152" i="81"/>
  <c r="F154" i="81"/>
  <c r="F156" i="81"/>
  <c r="F158" i="81"/>
  <c r="F160" i="81"/>
  <c r="F162" i="81"/>
  <c r="F164" i="81"/>
  <c r="F166" i="81"/>
  <c r="F168" i="81"/>
  <c r="F170" i="81"/>
  <c r="F172" i="81"/>
  <c r="F174" i="81"/>
  <c r="F176" i="81"/>
  <c r="F178" i="81"/>
  <c r="F180" i="81"/>
  <c r="F182" i="81"/>
  <c r="F184" i="81"/>
  <c r="F186" i="81"/>
  <c r="F188" i="81"/>
  <c r="N151" i="81"/>
  <c r="N157" i="81"/>
  <c r="N165" i="81"/>
  <c r="N173" i="81"/>
  <c r="N178" i="81"/>
  <c r="N182" i="81"/>
  <c r="N186" i="81"/>
  <c r="N153" i="81"/>
  <c r="N161" i="81"/>
  <c r="N169" i="81"/>
  <c r="N176" i="81"/>
  <c r="N180" i="81"/>
  <c r="N184" i="81"/>
  <c r="N188" i="81"/>
  <c r="N187" i="81"/>
  <c r="N183" i="81"/>
  <c r="N179" i="81"/>
  <c r="N175" i="81"/>
  <c r="N167" i="81"/>
  <c r="N159" i="81"/>
  <c r="N150" i="81"/>
  <c r="N154" i="81"/>
  <c r="N158" i="81"/>
  <c r="N162" i="81"/>
  <c r="N166" i="81"/>
  <c r="N170" i="81"/>
  <c r="N174" i="81"/>
  <c r="N185" i="81"/>
  <c r="N181" i="81"/>
  <c r="N177" i="81"/>
  <c r="N171" i="81"/>
  <c r="N163" i="81"/>
  <c r="N155" i="81"/>
  <c r="N152" i="81"/>
  <c r="N156" i="81"/>
  <c r="N160" i="81"/>
  <c r="N164" i="81"/>
  <c r="N168" i="81"/>
  <c r="N172" i="81"/>
  <c r="V150" i="81"/>
  <c r="V152" i="81"/>
  <c r="V154" i="81"/>
  <c r="V156" i="81"/>
  <c r="V158" i="81"/>
  <c r="V160" i="81"/>
  <c r="V162" i="81"/>
  <c r="V164" i="81"/>
  <c r="V166" i="81"/>
  <c r="V168" i="81"/>
  <c r="V170" i="81"/>
  <c r="V172" i="81"/>
  <c r="V174" i="81"/>
  <c r="V176" i="81"/>
  <c r="V178" i="81"/>
  <c r="V180" i="81"/>
  <c r="V182" i="81"/>
  <c r="V184" i="81"/>
  <c r="V186" i="81"/>
  <c r="V188" i="81"/>
  <c r="V153" i="81"/>
  <c r="V157" i="81"/>
  <c r="V161" i="81"/>
  <c r="V165" i="81"/>
  <c r="V169" i="81"/>
  <c r="V173" i="81"/>
  <c r="V177" i="81"/>
  <c r="V181" i="81"/>
  <c r="V185" i="81"/>
  <c r="V151" i="81"/>
  <c r="V155" i="81"/>
  <c r="V159" i="81"/>
  <c r="V163" i="81"/>
  <c r="V167" i="81"/>
  <c r="V171" i="81"/>
  <c r="V175" i="81"/>
  <c r="V179" i="81"/>
  <c r="V183" i="81"/>
  <c r="V187" i="81"/>
  <c r="AD150" i="81"/>
  <c r="AD151" i="81"/>
  <c r="AD155" i="81"/>
  <c r="AD159" i="81"/>
  <c r="AD163" i="81"/>
  <c r="AD167" i="81"/>
  <c r="AD171" i="81"/>
  <c r="AD175" i="81"/>
  <c r="AD179" i="81"/>
  <c r="AD183" i="81"/>
  <c r="AD187" i="81"/>
  <c r="AD153" i="81"/>
  <c r="AD157" i="81"/>
  <c r="AD161" i="81"/>
  <c r="AD165" i="81"/>
  <c r="AD169" i="81"/>
  <c r="AD173" i="81"/>
  <c r="AD177" i="81"/>
  <c r="AD181" i="81"/>
  <c r="AD185" i="81"/>
  <c r="AD188" i="81"/>
  <c r="AD184" i="81"/>
  <c r="AD180" i="81"/>
  <c r="AD176" i="81"/>
  <c r="AD172" i="81"/>
  <c r="AD168" i="81"/>
  <c r="AD164" i="81"/>
  <c r="AD160" i="81"/>
  <c r="AD156" i="81"/>
  <c r="AD152" i="81"/>
  <c r="AD186" i="81"/>
  <c r="AD182" i="81"/>
  <c r="AD178" i="81"/>
  <c r="AD174" i="81"/>
  <c r="AD170" i="81"/>
  <c r="AD166" i="81"/>
  <c r="AD162" i="81"/>
  <c r="AD158" i="81"/>
  <c r="AD154" i="81"/>
  <c r="AL150" i="81"/>
  <c r="AL152" i="81"/>
  <c r="AL154" i="81"/>
  <c r="AL156" i="81"/>
  <c r="AL158" i="81"/>
  <c r="AL160" i="81"/>
  <c r="AL162" i="81"/>
  <c r="AL164" i="81"/>
  <c r="AL166" i="81"/>
  <c r="AL168" i="81"/>
  <c r="AL170" i="81"/>
  <c r="AL172" i="81"/>
  <c r="AL174" i="81"/>
  <c r="AL176" i="81"/>
  <c r="AL178" i="81"/>
  <c r="AL180" i="81"/>
  <c r="AL182" i="81"/>
  <c r="AL184" i="81"/>
  <c r="AL186" i="81"/>
  <c r="AL188" i="81"/>
  <c r="AL151" i="81"/>
  <c r="AL153" i="81"/>
  <c r="AL155" i="81"/>
  <c r="AL157" i="81"/>
  <c r="AL159" i="81"/>
  <c r="AL161" i="81"/>
  <c r="AL163" i="81"/>
  <c r="AL165" i="81"/>
  <c r="AL167" i="81"/>
  <c r="AL169" i="81"/>
  <c r="AL171" i="81"/>
  <c r="AL173" i="81"/>
  <c r="AL175" i="81"/>
  <c r="AL177" i="81"/>
  <c r="AL179" i="81"/>
  <c r="AL181" i="81"/>
  <c r="AL183" i="81"/>
  <c r="AL185" i="81"/>
  <c r="AL187" i="81"/>
  <c r="I152" i="81"/>
  <c r="I151" i="81"/>
  <c r="I155" i="81"/>
  <c r="I159" i="81"/>
  <c r="I163" i="81"/>
  <c r="I167" i="81"/>
  <c r="I171" i="81"/>
  <c r="I175" i="81"/>
  <c r="I179" i="81"/>
  <c r="I183" i="81"/>
  <c r="I187" i="81"/>
  <c r="I153" i="81"/>
  <c r="I161" i="81"/>
  <c r="I169" i="81"/>
  <c r="I177" i="81"/>
  <c r="I185" i="81"/>
  <c r="I150" i="81"/>
  <c r="I157" i="81"/>
  <c r="I165" i="81"/>
  <c r="I173" i="81"/>
  <c r="I181" i="81"/>
  <c r="I186" i="81"/>
  <c r="I182" i="81"/>
  <c r="I178" i="81"/>
  <c r="I174" i="81"/>
  <c r="I170" i="81"/>
  <c r="I166" i="81"/>
  <c r="I162" i="81"/>
  <c r="I158" i="81"/>
  <c r="I154" i="81"/>
  <c r="I188" i="81"/>
  <c r="I184" i="81"/>
  <c r="I180" i="81"/>
  <c r="I176" i="81"/>
  <c r="I172" i="81"/>
  <c r="I168" i="81"/>
  <c r="I164" i="81"/>
  <c r="I160" i="81"/>
  <c r="I156" i="81"/>
  <c r="Q150" i="81"/>
  <c r="Q153" i="81"/>
  <c r="Q157" i="81"/>
  <c r="Q161" i="81"/>
  <c r="Q165" i="81"/>
  <c r="Q169" i="81"/>
  <c r="Q173" i="81"/>
  <c r="Q177" i="81"/>
  <c r="Q181" i="81"/>
  <c r="Q185" i="81"/>
  <c r="Q151" i="81"/>
  <c r="Q155" i="81"/>
  <c r="Q159" i="81"/>
  <c r="Q163" i="81"/>
  <c r="Q167" i="81"/>
  <c r="Q171" i="81"/>
  <c r="Q175" i="81"/>
  <c r="Q179" i="81"/>
  <c r="Q183" i="81"/>
  <c r="Q187" i="81"/>
  <c r="Q186" i="81"/>
  <c r="Q182" i="81"/>
  <c r="Q178" i="81"/>
  <c r="Q174" i="81"/>
  <c r="Q170" i="81"/>
  <c r="Q166" i="81"/>
  <c r="Q162" i="81"/>
  <c r="Q158" i="81"/>
  <c r="Q154" i="81"/>
  <c r="Q188" i="81"/>
  <c r="Q184" i="81"/>
  <c r="Q180" i="81"/>
  <c r="Q176" i="81"/>
  <c r="Q172" i="81"/>
  <c r="Q168" i="81"/>
  <c r="Q164" i="81"/>
  <c r="Q160" i="81"/>
  <c r="Q156" i="81"/>
  <c r="Q152" i="81"/>
  <c r="Y151" i="81"/>
  <c r="Y153" i="81"/>
  <c r="Y155" i="81"/>
  <c r="Y157" i="81"/>
  <c r="Y159" i="81"/>
  <c r="Y161" i="81"/>
  <c r="Y163" i="81"/>
  <c r="Y165" i="81"/>
  <c r="Y167" i="81"/>
  <c r="Y169" i="81"/>
  <c r="Y171" i="81"/>
  <c r="Y173" i="81"/>
  <c r="Y175" i="81"/>
  <c r="Y177" i="81"/>
  <c r="Y179" i="81"/>
  <c r="Y181" i="81"/>
  <c r="Y183" i="81"/>
  <c r="Y185" i="81"/>
  <c r="Y187" i="81"/>
  <c r="Y150" i="81"/>
  <c r="Y152" i="81"/>
  <c r="Y154" i="81"/>
  <c r="Y156" i="81"/>
  <c r="Y158" i="81"/>
  <c r="Y160" i="81"/>
  <c r="Y162" i="81"/>
  <c r="Y164" i="81"/>
  <c r="Y166" i="81"/>
  <c r="Y168" i="81"/>
  <c r="Y170" i="81"/>
  <c r="Y172" i="81"/>
  <c r="Y174" i="81"/>
  <c r="Y176" i="81"/>
  <c r="Y178" i="81"/>
  <c r="Y180" i="81"/>
  <c r="Y182" i="81"/>
  <c r="Y184" i="81"/>
  <c r="Y186" i="81"/>
  <c r="Y188" i="81"/>
  <c r="AG153" i="81"/>
  <c r="AG161" i="81"/>
  <c r="AG169" i="81"/>
  <c r="AG177" i="81"/>
  <c r="AG185" i="81"/>
  <c r="AG157" i="81"/>
  <c r="AG165" i="81"/>
  <c r="AG173" i="81"/>
  <c r="AG181" i="81"/>
  <c r="AG150" i="81"/>
  <c r="AG154" i="81"/>
  <c r="AG158" i="81"/>
  <c r="AG162" i="81"/>
  <c r="AG166" i="81"/>
  <c r="AG170" i="81"/>
  <c r="AG174" i="81"/>
  <c r="AG178" i="81"/>
  <c r="AG182" i="81"/>
  <c r="AG186" i="81"/>
  <c r="AG187" i="81"/>
  <c r="AG179" i="81"/>
  <c r="AG171" i="81"/>
  <c r="AG163" i="81"/>
  <c r="AG155" i="81"/>
  <c r="AG152" i="81"/>
  <c r="AG156" i="81"/>
  <c r="AG160" i="81"/>
  <c r="AG164" i="81"/>
  <c r="AG168" i="81"/>
  <c r="AG172" i="81"/>
  <c r="AG176" i="81"/>
  <c r="AG180" i="81"/>
  <c r="AG184" i="81"/>
  <c r="AG188" i="81"/>
  <c r="AG183" i="81"/>
  <c r="AG175" i="81"/>
  <c r="AG167" i="81"/>
  <c r="AG159" i="81"/>
  <c r="AG151" i="81"/>
  <c r="AO150" i="81"/>
  <c r="AO152" i="81"/>
  <c r="AO154" i="81"/>
  <c r="AO156" i="81"/>
  <c r="AO158" i="81"/>
  <c r="AO160" i="81"/>
  <c r="AO162" i="81"/>
  <c r="AO164" i="81"/>
  <c r="AO166" i="81"/>
  <c r="AO168" i="81"/>
  <c r="AO170" i="81"/>
  <c r="AO172" i="81"/>
  <c r="AO174" i="81"/>
  <c r="AO151" i="81"/>
  <c r="AO153" i="81"/>
  <c r="AO155" i="81"/>
  <c r="AO157" i="81"/>
  <c r="AO159" i="81"/>
  <c r="AO161" i="81"/>
  <c r="AO163" i="81"/>
  <c r="AO165" i="81"/>
  <c r="AO167" i="81"/>
  <c r="AO169" i="81"/>
  <c r="AO171" i="81"/>
  <c r="AO173" i="81"/>
  <c r="AO175" i="81"/>
  <c r="AO177" i="81"/>
  <c r="AO179" i="81"/>
  <c r="AO181" i="81"/>
  <c r="AO183" i="81"/>
  <c r="AO185" i="81"/>
  <c r="AO187" i="81"/>
  <c r="AO178" i="81"/>
  <c r="AO182" i="81"/>
  <c r="AO186" i="81"/>
  <c r="AO176" i="81"/>
  <c r="AO180" i="81"/>
  <c r="AO184" i="81"/>
  <c r="AO188" i="81"/>
  <c r="L151" i="81"/>
  <c r="L157" i="81"/>
  <c r="L165" i="81"/>
  <c r="L173" i="81"/>
  <c r="L181" i="81"/>
  <c r="L153" i="81"/>
  <c r="L161" i="81"/>
  <c r="L169" i="81"/>
  <c r="L177" i="81"/>
  <c r="L185" i="81"/>
  <c r="L183" i="81"/>
  <c r="L175" i="81"/>
  <c r="L167" i="81"/>
  <c r="L159" i="81"/>
  <c r="L150" i="81"/>
  <c r="L154" i="81"/>
  <c r="L158" i="81"/>
  <c r="L162" i="81"/>
  <c r="L166" i="81"/>
  <c r="L170" i="81"/>
  <c r="L174" i="81"/>
  <c r="L178" i="81"/>
  <c r="L182" i="81"/>
  <c r="L186" i="81"/>
  <c r="L187" i="81"/>
  <c r="L179" i="81"/>
  <c r="L171" i="81"/>
  <c r="L163" i="81"/>
  <c r="L155" i="81"/>
  <c r="L152" i="81"/>
  <c r="L156" i="81"/>
  <c r="L160" i="81"/>
  <c r="L164" i="81"/>
  <c r="L168" i="81"/>
  <c r="L172" i="81"/>
  <c r="L176" i="81"/>
  <c r="L180" i="81"/>
  <c r="L184" i="81"/>
  <c r="L188" i="81"/>
  <c r="T151" i="81"/>
  <c r="T153" i="81"/>
  <c r="T155" i="81"/>
  <c r="T157" i="81"/>
  <c r="T159" i="81"/>
  <c r="T161" i="81"/>
  <c r="T163" i="81"/>
  <c r="T165" i="81"/>
  <c r="T167" i="81"/>
  <c r="T169" i="81"/>
  <c r="T171" i="81"/>
  <c r="T173" i="81"/>
  <c r="T175" i="81"/>
  <c r="T177" i="81"/>
  <c r="T179" i="81"/>
  <c r="T181" i="81"/>
  <c r="T183" i="81"/>
  <c r="T185" i="81"/>
  <c r="T187" i="81"/>
  <c r="T150" i="81"/>
  <c r="T152" i="81"/>
  <c r="T154" i="81"/>
  <c r="T156" i="81"/>
  <c r="T158" i="81"/>
  <c r="T160" i="81"/>
  <c r="T162" i="81"/>
  <c r="T164" i="81"/>
  <c r="T166" i="81"/>
  <c r="T168" i="81"/>
  <c r="T170" i="81"/>
  <c r="T172" i="81"/>
  <c r="T174" i="81"/>
  <c r="T176" i="81"/>
  <c r="T178" i="81"/>
  <c r="T180" i="81"/>
  <c r="T182" i="81"/>
  <c r="T184" i="81"/>
  <c r="T186" i="81"/>
  <c r="T188" i="81"/>
  <c r="AB151" i="81"/>
  <c r="AB153" i="81"/>
  <c r="AB155" i="81"/>
  <c r="AB157" i="81"/>
  <c r="AB159" i="81"/>
  <c r="AB161" i="81"/>
  <c r="AB163" i="81"/>
  <c r="AB165" i="81"/>
  <c r="AB167" i="81"/>
  <c r="AB169" i="81"/>
  <c r="AB171" i="81"/>
  <c r="AB173" i="81"/>
  <c r="AB175" i="81"/>
  <c r="AB177" i="81"/>
  <c r="AB179" i="81"/>
  <c r="AB181" i="81"/>
  <c r="AB183" i="81"/>
  <c r="AB185" i="81"/>
  <c r="AB187" i="81"/>
  <c r="AB150" i="81"/>
  <c r="AB152" i="81"/>
  <c r="AB154" i="81"/>
  <c r="AB156" i="81"/>
  <c r="AB158" i="81"/>
  <c r="AB160" i="81"/>
  <c r="AB162" i="81"/>
  <c r="AB164" i="81"/>
  <c r="AB166" i="81"/>
  <c r="AB168" i="81"/>
  <c r="AB170" i="81"/>
  <c r="AB172" i="81"/>
  <c r="AB174" i="81"/>
  <c r="AB176" i="81"/>
  <c r="AB178" i="81"/>
  <c r="AB180" i="81"/>
  <c r="AB182" i="81"/>
  <c r="AB184" i="81"/>
  <c r="AB186" i="81"/>
  <c r="AB188" i="81"/>
  <c r="AJ165" i="81"/>
  <c r="AJ181" i="81"/>
  <c r="AJ157" i="81"/>
  <c r="AJ173" i="81"/>
  <c r="AJ152" i="81"/>
  <c r="AJ156" i="81"/>
  <c r="AJ160" i="81"/>
  <c r="AJ164" i="81"/>
  <c r="AJ168" i="81"/>
  <c r="AJ172" i="81"/>
  <c r="AJ176" i="81"/>
  <c r="AJ180" i="81"/>
  <c r="AJ184" i="81"/>
  <c r="AJ188" i="81"/>
  <c r="AJ155" i="81"/>
  <c r="AJ163" i="81"/>
  <c r="AJ171" i="81"/>
  <c r="AJ179" i="81"/>
  <c r="AJ187" i="81"/>
  <c r="AJ177" i="81"/>
  <c r="AJ161" i="81"/>
  <c r="AJ150" i="81"/>
  <c r="AJ154" i="81"/>
  <c r="AJ158" i="81"/>
  <c r="AJ162" i="81"/>
  <c r="AJ166" i="81"/>
  <c r="AJ170" i="81"/>
  <c r="AJ174" i="81"/>
  <c r="AJ178" i="81"/>
  <c r="AJ182" i="81"/>
  <c r="AJ186" i="81"/>
  <c r="AJ151" i="81"/>
  <c r="AJ159" i="81"/>
  <c r="AJ167" i="81"/>
  <c r="AJ175" i="81"/>
  <c r="AJ183" i="81"/>
  <c r="AJ185" i="81"/>
  <c r="AJ169" i="81"/>
  <c r="AJ153" i="81"/>
  <c r="AK153" i="67"/>
  <c r="AK161" i="67"/>
  <c r="AK169" i="67"/>
  <c r="AK177" i="67"/>
  <c r="AK184" i="67"/>
  <c r="AK188" i="67"/>
  <c r="AK157" i="67"/>
  <c r="AK165" i="67"/>
  <c r="AK173" i="67"/>
  <c r="AK181" i="67"/>
  <c r="AK186" i="67"/>
  <c r="AK152" i="67"/>
  <c r="AK156" i="67"/>
  <c r="AK160" i="67"/>
  <c r="AK164" i="67"/>
  <c r="AK168" i="67"/>
  <c r="AK172" i="67"/>
  <c r="AK176" i="67"/>
  <c r="AK180" i="67"/>
  <c r="AK185" i="67"/>
  <c r="AK179" i="67"/>
  <c r="AK171" i="67"/>
  <c r="AK163" i="67"/>
  <c r="AK155" i="67"/>
  <c r="AK150" i="67"/>
  <c r="AK154" i="67"/>
  <c r="AK158" i="67"/>
  <c r="AK162" i="67"/>
  <c r="AK166" i="67"/>
  <c r="AK170" i="67"/>
  <c r="AK174" i="67"/>
  <c r="AK178" i="67"/>
  <c r="AK182" i="67"/>
  <c r="AK187" i="67"/>
  <c r="AK183" i="67"/>
  <c r="AK175" i="67"/>
  <c r="AK167" i="67"/>
  <c r="AK159" i="67"/>
  <c r="AK151" i="67"/>
  <c r="U165" i="67"/>
  <c r="U181" i="67"/>
  <c r="U173" i="67"/>
  <c r="U157" i="67"/>
  <c r="U152" i="67"/>
  <c r="U156" i="67"/>
  <c r="U160" i="67"/>
  <c r="U164" i="67"/>
  <c r="U168" i="67"/>
  <c r="U172" i="67"/>
  <c r="U176" i="67"/>
  <c r="U180" i="67"/>
  <c r="U184" i="67"/>
  <c r="U188" i="67"/>
  <c r="U155" i="67"/>
  <c r="U163" i="67"/>
  <c r="U171" i="67"/>
  <c r="U179" i="67"/>
  <c r="U187" i="67"/>
  <c r="U185" i="67"/>
  <c r="U169" i="67"/>
  <c r="U153" i="67"/>
  <c r="U150" i="67"/>
  <c r="U154" i="67"/>
  <c r="U158" i="67"/>
  <c r="U162" i="67"/>
  <c r="U166" i="67"/>
  <c r="U170" i="67"/>
  <c r="U174" i="67"/>
  <c r="U178" i="67"/>
  <c r="U182" i="67"/>
  <c r="U186" i="67"/>
  <c r="U151" i="67"/>
  <c r="U159" i="67"/>
  <c r="U167" i="67"/>
  <c r="U175" i="67"/>
  <c r="U183" i="67"/>
  <c r="U177" i="67"/>
  <c r="U161" i="67"/>
  <c r="AP151" i="67"/>
  <c r="AP153" i="67"/>
  <c r="AP155" i="67"/>
  <c r="AP157" i="67"/>
  <c r="AP159" i="67"/>
  <c r="AP161" i="67"/>
  <c r="AP163" i="67"/>
  <c r="AP165" i="67"/>
  <c r="AP167" i="67"/>
  <c r="AP169" i="67"/>
  <c r="AP171" i="67"/>
  <c r="AP173" i="67"/>
  <c r="AP175" i="67"/>
  <c r="AP177" i="67"/>
  <c r="AP179" i="67"/>
  <c r="AP181" i="67"/>
  <c r="AP152" i="67"/>
  <c r="AP156" i="67"/>
  <c r="AP160" i="67"/>
  <c r="AP164" i="67"/>
  <c r="AP168" i="67"/>
  <c r="AP172" i="67"/>
  <c r="AP176" i="67"/>
  <c r="AP180" i="67"/>
  <c r="AP183" i="67"/>
  <c r="AP185" i="67"/>
  <c r="AP187" i="67"/>
  <c r="AP150" i="67"/>
  <c r="AP154" i="67"/>
  <c r="AP158" i="67"/>
  <c r="AP162" i="67"/>
  <c r="AP166" i="67"/>
  <c r="AP170" i="67"/>
  <c r="AP174" i="67"/>
  <c r="AP178" i="67"/>
  <c r="AP182" i="67"/>
  <c r="AP184" i="67"/>
  <c r="AP186" i="67"/>
  <c r="AP188" i="67"/>
  <c r="Z150" i="67"/>
  <c r="Z152" i="67"/>
  <c r="Z154" i="67"/>
  <c r="Z156" i="67"/>
  <c r="Z158" i="67"/>
  <c r="Z160" i="67"/>
  <c r="Z162" i="67"/>
  <c r="Z164" i="67"/>
  <c r="Z166" i="67"/>
  <c r="Z168" i="67"/>
  <c r="Z170" i="67"/>
  <c r="Z172" i="67"/>
  <c r="Z174" i="67"/>
  <c r="Z176" i="67"/>
  <c r="Z178" i="67"/>
  <c r="Z180" i="67"/>
  <c r="Z182" i="67"/>
  <c r="Z184" i="67"/>
  <c r="Z186" i="67"/>
  <c r="Z188" i="67"/>
  <c r="Z151" i="67"/>
  <c r="Z153" i="67"/>
  <c r="Z155" i="67"/>
  <c r="Z157" i="67"/>
  <c r="Z159" i="67"/>
  <c r="Z161" i="67"/>
  <c r="Z163" i="67"/>
  <c r="Z165" i="67"/>
  <c r="Z167" i="67"/>
  <c r="Z169" i="67"/>
  <c r="Z171" i="67"/>
  <c r="Z173" i="67"/>
  <c r="Z175" i="67"/>
  <c r="Z177" i="67"/>
  <c r="Z179" i="67"/>
  <c r="Z181" i="67"/>
  <c r="Z183" i="67"/>
  <c r="Z185" i="67"/>
  <c r="Z187" i="67"/>
  <c r="J157" i="67"/>
  <c r="J165" i="67"/>
  <c r="J173" i="67"/>
  <c r="J181" i="67"/>
  <c r="J153" i="67"/>
  <c r="J161" i="67"/>
  <c r="J169" i="67"/>
  <c r="J177" i="67"/>
  <c r="J185" i="67"/>
  <c r="J152" i="67"/>
  <c r="J156" i="67"/>
  <c r="J160" i="67"/>
  <c r="J164" i="67"/>
  <c r="J168" i="67"/>
  <c r="J172" i="67"/>
  <c r="J176" i="67"/>
  <c r="J180" i="67"/>
  <c r="J184" i="67"/>
  <c r="J188" i="67"/>
  <c r="J183" i="67"/>
  <c r="J175" i="67"/>
  <c r="J167" i="67"/>
  <c r="J159" i="67"/>
  <c r="J151" i="67"/>
  <c r="J150" i="67"/>
  <c r="J154" i="67"/>
  <c r="J158" i="67"/>
  <c r="J162" i="67"/>
  <c r="J166" i="67"/>
  <c r="J170" i="67"/>
  <c r="J174" i="67"/>
  <c r="J178" i="67"/>
  <c r="J182" i="67"/>
  <c r="J186" i="67"/>
  <c r="J187" i="67"/>
  <c r="J179" i="67"/>
  <c r="J171" i="67"/>
  <c r="J163" i="67"/>
  <c r="J155" i="67"/>
  <c r="AI150" i="67"/>
  <c r="AI151" i="67"/>
  <c r="AI155" i="67"/>
  <c r="AI159" i="67"/>
  <c r="AI163" i="67"/>
  <c r="AI167" i="67"/>
  <c r="AI171" i="67"/>
  <c r="AI175" i="67"/>
  <c r="AI179" i="67"/>
  <c r="AI183" i="67"/>
  <c r="AI187" i="67"/>
  <c r="AI153" i="67"/>
  <c r="AI157" i="67"/>
  <c r="AI161" i="67"/>
  <c r="AI165" i="67"/>
  <c r="AI169" i="67"/>
  <c r="AI173" i="67"/>
  <c r="AI177" i="67"/>
  <c r="AI181" i="67"/>
  <c r="AI185" i="67"/>
  <c r="AI188" i="67"/>
  <c r="AI184" i="67"/>
  <c r="AI180" i="67"/>
  <c r="AI176" i="67"/>
  <c r="AI172" i="67"/>
  <c r="AI168" i="67"/>
  <c r="AI164" i="67"/>
  <c r="AI160" i="67"/>
  <c r="AI156" i="67"/>
  <c r="AI152" i="67"/>
  <c r="AI186" i="67"/>
  <c r="AI182" i="67"/>
  <c r="AI178" i="67"/>
  <c r="AI174" i="67"/>
  <c r="AI170" i="67"/>
  <c r="AI166" i="67"/>
  <c r="AI162" i="67"/>
  <c r="AI158" i="67"/>
  <c r="AI154" i="67"/>
  <c r="S150" i="67"/>
  <c r="S152" i="67"/>
  <c r="S154" i="67"/>
  <c r="S156" i="67"/>
  <c r="S158" i="67"/>
  <c r="S160" i="67"/>
  <c r="S162" i="67"/>
  <c r="S164" i="67"/>
  <c r="S166" i="67"/>
  <c r="S168" i="67"/>
  <c r="S170" i="67"/>
  <c r="S172" i="67"/>
  <c r="S174" i="67"/>
  <c r="S176" i="67"/>
  <c r="S178" i="67"/>
  <c r="S180" i="67"/>
  <c r="S182" i="67"/>
  <c r="S184" i="67"/>
  <c r="S186" i="67"/>
  <c r="S188" i="67"/>
  <c r="S151" i="67"/>
  <c r="S153" i="67"/>
  <c r="S155" i="67"/>
  <c r="S157" i="67"/>
  <c r="S159" i="67"/>
  <c r="S161" i="67"/>
  <c r="S163" i="67"/>
  <c r="S165" i="67"/>
  <c r="S167" i="67"/>
  <c r="S169" i="67"/>
  <c r="S171" i="67"/>
  <c r="S173" i="67"/>
  <c r="S175" i="67"/>
  <c r="S177" i="67"/>
  <c r="S179" i="67"/>
  <c r="S181" i="67"/>
  <c r="S183" i="67"/>
  <c r="S185" i="67"/>
  <c r="S187" i="67"/>
  <c r="AN150" i="67"/>
  <c r="AN152" i="67"/>
  <c r="AN154" i="67"/>
  <c r="AN156" i="67"/>
  <c r="AN158" i="67"/>
  <c r="AN160" i="67"/>
  <c r="AN162" i="67"/>
  <c r="AN164" i="67"/>
  <c r="AN166" i="67"/>
  <c r="AN168" i="67"/>
  <c r="AN170" i="67"/>
  <c r="AN172" i="67"/>
  <c r="AN174" i="67"/>
  <c r="AN176" i="67"/>
  <c r="AN178" i="67"/>
  <c r="AN180" i="67"/>
  <c r="AN182" i="67"/>
  <c r="AN184" i="67"/>
  <c r="AN186" i="67"/>
  <c r="AN188" i="67"/>
  <c r="AN151" i="67"/>
  <c r="AN153" i="67"/>
  <c r="AN155" i="67"/>
  <c r="AN157" i="67"/>
  <c r="AN159" i="67"/>
  <c r="AN161" i="67"/>
  <c r="AN163" i="67"/>
  <c r="AN165" i="67"/>
  <c r="AN167" i="67"/>
  <c r="AN169" i="67"/>
  <c r="AN171" i="67"/>
  <c r="AN173" i="67"/>
  <c r="AN175" i="67"/>
  <c r="AN177" i="67"/>
  <c r="AN179" i="67"/>
  <c r="AN181" i="67"/>
  <c r="AN183" i="67"/>
  <c r="AN185" i="67"/>
  <c r="AN187" i="67"/>
  <c r="X151" i="67"/>
  <c r="X157" i="67"/>
  <c r="X165" i="67"/>
  <c r="X173" i="67"/>
  <c r="X181" i="67"/>
  <c r="X153" i="67"/>
  <c r="X161" i="67"/>
  <c r="X169" i="67"/>
  <c r="X177" i="67"/>
  <c r="X185" i="67"/>
  <c r="X183" i="67"/>
  <c r="X175" i="67"/>
  <c r="X167" i="67"/>
  <c r="X159" i="67"/>
  <c r="X152" i="67"/>
  <c r="X156" i="67"/>
  <c r="X160" i="67"/>
  <c r="X164" i="67"/>
  <c r="X168" i="67"/>
  <c r="X172" i="67"/>
  <c r="X176" i="67"/>
  <c r="X180" i="67"/>
  <c r="X184" i="67"/>
  <c r="X188" i="67"/>
  <c r="X187" i="67"/>
  <c r="X179" i="67"/>
  <c r="X171" i="67"/>
  <c r="X163" i="67"/>
  <c r="X155" i="67"/>
  <c r="X150" i="67"/>
  <c r="X154" i="67"/>
  <c r="X158" i="67"/>
  <c r="X162" i="67"/>
  <c r="X166" i="67"/>
  <c r="X170" i="67"/>
  <c r="X174" i="67"/>
  <c r="X178" i="67"/>
  <c r="X182" i="67"/>
  <c r="X186" i="67"/>
  <c r="H151" i="67"/>
  <c r="H153" i="67"/>
  <c r="H161" i="67"/>
  <c r="H169" i="67"/>
  <c r="H177" i="67"/>
  <c r="H185" i="67"/>
  <c r="H165" i="67"/>
  <c r="H181" i="67"/>
  <c r="H157" i="67"/>
  <c r="H173" i="67"/>
  <c r="H183" i="67"/>
  <c r="H175" i="67"/>
  <c r="H167" i="67"/>
  <c r="H159" i="67"/>
  <c r="H152" i="67"/>
  <c r="H156" i="67"/>
  <c r="H160" i="67"/>
  <c r="H164" i="67"/>
  <c r="H168" i="67"/>
  <c r="H172" i="67"/>
  <c r="H176" i="67"/>
  <c r="H180" i="67"/>
  <c r="H184" i="67"/>
  <c r="H188" i="67"/>
  <c r="H187" i="67"/>
  <c r="H179" i="67"/>
  <c r="H171" i="67"/>
  <c r="H163" i="67"/>
  <c r="H155" i="67"/>
  <c r="H150" i="67"/>
  <c r="H154" i="67"/>
  <c r="H158" i="67"/>
  <c r="H162" i="67"/>
  <c r="H166" i="67"/>
  <c r="H170" i="67"/>
  <c r="H174" i="67"/>
  <c r="H178" i="67"/>
  <c r="H182" i="67"/>
  <c r="H186" i="67"/>
  <c r="AG153" i="67"/>
  <c r="AG165" i="67"/>
  <c r="AG181" i="67"/>
  <c r="AG157" i="67"/>
  <c r="AG173" i="67"/>
  <c r="AG185" i="67"/>
  <c r="AG169" i="67"/>
  <c r="AG150" i="67"/>
  <c r="AG154" i="67"/>
  <c r="AG158" i="67"/>
  <c r="AG162" i="67"/>
  <c r="AG166" i="67"/>
  <c r="AG170" i="67"/>
  <c r="AG174" i="67"/>
  <c r="AG178" i="67"/>
  <c r="AG182" i="67"/>
  <c r="AG186" i="67"/>
  <c r="AG151" i="67"/>
  <c r="AG159" i="67"/>
  <c r="AG167" i="67"/>
  <c r="AG175" i="67"/>
  <c r="AG183" i="67"/>
  <c r="AG177" i="67"/>
  <c r="AG161" i="67"/>
  <c r="AG152" i="67"/>
  <c r="AG156" i="67"/>
  <c r="AG160" i="67"/>
  <c r="AG164" i="67"/>
  <c r="AG168" i="67"/>
  <c r="AG172" i="67"/>
  <c r="AG176" i="67"/>
  <c r="AG180" i="67"/>
  <c r="AG184" i="67"/>
  <c r="AG188" i="67"/>
  <c r="AG155" i="67"/>
  <c r="AG163" i="67"/>
  <c r="AG171" i="67"/>
  <c r="AG179" i="67"/>
  <c r="AG187" i="67"/>
  <c r="Q151" i="67"/>
  <c r="Q155" i="67"/>
  <c r="Q159" i="67"/>
  <c r="Q163" i="67"/>
  <c r="Q167" i="67"/>
  <c r="Q171" i="67"/>
  <c r="Q175" i="67"/>
  <c r="Q179" i="67"/>
  <c r="Q185" i="67"/>
  <c r="Q153" i="67"/>
  <c r="Q157" i="67"/>
  <c r="Q161" i="67"/>
  <c r="Q165" i="67"/>
  <c r="Q169" i="67"/>
  <c r="Q173" i="67"/>
  <c r="Q177" i="67"/>
  <c r="Q181" i="67"/>
  <c r="Q187" i="67"/>
  <c r="Q152" i="67"/>
  <c r="Q156" i="67"/>
  <c r="Q160" i="67"/>
  <c r="Q164" i="67"/>
  <c r="Q168" i="67"/>
  <c r="Q172" i="67"/>
  <c r="Q176" i="67"/>
  <c r="Q180" i="67"/>
  <c r="Q184" i="67"/>
  <c r="Q188" i="67"/>
  <c r="Q150" i="67"/>
  <c r="Q154" i="67"/>
  <c r="Q158" i="67"/>
  <c r="Q162" i="67"/>
  <c r="Q166" i="67"/>
  <c r="Q170" i="67"/>
  <c r="Q174" i="67"/>
  <c r="Q178" i="67"/>
  <c r="Q182" i="67"/>
  <c r="Q186" i="67"/>
  <c r="Q183" i="67"/>
  <c r="AL150" i="67"/>
  <c r="AL152" i="67"/>
  <c r="AL154" i="67"/>
  <c r="AL156" i="67"/>
  <c r="AL158" i="67"/>
  <c r="AL160" i="67"/>
  <c r="AL162" i="67"/>
  <c r="AL164" i="67"/>
  <c r="AL166" i="67"/>
  <c r="AL168" i="67"/>
  <c r="AL170" i="67"/>
  <c r="AL172" i="67"/>
  <c r="AL174" i="67"/>
  <c r="AL176" i="67"/>
  <c r="AL178" i="67"/>
  <c r="AL180" i="67"/>
  <c r="AL182" i="67"/>
  <c r="AL184" i="67"/>
  <c r="AL186" i="67"/>
  <c r="AL188" i="67"/>
  <c r="AL151" i="67"/>
  <c r="AL153" i="67"/>
  <c r="AL155" i="67"/>
  <c r="AL157" i="67"/>
  <c r="AL159" i="67"/>
  <c r="AL161" i="67"/>
  <c r="AL163" i="67"/>
  <c r="AL165" i="67"/>
  <c r="AL167" i="67"/>
  <c r="AL169" i="67"/>
  <c r="AL171" i="67"/>
  <c r="AL173" i="67"/>
  <c r="AL175" i="67"/>
  <c r="AL177" i="67"/>
  <c r="AL179" i="67"/>
  <c r="AL181" i="67"/>
  <c r="AL183" i="67"/>
  <c r="AL185" i="67"/>
  <c r="AL187" i="67"/>
  <c r="V151" i="67"/>
  <c r="V153" i="67"/>
  <c r="V155" i="67"/>
  <c r="V157" i="67"/>
  <c r="V159" i="67"/>
  <c r="V161" i="67"/>
  <c r="V163" i="67"/>
  <c r="V165" i="67"/>
  <c r="V167" i="67"/>
  <c r="V169" i="67"/>
  <c r="V171" i="67"/>
  <c r="V173" i="67"/>
  <c r="V175" i="67"/>
  <c r="V177" i="67"/>
  <c r="V179" i="67"/>
  <c r="V181" i="67"/>
  <c r="V183" i="67"/>
  <c r="V185" i="67"/>
  <c r="V187" i="67"/>
  <c r="V150" i="67"/>
  <c r="V152" i="67"/>
  <c r="V154" i="67"/>
  <c r="V156" i="67"/>
  <c r="V158" i="67"/>
  <c r="V160" i="67"/>
  <c r="V162" i="67"/>
  <c r="V164" i="67"/>
  <c r="V166" i="67"/>
  <c r="V168" i="67"/>
  <c r="V170" i="67"/>
  <c r="V172" i="67"/>
  <c r="V174" i="67"/>
  <c r="V176" i="67"/>
  <c r="V178" i="67"/>
  <c r="V180" i="67"/>
  <c r="V182" i="67"/>
  <c r="V184" i="67"/>
  <c r="V186" i="67"/>
  <c r="V188" i="67"/>
  <c r="F150" i="67"/>
  <c r="F152" i="67"/>
  <c r="F154" i="67"/>
  <c r="F156" i="67"/>
  <c r="F158" i="67"/>
  <c r="F160" i="67"/>
  <c r="F162" i="67"/>
  <c r="F164" i="67"/>
  <c r="F166" i="67"/>
  <c r="F168" i="67"/>
  <c r="F170" i="67"/>
  <c r="F172" i="67"/>
  <c r="F174" i="67"/>
  <c r="F176" i="67"/>
  <c r="F178" i="67"/>
  <c r="F180" i="67"/>
  <c r="F182" i="67"/>
  <c r="F184" i="67"/>
  <c r="F186" i="67"/>
  <c r="F188" i="67"/>
  <c r="F151" i="67"/>
  <c r="F153" i="67"/>
  <c r="F155" i="67"/>
  <c r="F157" i="67"/>
  <c r="F159" i="67"/>
  <c r="F161" i="67"/>
  <c r="F163" i="67"/>
  <c r="F165" i="67"/>
  <c r="F167" i="67"/>
  <c r="F169" i="67"/>
  <c r="F171" i="67"/>
  <c r="F173" i="67"/>
  <c r="F175" i="67"/>
  <c r="F177" i="67"/>
  <c r="F179" i="67"/>
  <c r="F181" i="67"/>
  <c r="F183" i="67"/>
  <c r="F185" i="67"/>
  <c r="F187" i="67"/>
  <c r="AE151" i="67"/>
  <c r="AE153" i="67"/>
  <c r="AE155" i="67"/>
  <c r="AE157" i="67"/>
  <c r="AE159" i="67"/>
  <c r="AE161" i="67"/>
  <c r="AE163" i="67"/>
  <c r="AE165" i="67"/>
  <c r="AE167" i="67"/>
  <c r="AE169" i="67"/>
  <c r="AE171" i="67"/>
  <c r="AE173" i="67"/>
  <c r="AE175" i="67"/>
  <c r="AE177" i="67"/>
  <c r="AE179" i="67"/>
  <c r="AE181" i="67"/>
  <c r="AE183" i="67"/>
  <c r="AE185" i="67"/>
  <c r="AE187" i="67"/>
  <c r="AE150" i="67"/>
  <c r="AE152" i="67"/>
  <c r="AE154" i="67"/>
  <c r="AE156" i="67"/>
  <c r="AE158" i="67"/>
  <c r="AE160" i="67"/>
  <c r="AE162" i="67"/>
  <c r="AE164" i="67"/>
  <c r="AE166" i="67"/>
  <c r="AE168" i="67"/>
  <c r="AE170" i="67"/>
  <c r="AE172" i="67"/>
  <c r="AE174" i="67"/>
  <c r="AE176" i="67"/>
  <c r="AE178" i="67"/>
  <c r="AE180" i="67"/>
  <c r="AE182" i="67"/>
  <c r="AE184" i="67"/>
  <c r="AE186" i="67"/>
  <c r="AE188" i="67"/>
  <c r="O150" i="67"/>
  <c r="O152" i="67"/>
  <c r="O154" i="67"/>
  <c r="O156" i="67"/>
  <c r="O158" i="67"/>
  <c r="O160" i="67"/>
  <c r="O162" i="67"/>
  <c r="O164" i="67"/>
  <c r="O166" i="67"/>
  <c r="O168" i="67"/>
  <c r="O170" i="67"/>
  <c r="O172" i="67"/>
  <c r="O174" i="67"/>
  <c r="O176" i="67"/>
  <c r="O178" i="67"/>
  <c r="O180" i="67"/>
  <c r="O182" i="67"/>
  <c r="O184" i="67"/>
  <c r="O186" i="67"/>
  <c r="O188" i="67"/>
  <c r="O151" i="67"/>
  <c r="O153" i="67"/>
  <c r="O155" i="67"/>
  <c r="O157" i="67"/>
  <c r="O159" i="67"/>
  <c r="O161" i="67"/>
  <c r="O163" i="67"/>
  <c r="O165" i="67"/>
  <c r="O167" i="67"/>
  <c r="O169" i="67"/>
  <c r="O171" i="67"/>
  <c r="O173" i="67"/>
  <c r="O175" i="67"/>
  <c r="O177" i="67"/>
  <c r="O179" i="67"/>
  <c r="O181" i="67"/>
  <c r="O183" i="67"/>
  <c r="O185" i="67"/>
  <c r="O187" i="67"/>
  <c r="AJ157" i="67"/>
  <c r="AJ165" i="67"/>
  <c r="AJ181" i="67"/>
  <c r="AJ173" i="67"/>
  <c r="AJ150" i="67"/>
  <c r="AJ154" i="67"/>
  <c r="AJ158" i="67"/>
  <c r="AJ162" i="67"/>
  <c r="AJ166" i="67"/>
  <c r="AJ170" i="67"/>
  <c r="AJ174" i="67"/>
  <c r="AJ178" i="67"/>
  <c r="AJ182" i="67"/>
  <c r="AJ186" i="67"/>
  <c r="AJ151" i="67"/>
  <c r="AJ159" i="67"/>
  <c r="AJ167" i="67"/>
  <c r="AJ175" i="67"/>
  <c r="AJ183" i="67"/>
  <c r="AJ153" i="67"/>
  <c r="AJ169" i="67"/>
  <c r="AJ185" i="67"/>
  <c r="AJ152" i="67"/>
  <c r="AJ156" i="67"/>
  <c r="AJ160" i="67"/>
  <c r="AJ164" i="67"/>
  <c r="AJ168" i="67"/>
  <c r="AJ172" i="67"/>
  <c r="AJ176" i="67"/>
  <c r="AJ180" i="67"/>
  <c r="AJ184" i="67"/>
  <c r="AJ188" i="67"/>
  <c r="AJ155" i="67"/>
  <c r="AJ163" i="67"/>
  <c r="AJ171" i="67"/>
  <c r="AJ179" i="67"/>
  <c r="AJ187" i="67"/>
  <c r="AJ161" i="67"/>
  <c r="AJ177" i="67"/>
  <c r="T151" i="67"/>
  <c r="T153" i="67"/>
  <c r="T155" i="67"/>
  <c r="T157" i="67"/>
  <c r="T159" i="67"/>
  <c r="T161" i="67"/>
  <c r="T163" i="67"/>
  <c r="T165" i="67"/>
  <c r="T167" i="67"/>
  <c r="T169" i="67"/>
  <c r="T171" i="67"/>
  <c r="T173" i="67"/>
  <c r="T175" i="67"/>
  <c r="T177" i="67"/>
  <c r="T179" i="67"/>
  <c r="T181" i="67"/>
  <c r="T183" i="67"/>
  <c r="T185" i="67"/>
  <c r="T187" i="67"/>
  <c r="T150" i="67"/>
  <c r="T152" i="67"/>
  <c r="T154" i="67"/>
  <c r="T156" i="67"/>
  <c r="T158" i="67"/>
  <c r="T160" i="67"/>
  <c r="T162" i="67"/>
  <c r="T164" i="67"/>
  <c r="T166" i="67"/>
  <c r="T168" i="67"/>
  <c r="T170" i="67"/>
  <c r="T172" i="67"/>
  <c r="T174" i="67"/>
  <c r="T176" i="67"/>
  <c r="T178" i="67"/>
  <c r="T180" i="67"/>
  <c r="T182" i="67"/>
  <c r="T184" i="67"/>
  <c r="T186" i="67"/>
  <c r="T188" i="67"/>
  <c r="K151" i="77"/>
  <c r="K153" i="77"/>
  <c r="K161" i="77"/>
  <c r="K169" i="77"/>
  <c r="K177" i="77"/>
  <c r="K185" i="77"/>
  <c r="K157" i="77"/>
  <c r="K165" i="77"/>
  <c r="K173" i="77"/>
  <c r="K181" i="77"/>
  <c r="K183" i="77"/>
  <c r="K175" i="77"/>
  <c r="K167" i="77"/>
  <c r="K159" i="77"/>
  <c r="K150" i="77"/>
  <c r="K154" i="77"/>
  <c r="K158" i="77"/>
  <c r="K162" i="77"/>
  <c r="K166" i="77"/>
  <c r="K170" i="77"/>
  <c r="K174" i="77"/>
  <c r="K178" i="77"/>
  <c r="K182" i="77"/>
  <c r="K186" i="77"/>
  <c r="K187" i="77"/>
  <c r="K179" i="77"/>
  <c r="K171" i="77"/>
  <c r="K163" i="77"/>
  <c r="K155" i="77"/>
  <c r="K152" i="77"/>
  <c r="K156" i="77"/>
  <c r="K160" i="77"/>
  <c r="K164" i="77"/>
  <c r="K168" i="77"/>
  <c r="K172" i="77"/>
  <c r="K176" i="77"/>
  <c r="K180" i="77"/>
  <c r="K184" i="77"/>
  <c r="K188" i="77"/>
  <c r="S150" i="77"/>
  <c r="S152" i="77"/>
  <c r="S154" i="77"/>
  <c r="S156" i="77"/>
  <c r="S158" i="77"/>
  <c r="S160" i="77"/>
  <c r="S162" i="77"/>
  <c r="S164" i="77"/>
  <c r="S166" i="77"/>
  <c r="S168" i="77"/>
  <c r="S170" i="77"/>
  <c r="S172" i="77"/>
  <c r="S174" i="77"/>
  <c r="S176" i="77"/>
  <c r="S178" i="77"/>
  <c r="S180" i="77"/>
  <c r="S182" i="77"/>
  <c r="S184" i="77"/>
  <c r="S186" i="77"/>
  <c r="S188" i="77"/>
  <c r="S151" i="77"/>
  <c r="S153" i="77"/>
  <c r="S155" i="77"/>
  <c r="S157" i="77"/>
  <c r="S159" i="77"/>
  <c r="S161" i="77"/>
  <c r="S163" i="77"/>
  <c r="S165" i="77"/>
  <c r="S167" i="77"/>
  <c r="S169" i="77"/>
  <c r="S171" i="77"/>
  <c r="S173" i="77"/>
  <c r="S175" i="77"/>
  <c r="S177" i="77"/>
  <c r="S179" i="77"/>
  <c r="S181" i="77"/>
  <c r="S183" i="77"/>
  <c r="S185" i="77"/>
  <c r="S187" i="77"/>
  <c r="AA151" i="77"/>
  <c r="AA153" i="77"/>
  <c r="AA155" i="77"/>
  <c r="AA157" i="77"/>
  <c r="AA159" i="77"/>
  <c r="AA161" i="77"/>
  <c r="AA163" i="77"/>
  <c r="AA165" i="77"/>
  <c r="AA167" i="77"/>
  <c r="AA169" i="77"/>
  <c r="AA171" i="77"/>
  <c r="AA173" i="77"/>
  <c r="AA175" i="77"/>
  <c r="AA177" i="77"/>
  <c r="AA179" i="77"/>
  <c r="AA181" i="77"/>
  <c r="AA183" i="77"/>
  <c r="AA185" i="77"/>
  <c r="AA187" i="77"/>
  <c r="AA150" i="77"/>
  <c r="AA152" i="77"/>
  <c r="AA154" i="77"/>
  <c r="AA156" i="77"/>
  <c r="AA158" i="77"/>
  <c r="AA160" i="77"/>
  <c r="AA162" i="77"/>
  <c r="AA164" i="77"/>
  <c r="AA166" i="77"/>
  <c r="AA168" i="77"/>
  <c r="AA170" i="77"/>
  <c r="AA172" i="77"/>
  <c r="AA174" i="77"/>
  <c r="AA176" i="77"/>
  <c r="AA178" i="77"/>
  <c r="AA180" i="77"/>
  <c r="AA182" i="77"/>
  <c r="AA184" i="77"/>
  <c r="AA186" i="77"/>
  <c r="AA188" i="77"/>
  <c r="AI150" i="77"/>
  <c r="AI152" i="77"/>
  <c r="AI154" i="77"/>
  <c r="AI156" i="77"/>
  <c r="AI158" i="77"/>
  <c r="AI160" i="77"/>
  <c r="AI162" i="77"/>
  <c r="AI164" i="77"/>
  <c r="AI166" i="77"/>
  <c r="AI168" i="77"/>
  <c r="AI170" i="77"/>
  <c r="AI172" i="77"/>
  <c r="AI174" i="77"/>
  <c r="AI176" i="77"/>
  <c r="AI178" i="77"/>
  <c r="AI180" i="77"/>
  <c r="AI182" i="77"/>
  <c r="AI184" i="77"/>
  <c r="AI186" i="77"/>
  <c r="AI188" i="77"/>
  <c r="AI151" i="77"/>
  <c r="AI153" i="77"/>
  <c r="AI155" i="77"/>
  <c r="AI157" i="77"/>
  <c r="AI159" i="77"/>
  <c r="AI161" i="77"/>
  <c r="AI163" i="77"/>
  <c r="AI165" i="77"/>
  <c r="AI167" i="77"/>
  <c r="AI169" i="77"/>
  <c r="AI171" i="77"/>
  <c r="AI173" i="77"/>
  <c r="AI175" i="77"/>
  <c r="AI177" i="77"/>
  <c r="AI179" i="77"/>
  <c r="AI181" i="77"/>
  <c r="AI183" i="77"/>
  <c r="AI185" i="77"/>
  <c r="AI187" i="77"/>
  <c r="AQ157" i="77"/>
  <c r="AQ165" i="77"/>
  <c r="AQ170" i="77"/>
  <c r="AQ174" i="77"/>
  <c r="AQ178" i="77"/>
  <c r="AQ182" i="77"/>
  <c r="AQ186" i="77"/>
  <c r="AQ153" i="77"/>
  <c r="AQ161" i="77"/>
  <c r="AQ168" i="77"/>
  <c r="AQ172" i="77"/>
  <c r="AQ176" i="77"/>
  <c r="AQ180" i="77"/>
  <c r="AQ184" i="77"/>
  <c r="AQ188" i="77"/>
  <c r="AQ150" i="77"/>
  <c r="AQ154" i="77"/>
  <c r="AQ158" i="77"/>
  <c r="AQ162" i="77"/>
  <c r="AQ166" i="77"/>
  <c r="AQ185" i="77"/>
  <c r="AQ181" i="77"/>
  <c r="AQ177" i="77"/>
  <c r="AQ173" i="77"/>
  <c r="AQ169" i="77"/>
  <c r="AQ163" i="77"/>
  <c r="AQ155" i="77"/>
  <c r="AQ152" i="77"/>
  <c r="AQ156" i="77"/>
  <c r="AQ160" i="77"/>
  <c r="AQ164" i="77"/>
  <c r="AQ187" i="77"/>
  <c r="AQ183" i="77"/>
  <c r="AQ179" i="77"/>
  <c r="AQ175" i="77"/>
  <c r="AQ171" i="77"/>
  <c r="AQ167" i="77"/>
  <c r="AQ159" i="77"/>
  <c r="AQ151" i="77"/>
  <c r="L151" i="77"/>
  <c r="L157" i="77"/>
  <c r="L165" i="77"/>
  <c r="L173" i="77"/>
  <c r="L181" i="77"/>
  <c r="L153" i="77"/>
  <c r="L161" i="77"/>
  <c r="L169" i="77"/>
  <c r="L177" i="77"/>
  <c r="L185" i="77"/>
  <c r="L183" i="77"/>
  <c r="L175" i="77"/>
  <c r="L167" i="77"/>
  <c r="L159" i="77"/>
  <c r="L150" i="77"/>
  <c r="L154" i="77"/>
  <c r="L158" i="77"/>
  <c r="L162" i="77"/>
  <c r="L166" i="77"/>
  <c r="L170" i="77"/>
  <c r="L174" i="77"/>
  <c r="L178" i="77"/>
  <c r="L182" i="77"/>
  <c r="L186" i="77"/>
  <c r="L187" i="77"/>
  <c r="L179" i="77"/>
  <c r="L171" i="77"/>
  <c r="L163" i="77"/>
  <c r="L155" i="77"/>
  <c r="L152" i="77"/>
  <c r="L156" i="77"/>
  <c r="L160" i="77"/>
  <c r="L164" i="77"/>
  <c r="L168" i="77"/>
  <c r="L172" i="77"/>
  <c r="L176" i="77"/>
  <c r="L180" i="77"/>
  <c r="L184" i="77"/>
  <c r="L188" i="77"/>
  <c r="T157" i="77"/>
  <c r="T165" i="77"/>
  <c r="T173" i="77"/>
  <c r="T181" i="77"/>
  <c r="T153" i="77"/>
  <c r="T161" i="77"/>
  <c r="T169" i="77"/>
  <c r="T177" i="77"/>
  <c r="T185" i="77"/>
  <c r="T150" i="77"/>
  <c r="T154" i="77"/>
  <c r="T158" i="77"/>
  <c r="T162" i="77"/>
  <c r="T166" i="77"/>
  <c r="T170" i="77"/>
  <c r="T174" i="77"/>
  <c r="T178" i="77"/>
  <c r="T182" i="77"/>
  <c r="T186" i="77"/>
  <c r="T183" i="77"/>
  <c r="T175" i="77"/>
  <c r="T167" i="77"/>
  <c r="T159" i="77"/>
  <c r="T151" i="77"/>
  <c r="T152" i="77"/>
  <c r="T156" i="77"/>
  <c r="T160" i="77"/>
  <c r="T164" i="77"/>
  <c r="T168" i="77"/>
  <c r="T172" i="77"/>
  <c r="T176" i="77"/>
  <c r="T180" i="77"/>
  <c r="T184" i="77"/>
  <c r="T188" i="77"/>
  <c r="T187" i="77"/>
  <c r="T179" i="77"/>
  <c r="T171" i="77"/>
  <c r="T163" i="77"/>
  <c r="T155" i="77"/>
  <c r="AB157" i="77"/>
  <c r="AB165" i="77"/>
  <c r="AB173" i="77"/>
  <c r="AB181" i="77"/>
  <c r="AB153" i="77"/>
  <c r="AB161" i="77"/>
  <c r="AB169" i="77"/>
  <c r="AB177" i="77"/>
  <c r="AB185" i="77"/>
  <c r="AB150" i="77"/>
  <c r="AB154" i="77"/>
  <c r="AB158" i="77"/>
  <c r="AB162" i="77"/>
  <c r="AB166" i="77"/>
  <c r="AB170" i="77"/>
  <c r="AB174" i="77"/>
  <c r="AB178" i="77"/>
  <c r="AB182" i="77"/>
  <c r="AB186" i="77"/>
  <c r="AB183" i="77"/>
  <c r="AB175" i="77"/>
  <c r="AB167" i="77"/>
  <c r="AB159" i="77"/>
  <c r="AB151" i="77"/>
  <c r="AB152" i="77"/>
  <c r="AB156" i="77"/>
  <c r="AB160" i="77"/>
  <c r="AB164" i="77"/>
  <c r="AB168" i="77"/>
  <c r="AB172" i="77"/>
  <c r="AB176" i="77"/>
  <c r="AB180" i="77"/>
  <c r="AB184" i="77"/>
  <c r="AB188" i="77"/>
  <c r="AB187" i="77"/>
  <c r="AB179" i="77"/>
  <c r="AB171" i="77"/>
  <c r="AB163" i="77"/>
  <c r="AB155" i="77"/>
  <c r="AJ165" i="77"/>
  <c r="AJ181" i="77"/>
  <c r="AJ157" i="77"/>
  <c r="AJ173" i="77"/>
  <c r="AJ152" i="77"/>
  <c r="AJ156" i="77"/>
  <c r="AJ160" i="77"/>
  <c r="AJ164" i="77"/>
  <c r="AJ168" i="77"/>
  <c r="AJ172" i="77"/>
  <c r="AJ176" i="77"/>
  <c r="AJ180" i="77"/>
  <c r="AJ184" i="77"/>
  <c r="AJ188" i="77"/>
  <c r="AJ155" i="77"/>
  <c r="AJ163" i="77"/>
  <c r="AJ171" i="77"/>
  <c r="AJ179" i="77"/>
  <c r="AJ187" i="77"/>
  <c r="AJ177" i="77"/>
  <c r="AJ161" i="77"/>
  <c r="AJ150" i="77"/>
  <c r="AJ154" i="77"/>
  <c r="AJ158" i="77"/>
  <c r="AJ162" i="77"/>
  <c r="AJ166" i="77"/>
  <c r="AJ170" i="77"/>
  <c r="AJ174" i="77"/>
  <c r="AJ178" i="77"/>
  <c r="AJ182" i="77"/>
  <c r="AJ186" i="77"/>
  <c r="AJ151" i="77"/>
  <c r="AJ159" i="77"/>
  <c r="AJ167" i="77"/>
  <c r="AJ175" i="77"/>
  <c r="AJ183" i="77"/>
  <c r="AJ185" i="77"/>
  <c r="AJ169" i="77"/>
  <c r="AJ153" i="77"/>
  <c r="I157" i="77"/>
  <c r="I165" i="77"/>
  <c r="I170" i="77"/>
  <c r="I174" i="77"/>
  <c r="I178" i="77"/>
  <c r="I182" i="77"/>
  <c r="I186" i="77"/>
  <c r="I153" i="77"/>
  <c r="I161" i="77"/>
  <c r="I168" i="77"/>
  <c r="I172" i="77"/>
  <c r="I176" i="77"/>
  <c r="I180" i="77"/>
  <c r="I184" i="77"/>
  <c r="I188" i="77"/>
  <c r="I152" i="77"/>
  <c r="I156" i="77"/>
  <c r="I160" i="77"/>
  <c r="I164" i="77"/>
  <c r="I187" i="77"/>
  <c r="I183" i="77"/>
  <c r="I179" i="77"/>
  <c r="I175" i="77"/>
  <c r="I171" i="77"/>
  <c r="I167" i="77"/>
  <c r="I159" i="77"/>
  <c r="I151" i="77"/>
  <c r="I150" i="77"/>
  <c r="I154" i="77"/>
  <c r="I158" i="77"/>
  <c r="I162" i="77"/>
  <c r="I166" i="77"/>
  <c r="I185" i="77"/>
  <c r="I181" i="77"/>
  <c r="I177" i="77"/>
  <c r="I173" i="77"/>
  <c r="I169" i="77"/>
  <c r="I163" i="77"/>
  <c r="I155" i="77"/>
  <c r="Q150" i="77"/>
  <c r="Q153" i="77"/>
  <c r="Q157" i="77"/>
  <c r="Q161" i="77"/>
  <c r="Q165" i="77"/>
  <c r="Q169" i="77"/>
  <c r="Q173" i="77"/>
  <c r="Q177" i="77"/>
  <c r="Q181" i="77"/>
  <c r="Q185" i="77"/>
  <c r="Q151" i="77"/>
  <c r="Q155" i="77"/>
  <c r="Q159" i="77"/>
  <c r="Q163" i="77"/>
  <c r="Q167" i="77"/>
  <c r="Q171" i="77"/>
  <c r="Q175" i="77"/>
  <c r="Q179" i="77"/>
  <c r="Q183" i="77"/>
  <c r="Q187" i="77"/>
  <c r="Q186" i="77"/>
  <c r="Q182" i="77"/>
  <c r="Q178" i="77"/>
  <c r="Q174" i="77"/>
  <c r="Q170" i="77"/>
  <c r="Q166" i="77"/>
  <c r="Q162" i="77"/>
  <c r="Q158" i="77"/>
  <c r="Q154" i="77"/>
  <c r="Q188" i="77"/>
  <c r="Q184" i="77"/>
  <c r="Q180" i="77"/>
  <c r="Q176" i="77"/>
  <c r="Q172" i="77"/>
  <c r="Q168" i="77"/>
  <c r="Q164" i="77"/>
  <c r="Q160" i="77"/>
  <c r="Q156" i="77"/>
  <c r="Q152" i="77"/>
  <c r="Y157" i="77"/>
  <c r="Y165" i="77"/>
  <c r="Y173" i="77"/>
  <c r="Y181" i="77"/>
  <c r="Y153" i="77"/>
  <c r="Y161" i="77"/>
  <c r="Y169" i="77"/>
  <c r="Y177" i="77"/>
  <c r="Y185" i="77"/>
  <c r="Y150" i="77"/>
  <c r="Y154" i="77"/>
  <c r="Y158" i="77"/>
  <c r="Y162" i="77"/>
  <c r="Y166" i="77"/>
  <c r="Y170" i="77"/>
  <c r="Y174" i="77"/>
  <c r="Y178" i="77"/>
  <c r="Y182" i="77"/>
  <c r="Y186" i="77"/>
  <c r="Y183" i="77"/>
  <c r="Y175" i="77"/>
  <c r="Y167" i="77"/>
  <c r="Y159" i="77"/>
  <c r="Y151" i="77"/>
  <c r="Y152" i="77"/>
  <c r="Y156" i="77"/>
  <c r="Y160" i="77"/>
  <c r="Y164" i="77"/>
  <c r="Y168" i="77"/>
  <c r="Y172" i="77"/>
  <c r="Y176" i="77"/>
  <c r="Y180" i="77"/>
  <c r="Y184" i="77"/>
  <c r="Y188" i="77"/>
  <c r="Y187" i="77"/>
  <c r="Y179" i="77"/>
  <c r="Y171" i="77"/>
  <c r="Y163" i="77"/>
  <c r="Y155" i="77"/>
  <c r="AG151" i="77"/>
  <c r="AG155" i="77"/>
  <c r="AG159" i="77"/>
  <c r="AG163" i="77"/>
  <c r="AG167" i="77"/>
  <c r="AG171" i="77"/>
  <c r="AG175" i="77"/>
  <c r="AG179" i="77"/>
  <c r="AG183" i="77"/>
  <c r="AG187" i="77"/>
  <c r="AG153" i="77"/>
  <c r="AG157" i="77"/>
  <c r="AG161" i="77"/>
  <c r="AG165" i="77"/>
  <c r="AG169" i="77"/>
  <c r="AG173" i="77"/>
  <c r="AG177" i="77"/>
  <c r="AG181" i="77"/>
  <c r="AG185" i="77"/>
  <c r="AG150" i="77"/>
  <c r="AG154" i="77"/>
  <c r="AG158" i="77"/>
  <c r="AG162" i="77"/>
  <c r="AG166" i="77"/>
  <c r="AG170" i="77"/>
  <c r="AG174" i="77"/>
  <c r="AG178" i="77"/>
  <c r="AG182" i="77"/>
  <c r="AG186" i="77"/>
  <c r="AG152" i="77"/>
  <c r="AG156" i="77"/>
  <c r="AG160" i="77"/>
  <c r="AG164" i="77"/>
  <c r="AG168" i="77"/>
  <c r="AG172" i="77"/>
  <c r="AG176" i="77"/>
  <c r="AG180" i="77"/>
  <c r="AG184" i="77"/>
  <c r="AG188" i="77"/>
  <c r="AO153" i="77"/>
  <c r="AO161" i="77"/>
  <c r="AO169" i="77"/>
  <c r="AO177" i="77"/>
  <c r="AO185" i="77"/>
  <c r="AO157" i="77"/>
  <c r="AO165" i="77"/>
  <c r="AO173" i="77"/>
  <c r="AO181" i="77"/>
  <c r="AO150" i="77"/>
  <c r="AO154" i="77"/>
  <c r="AO158" i="77"/>
  <c r="AO162" i="77"/>
  <c r="AO166" i="77"/>
  <c r="AO170" i="77"/>
  <c r="AO174" i="77"/>
  <c r="AO178" i="77"/>
  <c r="AO182" i="77"/>
  <c r="AO186" i="77"/>
  <c r="AO183" i="77"/>
  <c r="AO175" i="77"/>
  <c r="AO167" i="77"/>
  <c r="AO159" i="77"/>
  <c r="AO151" i="77"/>
  <c r="AO152" i="77"/>
  <c r="AO156" i="77"/>
  <c r="AO160" i="77"/>
  <c r="AO164" i="77"/>
  <c r="AO168" i="77"/>
  <c r="AO172" i="77"/>
  <c r="AO176" i="77"/>
  <c r="AO180" i="77"/>
  <c r="AO184" i="77"/>
  <c r="AO188" i="77"/>
  <c r="AO187" i="77"/>
  <c r="AO179" i="77"/>
  <c r="AO171" i="77"/>
  <c r="AO163" i="77"/>
  <c r="AO155" i="77"/>
  <c r="J151" i="77"/>
  <c r="J153" i="77"/>
  <c r="J161" i="77"/>
  <c r="J169" i="77"/>
  <c r="J176" i="77"/>
  <c r="J180" i="77"/>
  <c r="J184" i="77"/>
  <c r="J188" i="77"/>
  <c r="J157" i="77"/>
  <c r="J165" i="77"/>
  <c r="J173" i="77"/>
  <c r="J178" i="77"/>
  <c r="J182" i="77"/>
  <c r="J186" i="77"/>
  <c r="J187" i="77"/>
  <c r="J183" i="77"/>
  <c r="J179" i="77"/>
  <c r="J175" i="77"/>
  <c r="J167" i="77"/>
  <c r="J159" i="77"/>
  <c r="J150" i="77"/>
  <c r="J154" i="77"/>
  <c r="J158" i="77"/>
  <c r="J162" i="77"/>
  <c r="J166" i="77"/>
  <c r="J170" i="77"/>
  <c r="J174" i="77"/>
  <c r="J185" i="77"/>
  <c r="J181" i="77"/>
  <c r="J177" i="77"/>
  <c r="J171" i="77"/>
  <c r="J163" i="77"/>
  <c r="J155" i="77"/>
  <c r="J152" i="77"/>
  <c r="J156" i="77"/>
  <c r="J160" i="77"/>
  <c r="J164" i="77"/>
  <c r="J168" i="77"/>
  <c r="J172" i="77"/>
  <c r="R157" i="77"/>
  <c r="R165" i="77"/>
  <c r="R173" i="77"/>
  <c r="R181" i="77"/>
  <c r="R153" i="77"/>
  <c r="R161" i="77"/>
  <c r="R169" i="77"/>
  <c r="R177" i="77"/>
  <c r="R185" i="77"/>
  <c r="R152" i="77"/>
  <c r="R156" i="77"/>
  <c r="R160" i="77"/>
  <c r="R164" i="77"/>
  <c r="R168" i="77"/>
  <c r="R172" i="77"/>
  <c r="R176" i="77"/>
  <c r="R180" i="77"/>
  <c r="R184" i="77"/>
  <c r="R188" i="77"/>
  <c r="R187" i="77"/>
  <c r="R179" i="77"/>
  <c r="R171" i="77"/>
  <c r="R163" i="77"/>
  <c r="R155" i="77"/>
  <c r="R150" i="77"/>
  <c r="R154" i="77"/>
  <c r="R158" i="77"/>
  <c r="R162" i="77"/>
  <c r="R166" i="77"/>
  <c r="R170" i="77"/>
  <c r="R174" i="77"/>
  <c r="R178" i="77"/>
  <c r="R182" i="77"/>
  <c r="R186" i="77"/>
  <c r="R183" i="77"/>
  <c r="R175" i="77"/>
  <c r="R167" i="77"/>
  <c r="R159" i="77"/>
  <c r="R151" i="77"/>
  <c r="Z153" i="77"/>
  <c r="Z161" i="77"/>
  <c r="Z168" i="77"/>
  <c r="Z172" i="77"/>
  <c r="Z176" i="77"/>
  <c r="Z180" i="77"/>
  <c r="Z184" i="77"/>
  <c r="Z188" i="77"/>
  <c r="Z157" i="77"/>
  <c r="Z165" i="77"/>
  <c r="Z170" i="77"/>
  <c r="Z174" i="77"/>
  <c r="Z178" i="77"/>
  <c r="Z182" i="77"/>
  <c r="Z186" i="77"/>
  <c r="Z152" i="77"/>
  <c r="Z156" i="77"/>
  <c r="Z160" i="77"/>
  <c r="Z164" i="77"/>
  <c r="Z187" i="77"/>
  <c r="Z183" i="77"/>
  <c r="Z179" i="77"/>
  <c r="Z175" i="77"/>
  <c r="Z171" i="77"/>
  <c r="Z167" i="77"/>
  <c r="Z159" i="77"/>
  <c r="Z151" i="77"/>
  <c r="Z150" i="77"/>
  <c r="Z154" i="77"/>
  <c r="Z158" i="77"/>
  <c r="Z162" i="77"/>
  <c r="Z166" i="77"/>
  <c r="Z185" i="77"/>
  <c r="Z181" i="77"/>
  <c r="Z177" i="77"/>
  <c r="Z173" i="77"/>
  <c r="Z169" i="77"/>
  <c r="Z163" i="77"/>
  <c r="Z155" i="77"/>
  <c r="AH153" i="77"/>
  <c r="AH161" i="77"/>
  <c r="AH169" i="77"/>
  <c r="AH177" i="77"/>
  <c r="AH185" i="77"/>
  <c r="AH165" i="77"/>
  <c r="AH181" i="77"/>
  <c r="AH157" i="77"/>
  <c r="AH173" i="77"/>
  <c r="AH152" i="77"/>
  <c r="AH156" i="77"/>
  <c r="AH160" i="77"/>
  <c r="AH164" i="77"/>
  <c r="AH168" i="77"/>
  <c r="AH172" i="77"/>
  <c r="AH176" i="77"/>
  <c r="AH180" i="77"/>
  <c r="AH184" i="77"/>
  <c r="AH188" i="77"/>
  <c r="AH187" i="77"/>
  <c r="AH179" i="77"/>
  <c r="AH171" i="77"/>
  <c r="AH163" i="77"/>
  <c r="AH155" i="77"/>
  <c r="AH150" i="77"/>
  <c r="AH154" i="77"/>
  <c r="AH158" i="77"/>
  <c r="AH162" i="77"/>
  <c r="AH166" i="77"/>
  <c r="AH170" i="77"/>
  <c r="AH174" i="77"/>
  <c r="AH178" i="77"/>
  <c r="AH182" i="77"/>
  <c r="AH186" i="77"/>
  <c r="AH183" i="77"/>
  <c r="AH175" i="77"/>
  <c r="AH167" i="77"/>
  <c r="AH159" i="77"/>
  <c r="AH151" i="77"/>
  <c r="AP157" i="77"/>
  <c r="AP165" i="77"/>
  <c r="AP173" i="77"/>
  <c r="AP181" i="77"/>
  <c r="AP153" i="77"/>
  <c r="AP161" i="77"/>
  <c r="AP169" i="77"/>
  <c r="AP177" i="77"/>
  <c r="AP185" i="77"/>
  <c r="AP152" i="77"/>
  <c r="AP156" i="77"/>
  <c r="AP160" i="77"/>
  <c r="AP164" i="77"/>
  <c r="AP168" i="77"/>
  <c r="AP172" i="77"/>
  <c r="AP176" i="77"/>
  <c r="AP180" i="77"/>
  <c r="AP184" i="77"/>
  <c r="AP188" i="77"/>
  <c r="AP187" i="77"/>
  <c r="AP179" i="77"/>
  <c r="AP171" i="77"/>
  <c r="AP163" i="77"/>
  <c r="AP155" i="77"/>
  <c r="AP150" i="77"/>
  <c r="AP154" i="77"/>
  <c r="AP158" i="77"/>
  <c r="AP162" i="77"/>
  <c r="AP166" i="77"/>
  <c r="AP170" i="77"/>
  <c r="AP174" i="77"/>
  <c r="AP178" i="77"/>
  <c r="AP182" i="77"/>
  <c r="AP186" i="77"/>
  <c r="AP183" i="77"/>
  <c r="AP175" i="77"/>
  <c r="AP167" i="77"/>
  <c r="AP159" i="77"/>
  <c r="AP151" i="77"/>
  <c r="AL151" i="51"/>
  <c r="AL157" i="51"/>
  <c r="AL165" i="51"/>
  <c r="AL173" i="51"/>
  <c r="AL181" i="51"/>
  <c r="AL153" i="51"/>
  <c r="AL161" i="51"/>
  <c r="AL169" i="51"/>
  <c r="AL177" i="51"/>
  <c r="AL185" i="51"/>
  <c r="AL183" i="51"/>
  <c r="AL175" i="51"/>
  <c r="AL167" i="51"/>
  <c r="AL159" i="51"/>
  <c r="AL152" i="51"/>
  <c r="AL156" i="51"/>
  <c r="AL160" i="51"/>
  <c r="AL164" i="51"/>
  <c r="AL168" i="51"/>
  <c r="AL172" i="51"/>
  <c r="AL176" i="51"/>
  <c r="AL180" i="51"/>
  <c r="AL184" i="51"/>
  <c r="AL188" i="51"/>
  <c r="AL187" i="51"/>
  <c r="AL179" i="51"/>
  <c r="AL171" i="51"/>
  <c r="AL163" i="51"/>
  <c r="AL155" i="51"/>
  <c r="AL150" i="51"/>
  <c r="AL154" i="51"/>
  <c r="AL158" i="51"/>
  <c r="AL162" i="51"/>
  <c r="AL166" i="51"/>
  <c r="AL170" i="51"/>
  <c r="AL174" i="51"/>
  <c r="AL178" i="51"/>
  <c r="AL182" i="51"/>
  <c r="AL186" i="51"/>
  <c r="AD151" i="51"/>
  <c r="AD157" i="51"/>
  <c r="AD165" i="51"/>
  <c r="AD173" i="51"/>
  <c r="AD181" i="51"/>
  <c r="AD153" i="51"/>
  <c r="AD161" i="51"/>
  <c r="AD169" i="51"/>
  <c r="AD177" i="51"/>
  <c r="AD185" i="51"/>
  <c r="AD183" i="51"/>
  <c r="AD175" i="51"/>
  <c r="AD167" i="51"/>
  <c r="AD159" i="51"/>
  <c r="AD152" i="51"/>
  <c r="AD156" i="51"/>
  <c r="AD160" i="51"/>
  <c r="AD164" i="51"/>
  <c r="AD168" i="51"/>
  <c r="AD172" i="51"/>
  <c r="AD176" i="51"/>
  <c r="AD180" i="51"/>
  <c r="AD184" i="51"/>
  <c r="AD188" i="51"/>
  <c r="AD187" i="51"/>
  <c r="AD179" i="51"/>
  <c r="AD171" i="51"/>
  <c r="AD163" i="51"/>
  <c r="AD155" i="51"/>
  <c r="AD150" i="51"/>
  <c r="AD154" i="51"/>
  <c r="AD158" i="51"/>
  <c r="AD162" i="51"/>
  <c r="AD166" i="51"/>
  <c r="AD170" i="51"/>
  <c r="AD174" i="51"/>
  <c r="AD178" i="51"/>
  <c r="AD182" i="51"/>
  <c r="AD186" i="51"/>
  <c r="V151" i="51"/>
  <c r="V157" i="51"/>
  <c r="V165" i="51"/>
  <c r="V173" i="51"/>
  <c r="V181" i="51"/>
  <c r="V153" i="51"/>
  <c r="V161" i="51"/>
  <c r="V169" i="51"/>
  <c r="V177" i="51"/>
  <c r="V185" i="51"/>
  <c r="V187" i="51"/>
  <c r="V179" i="51"/>
  <c r="V171" i="51"/>
  <c r="V163" i="51"/>
  <c r="V155" i="51"/>
  <c r="V152" i="51"/>
  <c r="V156" i="51"/>
  <c r="V160" i="51"/>
  <c r="V164" i="51"/>
  <c r="V168" i="51"/>
  <c r="V172" i="51"/>
  <c r="V176" i="51"/>
  <c r="V180" i="51"/>
  <c r="V184" i="51"/>
  <c r="V188" i="51"/>
  <c r="V183" i="51"/>
  <c r="V175" i="51"/>
  <c r="V167" i="51"/>
  <c r="V159" i="51"/>
  <c r="V150" i="51"/>
  <c r="V154" i="51"/>
  <c r="V158" i="51"/>
  <c r="V162" i="51"/>
  <c r="V166" i="51"/>
  <c r="V170" i="51"/>
  <c r="V174" i="51"/>
  <c r="V178" i="51"/>
  <c r="V182" i="51"/>
  <c r="V186" i="51"/>
  <c r="N151" i="51"/>
  <c r="N157" i="51"/>
  <c r="N165" i="51"/>
  <c r="N173" i="51"/>
  <c r="N181" i="51"/>
  <c r="N153" i="51"/>
  <c r="N161" i="51"/>
  <c r="N169" i="51"/>
  <c r="N177" i="51"/>
  <c r="N185" i="51"/>
  <c r="N183" i="51"/>
  <c r="N175" i="51"/>
  <c r="N167" i="51"/>
  <c r="N159" i="51"/>
  <c r="N150" i="51"/>
  <c r="N154" i="51"/>
  <c r="N158" i="51"/>
  <c r="N162" i="51"/>
  <c r="N166" i="51"/>
  <c r="N170" i="51"/>
  <c r="N174" i="51"/>
  <c r="N178" i="51"/>
  <c r="N182" i="51"/>
  <c r="N186" i="51"/>
  <c r="N187" i="51"/>
  <c r="N179" i="51"/>
  <c r="N171" i="51"/>
  <c r="N163" i="51"/>
  <c r="N155" i="51"/>
  <c r="N152" i="51"/>
  <c r="N156" i="51"/>
  <c r="N160" i="51"/>
  <c r="N164" i="51"/>
  <c r="N168" i="51"/>
  <c r="N172" i="51"/>
  <c r="N176" i="51"/>
  <c r="N180" i="51"/>
  <c r="N184" i="51"/>
  <c r="N188" i="51"/>
  <c r="F151" i="51"/>
  <c r="F153" i="51"/>
  <c r="F161" i="51"/>
  <c r="F169" i="51"/>
  <c r="F177" i="51"/>
  <c r="F185" i="51"/>
  <c r="F157" i="51"/>
  <c r="F165" i="51"/>
  <c r="F173" i="51"/>
  <c r="F181" i="51"/>
  <c r="F183" i="51"/>
  <c r="F175" i="51"/>
  <c r="F167" i="51"/>
  <c r="F159" i="51"/>
  <c r="F152" i="51"/>
  <c r="F156" i="51"/>
  <c r="F160" i="51"/>
  <c r="F164" i="51"/>
  <c r="F168" i="51"/>
  <c r="F172" i="51"/>
  <c r="F176" i="51"/>
  <c r="F180" i="51"/>
  <c r="F184" i="51"/>
  <c r="F188" i="51"/>
  <c r="F187" i="51"/>
  <c r="F179" i="51"/>
  <c r="F171" i="51"/>
  <c r="F163" i="51"/>
  <c r="F155" i="51"/>
  <c r="F150" i="51"/>
  <c r="F154" i="51"/>
  <c r="F158" i="51"/>
  <c r="F162" i="51"/>
  <c r="F166" i="51"/>
  <c r="F170" i="51"/>
  <c r="F174" i="51"/>
  <c r="F178" i="51"/>
  <c r="F182" i="51"/>
  <c r="F186" i="51"/>
  <c r="AK151" i="51"/>
  <c r="AK157" i="51"/>
  <c r="AK165" i="51"/>
  <c r="AK173" i="51"/>
  <c r="AK181" i="51"/>
  <c r="AK153" i="51"/>
  <c r="AK161" i="51"/>
  <c r="AK169" i="51"/>
  <c r="AK177" i="51"/>
  <c r="AK185" i="51"/>
  <c r="AK183" i="51"/>
  <c r="AK175" i="51"/>
  <c r="AK167" i="51"/>
  <c r="AK159" i="51"/>
  <c r="AK150" i="51"/>
  <c r="AK154" i="51"/>
  <c r="AK158" i="51"/>
  <c r="AK162" i="51"/>
  <c r="AK166" i="51"/>
  <c r="AK170" i="51"/>
  <c r="AK174" i="51"/>
  <c r="AK178" i="51"/>
  <c r="AK182" i="51"/>
  <c r="AK186" i="51"/>
  <c r="AK187" i="51"/>
  <c r="AK179" i="51"/>
  <c r="AK171" i="51"/>
  <c r="AK163" i="51"/>
  <c r="AK155" i="51"/>
  <c r="AK152" i="51"/>
  <c r="AK156" i="51"/>
  <c r="AK160" i="51"/>
  <c r="AK164" i="51"/>
  <c r="AK168" i="51"/>
  <c r="AK172" i="51"/>
  <c r="AK176" i="51"/>
  <c r="AK180" i="51"/>
  <c r="AK184" i="51"/>
  <c r="AK188" i="51"/>
  <c r="AC151" i="51"/>
  <c r="AC153" i="51"/>
  <c r="AC161" i="51"/>
  <c r="AC169" i="51"/>
  <c r="AC177" i="51"/>
  <c r="AC185" i="51"/>
  <c r="AC157" i="51"/>
  <c r="AC165" i="51"/>
  <c r="AC173" i="51"/>
  <c r="AC181" i="51"/>
  <c r="AC187" i="51"/>
  <c r="AC179" i="51"/>
  <c r="AC171" i="51"/>
  <c r="AC163" i="51"/>
  <c r="AC155" i="51"/>
  <c r="AC152" i="51"/>
  <c r="AC156" i="51"/>
  <c r="AC160" i="51"/>
  <c r="AC164" i="51"/>
  <c r="AC168" i="51"/>
  <c r="AC172" i="51"/>
  <c r="AC176" i="51"/>
  <c r="AC180" i="51"/>
  <c r="AC184" i="51"/>
  <c r="AC188" i="51"/>
  <c r="AC183" i="51"/>
  <c r="AC175" i="51"/>
  <c r="AC167" i="51"/>
  <c r="AC159" i="51"/>
  <c r="AC150" i="51"/>
  <c r="AC154" i="51"/>
  <c r="AC158" i="51"/>
  <c r="AC162" i="51"/>
  <c r="AC166" i="51"/>
  <c r="AC170" i="51"/>
  <c r="AC174" i="51"/>
  <c r="AC178" i="51"/>
  <c r="AC182" i="51"/>
  <c r="AC186" i="51"/>
  <c r="U151" i="51"/>
  <c r="U153" i="51"/>
  <c r="U161" i="51"/>
  <c r="U169" i="51"/>
  <c r="U177" i="51"/>
  <c r="U185" i="51"/>
  <c r="U157" i="51"/>
  <c r="U165" i="51"/>
  <c r="U173" i="51"/>
  <c r="U181" i="51"/>
  <c r="U187" i="51"/>
  <c r="U179" i="51"/>
  <c r="U171" i="51"/>
  <c r="U163" i="51"/>
  <c r="U155" i="51"/>
  <c r="U150" i="51"/>
  <c r="U154" i="51"/>
  <c r="U158" i="51"/>
  <c r="U162" i="51"/>
  <c r="U166" i="51"/>
  <c r="U170" i="51"/>
  <c r="U174" i="51"/>
  <c r="U178" i="51"/>
  <c r="U182" i="51"/>
  <c r="U186" i="51"/>
  <c r="U183" i="51"/>
  <c r="U175" i="51"/>
  <c r="U167" i="51"/>
  <c r="U159" i="51"/>
  <c r="U152" i="51"/>
  <c r="U156" i="51"/>
  <c r="U160" i="51"/>
  <c r="U164" i="51"/>
  <c r="U168" i="51"/>
  <c r="U172" i="51"/>
  <c r="U176" i="51"/>
  <c r="U180" i="51"/>
  <c r="U184" i="51"/>
  <c r="U188" i="51"/>
  <c r="M151" i="51"/>
  <c r="M153" i="51"/>
  <c r="M161" i="51"/>
  <c r="M169" i="51"/>
  <c r="M177" i="51"/>
  <c r="M185" i="51"/>
  <c r="M157" i="51"/>
  <c r="M165" i="51"/>
  <c r="M173" i="51"/>
  <c r="M181" i="51"/>
  <c r="M183" i="51"/>
  <c r="M175" i="51"/>
  <c r="M167" i="51"/>
  <c r="M159" i="51"/>
  <c r="M152" i="51"/>
  <c r="M156" i="51"/>
  <c r="M160" i="51"/>
  <c r="M164" i="51"/>
  <c r="M168" i="51"/>
  <c r="M172" i="51"/>
  <c r="M176" i="51"/>
  <c r="M180" i="51"/>
  <c r="M184" i="51"/>
  <c r="M188" i="51"/>
  <c r="M187" i="51"/>
  <c r="M179" i="51"/>
  <c r="M171" i="51"/>
  <c r="M163" i="51"/>
  <c r="M155" i="51"/>
  <c r="M150" i="51"/>
  <c r="M154" i="51"/>
  <c r="M158" i="51"/>
  <c r="M162" i="51"/>
  <c r="M166" i="51"/>
  <c r="M170" i="51"/>
  <c r="M174" i="51"/>
  <c r="M178" i="51"/>
  <c r="M182" i="51"/>
  <c r="M186" i="51"/>
  <c r="AN151" i="51"/>
  <c r="AN157" i="51"/>
  <c r="AN165" i="51"/>
  <c r="AN173" i="51"/>
  <c r="AN181" i="51"/>
  <c r="AN153" i="51"/>
  <c r="AN161" i="51"/>
  <c r="AN169" i="51"/>
  <c r="AN177" i="51"/>
  <c r="AN185" i="51"/>
  <c r="AN187" i="51"/>
  <c r="AN179" i="51"/>
  <c r="AN171" i="51"/>
  <c r="AN163" i="51"/>
  <c r="AN155" i="51"/>
  <c r="AN150" i="51"/>
  <c r="AN154" i="51"/>
  <c r="AN158" i="51"/>
  <c r="AN162" i="51"/>
  <c r="AN166" i="51"/>
  <c r="AN170" i="51"/>
  <c r="AN174" i="51"/>
  <c r="AN178" i="51"/>
  <c r="AN182" i="51"/>
  <c r="AN186" i="51"/>
  <c r="AN183" i="51"/>
  <c r="AN175" i="51"/>
  <c r="AN167" i="51"/>
  <c r="AN159" i="51"/>
  <c r="AN152" i="51"/>
  <c r="AN156" i="51"/>
  <c r="AN160" i="51"/>
  <c r="AN164" i="51"/>
  <c r="AN168" i="51"/>
  <c r="AN172" i="51"/>
  <c r="AN176" i="51"/>
  <c r="AN180" i="51"/>
  <c r="AN184" i="51"/>
  <c r="AN188" i="51"/>
  <c r="AF153" i="51"/>
  <c r="AF157" i="51"/>
  <c r="AF161" i="51"/>
  <c r="AF165" i="51"/>
  <c r="AF169" i="51"/>
  <c r="AF173" i="51"/>
  <c r="AF177" i="51"/>
  <c r="AF181" i="51"/>
  <c r="AF185" i="51"/>
  <c r="AF151" i="51"/>
  <c r="AF155" i="51"/>
  <c r="AF159" i="51"/>
  <c r="AF163" i="51"/>
  <c r="AF167" i="51"/>
  <c r="AF171" i="51"/>
  <c r="AF175" i="51"/>
  <c r="AF179" i="51"/>
  <c r="AF183" i="51"/>
  <c r="AF187" i="51"/>
  <c r="AF150" i="51"/>
  <c r="AF154" i="51"/>
  <c r="AF158" i="51"/>
  <c r="AF162" i="51"/>
  <c r="AF166" i="51"/>
  <c r="AF170" i="51"/>
  <c r="AF174" i="51"/>
  <c r="AF178" i="51"/>
  <c r="AF182" i="51"/>
  <c r="AF186" i="51"/>
  <c r="AF152" i="51"/>
  <c r="AF156" i="51"/>
  <c r="AF160" i="51"/>
  <c r="AF164" i="51"/>
  <c r="AF168" i="51"/>
  <c r="AF172" i="51"/>
  <c r="AF176" i="51"/>
  <c r="AF180" i="51"/>
  <c r="AF184" i="51"/>
  <c r="AF188" i="51"/>
  <c r="X151" i="51"/>
  <c r="X153" i="51"/>
  <c r="X161" i="51"/>
  <c r="X169" i="51"/>
  <c r="X177" i="51"/>
  <c r="X185" i="51"/>
  <c r="X157" i="51"/>
  <c r="X165" i="51"/>
  <c r="X173" i="51"/>
  <c r="X181" i="51"/>
  <c r="X187" i="51"/>
  <c r="X179" i="51"/>
  <c r="X171" i="51"/>
  <c r="X163" i="51"/>
  <c r="X155" i="51"/>
  <c r="X150" i="51"/>
  <c r="X154" i="51"/>
  <c r="X158" i="51"/>
  <c r="X162" i="51"/>
  <c r="X166" i="51"/>
  <c r="X170" i="51"/>
  <c r="X174" i="51"/>
  <c r="X178" i="51"/>
  <c r="X182" i="51"/>
  <c r="X186" i="51"/>
  <c r="X183" i="51"/>
  <c r="X175" i="51"/>
  <c r="X167" i="51"/>
  <c r="X159" i="51"/>
  <c r="X152" i="51"/>
  <c r="X156" i="51"/>
  <c r="X160" i="51"/>
  <c r="X164" i="51"/>
  <c r="X168" i="51"/>
  <c r="X172" i="51"/>
  <c r="X176" i="51"/>
  <c r="X180" i="51"/>
  <c r="X184" i="51"/>
  <c r="X188" i="51"/>
  <c r="P151" i="51"/>
  <c r="P153" i="51"/>
  <c r="P161" i="51"/>
  <c r="P169" i="51"/>
  <c r="P177" i="51"/>
  <c r="P185" i="51"/>
  <c r="P157" i="51"/>
  <c r="P165" i="51"/>
  <c r="P173" i="51"/>
  <c r="P181" i="51"/>
  <c r="P183" i="51"/>
  <c r="P175" i="51"/>
  <c r="P167" i="51"/>
  <c r="P159" i="51"/>
  <c r="P150" i="51"/>
  <c r="P154" i="51"/>
  <c r="P158" i="51"/>
  <c r="P162" i="51"/>
  <c r="P166" i="51"/>
  <c r="P170" i="51"/>
  <c r="P174" i="51"/>
  <c r="P178" i="51"/>
  <c r="P182" i="51"/>
  <c r="P186" i="51"/>
  <c r="P187" i="51"/>
  <c r="P179" i="51"/>
  <c r="P171" i="51"/>
  <c r="P163" i="51"/>
  <c r="P155" i="51"/>
  <c r="P152" i="51"/>
  <c r="P156" i="51"/>
  <c r="P160" i="51"/>
  <c r="P164" i="51"/>
  <c r="P168" i="51"/>
  <c r="P172" i="51"/>
  <c r="P176" i="51"/>
  <c r="P180" i="51"/>
  <c r="P184" i="51"/>
  <c r="P188" i="51"/>
  <c r="H151" i="51"/>
  <c r="H153" i="51"/>
  <c r="H161" i="51"/>
  <c r="H169" i="51"/>
  <c r="H177" i="51"/>
  <c r="H185" i="51"/>
  <c r="H157" i="51"/>
  <c r="H165" i="51"/>
  <c r="H173" i="51"/>
  <c r="H181" i="51"/>
  <c r="H183" i="51"/>
  <c r="H175" i="51"/>
  <c r="H167" i="51"/>
  <c r="H159" i="51"/>
  <c r="H152" i="51"/>
  <c r="H156" i="51"/>
  <c r="H160" i="51"/>
  <c r="H164" i="51"/>
  <c r="H168" i="51"/>
  <c r="H172" i="51"/>
  <c r="H176" i="51"/>
  <c r="H180" i="51"/>
  <c r="H184" i="51"/>
  <c r="H188" i="51"/>
  <c r="H187" i="51"/>
  <c r="H179" i="51"/>
  <c r="H171" i="51"/>
  <c r="H163" i="51"/>
  <c r="H155" i="51"/>
  <c r="H150" i="51"/>
  <c r="H154" i="51"/>
  <c r="H158" i="51"/>
  <c r="H162" i="51"/>
  <c r="H166" i="51"/>
  <c r="H170" i="51"/>
  <c r="H174" i="51"/>
  <c r="H178" i="51"/>
  <c r="H182" i="51"/>
  <c r="H186" i="51"/>
  <c r="AM151" i="51"/>
  <c r="AM157" i="51"/>
  <c r="AM165" i="51"/>
  <c r="AM173" i="51"/>
  <c r="AM181" i="51"/>
  <c r="AM153" i="51"/>
  <c r="AM161" i="51"/>
  <c r="AM169" i="51"/>
  <c r="AM177" i="51"/>
  <c r="AM185" i="51"/>
  <c r="AM183" i="51"/>
  <c r="AM175" i="51"/>
  <c r="AM167" i="51"/>
  <c r="AM159" i="51"/>
  <c r="AM150" i="51"/>
  <c r="AM154" i="51"/>
  <c r="AM158" i="51"/>
  <c r="AM162" i="51"/>
  <c r="AM166" i="51"/>
  <c r="AM170" i="51"/>
  <c r="AM174" i="51"/>
  <c r="AM178" i="51"/>
  <c r="AM182" i="51"/>
  <c r="AM186" i="51"/>
  <c r="AM187" i="51"/>
  <c r="AM179" i="51"/>
  <c r="AM171" i="51"/>
  <c r="AM163" i="51"/>
  <c r="AM155" i="51"/>
  <c r="AM152" i="51"/>
  <c r="AM156" i="51"/>
  <c r="AM160" i="51"/>
  <c r="AM164" i="51"/>
  <c r="AM168" i="51"/>
  <c r="AM172" i="51"/>
  <c r="AM176" i="51"/>
  <c r="AM180" i="51"/>
  <c r="AM184" i="51"/>
  <c r="AM188" i="51"/>
  <c r="AE151" i="51"/>
  <c r="AE157" i="51"/>
  <c r="AE165" i="51"/>
  <c r="AE173" i="51"/>
  <c r="AE181" i="51"/>
  <c r="AE153" i="51"/>
  <c r="AE161" i="51"/>
  <c r="AE169" i="51"/>
  <c r="AE177" i="51"/>
  <c r="AE185" i="51"/>
  <c r="AE183" i="51"/>
  <c r="AE187" i="51"/>
  <c r="AE179" i="51"/>
  <c r="AE171" i="51"/>
  <c r="AE175" i="51"/>
  <c r="AE163" i="51"/>
  <c r="AE155" i="51"/>
  <c r="AE152" i="51"/>
  <c r="AE156" i="51"/>
  <c r="AE160" i="51"/>
  <c r="AE164" i="51"/>
  <c r="AE168" i="51"/>
  <c r="AE172" i="51"/>
  <c r="AE176" i="51"/>
  <c r="AE180" i="51"/>
  <c r="AE184" i="51"/>
  <c r="AE188" i="51"/>
  <c r="AE167" i="51"/>
  <c r="AE159" i="51"/>
  <c r="AE150" i="51"/>
  <c r="AE154" i="51"/>
  <c r="AE158" i="51"/>
  <c r="AE162" i="51"/>
  <c r="AE166" i="51"/>
  <c r="AE170" i="51"/>
  <c r="AE174" i="51"/>
  <c r="AE178" i="51"/>
  <c r="AE182" i="51"/>
  <c r="AE186" i="51"/>
  <c r="W151" i="51"/>
  <c r="W153" i="51"/>
  <c r="W161" i="51"/>
  <c r="W169" i="51"/>
  <c r="W177" i="51"/>
  <c r="W185" i="51"/>
  <c r="W157" i="51"/>
  <c r="W165" i="51"/>
  <c r="W173" i="51"/>
  <c r="W181" i="51"/>
  <c r="W187" i="51"/>
  <c r="W179" i="51"/>
  <c r="W171" i="51"/>
  <c r="W163" i="51"/>
  <c r="W155" i="51"/>
  <c r="W150" i="51"/>
  <c r="W154" i="51"/>
  <c r="W158" i="51"/>
  <c r="W162" i="51"/>
  <c r="W166" i="51"/>
  <c r="W170" i="51"/>
  <c r="W174" i="51"/>
  <c r="W178" i="51"/>
  <c r="W182" i="51"/>
  <c r="W186" i="51"/>
  <c r="W183" i="51"/>
  <c r="W175" i="51"/>
  <c r="W167" i="51"/>
  <c r="W159" i="51"/>
  <c r="W152" i="51"/>
  <c r="W156" i="51"/>
  <c r="W160" i="51"/>
  <c r="W164" i="51"/>
  <c r="W168" i="51"/>
  <c r="W172" i="51"/>
  <c r="W176" i="51"/>
  <c r="W180" i="51"/>
  <c r="W184" i="51"/>
  <c r="W188" i="51"/>
  <c r="O151" i="51"/>
  <c r="O153" i="51"/>
  <c r="O161" i="51"/>
  <c r="O169" i="51"/>
  <c r="O177" i="51"/>
  <c r="O185" i="51"/>
  <c r="O157" i="51"/>
  <c r="O165" i="51"/>
  <c r="O173" i="51"/>
  <c r="O181" i="51"/>
  <c r="O187" i="51"/>
  <c r="O179" i="51"/>
  <c r="O171" i="51"/>
  <c r="O163" i="51"/>
  <c r="O155" i="51"/>
  <c r="O152" i="51"/>
  <c r="O156" i="51"/>
  <c r="O160" i="51"/>
  <c r="O164" i="51"/>
  <c r="O168" i="51"/>
  <c r="O172" i="51"/>
  <c r="O176" i="51"/>
  <c r="O180" i="51"/>
  <c r="O184" i="51"/>
  <c r="O188" i="51"/>
  <c r="O183" i="51"/>
  <c r="O175" i="51"/>
  <c r="O167" i="51"/>
  <c r="O159" i="51"/>
  <c r="O150" i="51"/>
  <c r="O154" i="51"/>
  <c r="O158" i="51"/>
  <c r="O162" i="51"/>
  <c r="O166" i="51"/>
  <c r="O170" i="51"/>
  <c r="O174" i="51"/>
  <c r="O178" i="51"/>
  <c r="O182" i="51"/>
  <c r="O186" i="51"/>
  <c r="G151" i="51"/>
  <c r="G153" i="51"/>
  <c r="G161" i="51"/>
  <c r="G169" i="51"/>
  <c r="G177" i="51"/>
  <c r="G185" i="51"/>
  <c r="G157" i="51"/>
  <c r="G165" i="51"/>
  <c r="G173" i="51"/>
  <c r="G181" i="51"/>
  <c r="G187" i="51"/>
  <c r="G179" i="51"/>
  <c r="G171" i="51"/>
  <c r="G163" i="51"/>
  <c r="G155" i="51"/>
  <c r="G150" i="51"/>
  <c r="G154" i="51"/>
  <c r="G158" i="51"/>
  <c r="G162" i="51"/>
  <c r="G183" i="51"/>
  <c r="G175" i="51"/>
  <c r="G167" i="51"/>
  <c r="G159" i="51"/>
  <c r="G152" i="51"/>
  <c r="G156" i="51"/>
  <c r="G160" i="51"/>
  <c r="G164" i="51"/>
  <c r="G166" i="51"/>
  <c r="G170" i="51"/>
  <c r="G174" i="51"/>
  <c r="G178" i="51"/>
  <c r="G182" i="51"/>
  <c r="G186" i="51"/>
  <c r="G168" i="51"/>
  <c r="G172" i="51"/>
  <c r="G176" i="51"/>
  <c r="G180" i="51"/>
  <c r="G184" i="51"/>
  <c r="G188" i="51"/>
  <c r="AP151" i="51"/>
  <c r="AP157" i="51"/>
  <c r="AP165" i="51"/>
  <c r="AP173" i="51"/>
  <c r="AP181" i="51"/>
  <c r="AP153" i="51"/>
  <c r="AP161" i="51"/>
  <c r="AP169" i="51"/>
  <c r="AP177" i="51"/>
  <c r="AP185" i="51"/>
  <c r="AP187" i="51"/>
  <c r="AP179" i="51"/>
  <c r="AP171" i="51"/>
  <c r="AP163" i="51"/>
  <c r="AP155" i="51"/>
  <c r="AP150" i="51"/>
  <c r="AP154" i="51"/>
  <c r="AP158" i="51"/>
  <c r="AP162" i="51"/>
  <c r="AP166" i="51"/>
  <c r="AP170" i="51"/>
  <c r="AP174" i="51"/>
  <c r="AP178" i="51"/>
  <c r="AP182" i="51"/>
  <c r="AP186" i="51"/>
  <c r="AP183" i="51"/>
  <c r="AP175" i="51"/>
  <c r="AP167" i="51"/>
  <c r="AP159" i="51"/>
  <c r="AP152" i="51"/>
  <c r="AP156" i="51"/>
  <c r="AP160" i="51"/>
  <c r="AP164" i="51"/>
  <c r="AP168" i="51"/>
  <c r="AP172" i="51"/>
  <c r="AP176" i="51"/>
  <c r="AP180" i="51"/>
  <c r="AP184" i="51"/>
  <c r="AP188" i="51"/>
  <c r="AH151" i="51"/>
  <c r="AH157" i="51"/>
  <c r="AH165" i="51"/>
  <c r="AH173" i="51"/>
  <c r="AH181" i="51"/>
  <c r="AH153" i="51"/>
  <c r="AH161" i="51"/>
  <c r="AH169" i="51"/>
  <c r="AH177" i="51"/>
  <c r="AH185" i="51"/>
  <c r="AH183" i="51"/>
  <c r="AH175" i="51"/>
  <c r="AH167" i="51"/>
  <c r="AH159" i="51"/>
  <c r="AH150" i="51"/>
  <c r="AH154" i="51"/>
  <c r="AH158" i="51"/>
  <c r="AH162" i="51"/>
  <c r="AH166" i="51"/>
  <c r="AH170" i="51"/>
  <c r="AH174" i="51"/>
  <c r="AH178" i="51"/>
  <c r="AH182" i="51"/>
  <c r="AH186" i="51"/>
  <c r="AH187" i="51"/>
  <c r="AH179" i="51"/>
  <c r="AH171" i="51"/>
  <c r="AH163" i="51"/>
  <c r="AH155" i="51"/>
  <c r="AH152" i="51"/>
  <c r="AH156" i="51"/>
  <c r="AH160" i="51"/>
  <c r="AH164" i="51"/>
  <c r="AH168" i="51"/>
  <c r="AH172" i="51"/>
  <c r="AH176" i="51"/>
  <c r="AH180" i="51"/>
  <c r="AH184" i="51"/>
  <c r="AH188" i="51"/>
  <c r="Z151" i="51"/>
  <c r="Z153" i="51"/>
  <c r="Z161" i="51"/>
  <c r="Z169" i="51"/>
  <c r="Z177" i="51"/>
  <c r="Z185" i="51"/>
  <c r="Z157" i="51"/>
  <c r="Z165" i="51"/>
  <c r="Z173" i="51"/>
  <c r="Z181" i="51"/>
  <c r="Z183" i="51"/>
  <c r="Z175" i="51"/>
  <c r="Z167" i="51"/>
  <c r="Z159" i="51"/>
  <c r="Z150" i="51"/>
  <c r="Z154" i="51"/>
  <c r="Z158" i="51"/>
  <c r="Z162" i="51"/>
  <c r="Z166" i="51"/>
  <c r="Z170" i="51"/>
  <c r="Z174" i="51"/>
  <c r="Z178" i="51"/>
  <c r="Z182" i="51"/>
  <c r="Z186" i="51"/>
  <c r="Z187" i="51"/>
  <c r="Z179" i="51"/>
  <c r="Z171" i="51"/>
  <c r="Z163" i="51"/>
  <c r="Z155" i="51"/>
  <c r="Z152" i="51"/>
  <c r="Z156" i="51"/>
  <c r="Z160" i="51"/>
  <c r="Z164" i="51"/>
  <c r="Z168" i="51"/>
  <c r="Z172" i="51"/>
  <c r="Z176" i="51"/>
  <c r="Z180" i="51"/>
  <c r="Z184" i="51"/>
  <c r="Z188" i="51"/>
  <c r="R151" i="51"/>
  <c r="R157" i="51"/>
  <c r="R165" i="51"/>
  <c r="R173" i="51"/>
  <c r="R181" i="51"/>
  <c r="R153" i="51"/>
  <c r="R161" i="51"/>
  <c r="R169" i="51"/>
  <c r="R177" i="51"/>
  <c r="R185" i="51"/>
  <c r="R187" i="51"/>
  <c r="R179" i="51"/>
  <c r="R171" i="51"/>
  <c r="R163" i="51"/>
  <c r="R155" i="51"/>
  <c r="R152" i="51"/>
  <c r="R156" i="51"/>
  <c r="R160" i="51"/>
  <c r="R164" i="51"/>
  <c r="R168" i="51"/>
  <c r="R172" i="51"/>
  <c r="R176" i="51"/>
  <c r="R180" i="51"/>
  <c r="R184" i="51"/>
  <c r="R188" i="51"/>
  <c r="R183" i="51"/>
  <c r="R175" i="51"/>
  <c r="R167" i="51"/>
  <c r="R159" i="51"/>
  <c r="R150" i="51"/>
  <c r="R154" i="51"/>
  <c r="R158" i="51"/>
  <c r="R162" i="51"/>
  <c r="R166" i="51"/>
  <c r="R170" i="51"/>
  <c r="R174" i="51"/>
  <c r="R178" i="51"/>
  <c r="R182" i="51"/>
  <c r="R186" i="51"/>
  <c r="J151" i="51"/>
  <c r="J153" i="51"/>
  <c r="J161" i="51"/>
  <c r="J169" i="51"/>
  <c r="J177" i="51"/>
  <c r="J185" i="51"/>
  <c r="J157" i="51"/>
  <c r="J165" i="51"/>
  <c r="J173" i="51"/>
  <c r="J181" i="51"/>
  <c r="J187" i="51"/>
  <c r="J179" i="51"/>
  <c r="J171" i="51"/>
  <c r="J163" i="51"/>
  <c r="J155" i="51"/>
  <c r="J150" i="51"/>
  <c r="J154" i="51"/>
  <c r="J158" i="51"/>
  <c r="J162" i="51"/>
  <c r="J166" i="51"/>
  <c r="J170" i="51"/>
  <c r="J174" i="51"/>
  <c r="J178" i="51"/>
  <c r="J182" i="51"/>
  <c r="J186" i="51"/>
  <c r="J183" i="51"/>
  <c r="J175" i="51"/>
  <c r="J167" i="51"/>
  <c r="J159" i="51"/>
  <c r="J152" i="51"/>
  <c r="J156" i="51"/>
  <c r="J160" i="51"/>
  <c r="J164" i="51"/>
  <c r="J168" i="51"/>
  <c r="J172" i="51"/>
  <c r="J176" i="51"/>
  <c r="J180" i="51"/>
  <c r="J184" i="51"/>
  <c r="J188" i="51"/>
  <c r="AO151" i="51"/>
  <c r="AO153" i="51"/>
  <c r="AO161" i="51"/>
  <c r="AO169" i="51"/>
  <c r="AO177" i="51"/>
  <c r="AO185" i="51"/>
  <c r="AO157" i="51"/>
  <c r="AO165" i="51"/>
  <c r="AO173" i="51"/>
  <c r="AO181" i="51"/>
  <c r="AO187" i="51"/>
  <c r="AO179" i="51"/>
  <c r="AO171" i="51"/>
  <c r="AO163" i="51"/>
  <c r="AO155" i="51"/>
  <c r="AO152" i="51"/>
  <c r="AO156" i="51"/>
  <c r="AO160" i="51"/>
  <c r="AO164" i="51"/>
  <c r="AO168" i="51"/>
  <c r="AO172" i="51"/>
  <c r="AO176" i="51"/>
  <c r="AO180" i="51"/>
  <c r="AO184" i="51"/>
  <c r="AO188" i="51"/>
  <c r="AO183" i="51"/>
  <c r="AO175" i="51"/>
  <c r="AO167" i="51"/>
  <c r="AO159" i="51"/>
  <c r="AO150" i="51"/>
  <c r="AO154" i="51"/>
  <c r="AO158" i="51"/>
  <c r="AO162" i="51"/>
  <c r="AO166" i="51"/>
  <c r="AO170" i="51"/>
  <c r="AO174" i="51"/>
  <c r="AO178" i="51"/>
  <c r="AO182" i="51"/>
  <c r="AO186" i="51"/>
  <c r="AG151" i="51"/>
  <c r="AG153" i="51"/>
  <c r="AG161" i="51"/>
  <c r="AG169" i="51"/>
  <c r="AG177" i="51"/>
  <c r="AG185" i="51"/>
  <c r="AG157" i="51"/>
  <c r="AG165" i="51"/>
  <c r="AG173" i="51"/>
  <c r="AG181" i="51"/>
  <c r="AG183" i="51"/>
  <c r="AG175" i="51"/>
  <c r="AG167" i="51"/>
  <c r="AG159" i="51"/>
  <c r="AG152" i="51"/>
  <c r="AG156" i="51"/>
  <c r="AG160" i="51"/>
  <c r="AG164" i="51"/>
  <c r="AG168" i="51"/>
  <c r="AG172" i="51"/>
  <c r="AG176" i="51"/>
  <c r="AG180" i="51"/>
  <c r="AG184" i="51"/>
  <c r="AG188" i="51"/>
  <c r="AG187" i="51"/>
  <c r="AG179" i="51"/>
  <c r="AG171" i="51"/>
  <c r="AG163" i="51"/>
  <c r="AG155" i="51"/>
  <c r="AG150" i="51"/>
  <c r="AG154" i="51"/>
  <c r="AG158" i="51"/>
  <c r="AG162" i="51"/>
  <c r="AG166" i="51"/>
  <c r="AG170" i="51"/>
  <c r="AG174" i="51"/>
  <c r="AG178" i="51"/>
  <c r="AG182" i="51"/>
  <c r="AG186" i="51"/>
  <c r="Y151" i="51"/>
  <c r="Y157" i="51"/>
  <c r="Y165" i="51"/>
  <c r="Y173" i="51"/>
  <c r="Y181" i="51"/>
  <c r="Y153" i="51"/>
  <c r="Y161" i="51"/>
  <c r="Y169" i="51"/>
  <c r="Y177" i="51"/>
  <c r="Y185" i="51"/>
  <c r="Y183" i="51"/>
  <c r="Y175" i="51"/>
  <c r="Y167" i="51"/>
  <c r="Y159" i="51"/>
  <c r="Y150" i="51"/>
  <c r="Y154" i="51"/>
  <c r="Y158" i="51"/>
  <c r="Y162" i="51"/>
  <c r="Y166" i="51"/>
  <c r="Y170" i="51"/>
  <c r="Y174" i="51"/>
  <c r="Y178" i="51"/>
  <c r="Y182" i="51"/>
  <c r="Y186" i="51"/>
  <c r="Y187" i="51"/>
  <c r="Y179" i="51"/>
  <c r="Y171" i="51"/>
  <c r="Y163" i="51"/>
  <c r="Y155" i="51"/>
  <c r="Y152" i="51"/>
  <c r="Y156" i="51"/>
  <c r="Y160" i="51"/>
  <c r="Y164" i="51"/>
  <c r="Y168" i="51"/>
  <c r="Y172" i="51"/>
  <c r="Y176" i="51"/>
  <c r="Y180" i="51"/>
  <c r="Y184" i="51"/>
  <c r="Y188" i="51"/>
  <c r="Q151" i="51"/>
  <c r="Q153" i="51"/>
  <c r="Q161" i="51"/>
  <c r="Q169" i="51"/>
  <c r="Q177" i="51"/>
  <c r="Q185" i="51"/>
  <c r="Q157" i="51"/>
  <c r="Q165" i="51"/>
  <c r="Q173" i="51"/>
  <c r="Q181" i="51"/>
  <c r="Q183" i="51"/>
  <c r="Q175" i="51"/>
  <c r="Q167" i="51"/>
  <c r="Q159" i="51"/>
  <c r="Q152" i="51"/>
  <c r="Q156" i="51"/>
  <c r="Q160" i="51"/>
  <c r="Q164" i="51"/>
  <c r="Q168" i="51"/>
  <c r="Q172" i="51"/>
  <c r="Q176" i="51"/>
  <c r="Q180" i="51"/>
  <c r="Q184" i="51"/>
  <c r="Q188" i="51"/>
  <c r="Q187" i="51"/>
  <c r="Q179" i="51"/>
  <c r="Q171" i="51"/>
  <c r="Q163" i="51"/>
  <c r="Q155" i="51"/>
  <c r="Q150" i="51"/>
  <c r="Q154" i="51"/>
  <c r="Q158" i="51"/>
  <c r="Q162" i="51"/>
  <c r="Q166" i="51"/>
  <c r="Q170" i="51"/>
  <c r="Q174" i="51"/>
  <c r="Q178" i="51"/>
  <c r="Q182" i="51"/>
  <c r="Q186" i="51"/>
  <c r="I151" i="51"/>
  <c r="I153" i="51"/>
  <c r="I161" i="51"/>
  <c r="I169" i="51"/>
  <c r="I177" i="51"/>
  <c r="I185" i="51"/>
  <c r="I157" i="51"/>
  <c r="I165" i="51"/>
  <c r="I173" i="51"/>
  <c r="I181" i="51"/>
  <c r="I183" i="51"/>
  <c r="I175" i="51"/>
  <c r="I167" i="51"/>
  <c r="I159" i="51"/>
  <c r="I150" i="51"/>
  <c r="I154" i="51"/>
  <c r="I158" i="51"/>
  <c r="I162" i="51"/>
  <c r="I166" i="51"/>
  <c r="I170" i="51"/>
  <c r="I174" i="51"/>
  <c r="I178" i="51"/>
  <c r="I182" i="51"/>
  <c r="I186" i="51"/>
  <c r="I187" i="51"/>
  <c r="I179" i="51"/>
  <c r="I171" i="51"/>
  <c r="I163" i="51"/>
  <c r="I155" i="51"/>
  <c r="I152" i="51"/>
  <c r="I156" i="51"/>
  <c r="I160" i="51"/>
  <c r="I164" i="51"/>
  <c r="I168" i="51"/>
  <c r="I172" i="51"/>
  <c r="I176" i="51"/>
  <c r="I180" i="51"/>
  <c r="I184" i="51"/>
  <c r="I188" i="51"/>
  <c r="AJ151" i="51"/>
  <c r="AJ153" i="51"/>
  <c r="AJ161" i="51"/>
  <c r="AJ169" i="51"/>
  <c r="AJ177" i="51"/>
  <c r="AJ185" i="51"/>
  <c r="AJ157" i="51"/>
  <c r="AJ165" i="51"/>
  <c r="AJ173" i="51"/>
  <c r="AJ181" i="51"/>
  <c r="AJ183" i="51"/>
  <c r="AJ175" i="51"/>
  <c r="AJ167" i="51"/>
  <c r="AJ159" i="51"/>
  <c r="AJ150" i="51"/>
  <c r="AJ154" i="51"/>
  <c r="AJ158" i="51"/>
  <c r="AJ162" i="51"/>
  <c r="AJ166" i="51"/>
  <c r="AJ170" i="51"/>
  <c r="AJ174" i="51"/>
  <c r="AJ178" i="51"/>
  <c r="AJ182" i="51"/>
  <c r="AJ186" i="51"/>
  <c r="AJ187" i="51"/>
  <c r="AJ179" i="51"/>
  <c r="AJ171" i="51"/>
  <c r="AJ163" i="51"/>
  <c r="AJ155" i="51"/>
  <c r="AJ152" i="51"/>
  <c r="AJ156" i="51"/>
  <c r="AJ160" i="51"/>
  <c r="AJ164" i="51"/>
  <c r="AJ168" i="51"/>
  <c r="AJ172" i="51"/>
  <c r="AJ176" i="51"/>
  <c r="AJ180" i="51"/>
  <c r="AJ184" i="51"/>
  <c r="AJ188" i="51"/>
  <c r="AB151" i="51"/>
  <c r="AB153" i="51"/>
  <c r="AB161" i="51"/>
  <c r="AB169" i="51"/>
  <c r="AB177" i="51"/>
  <c r="AB185" i="51"/>
  <c r="AB165" i="51"/>
  <c r="AB181" i="51"/>
  <c r="AB157" i="51"/>
  <c r="AB173" i="51"/>
  <c r="AB183" i="51"/>
  <c r="AB175" i="51"/>
  <c r="AB167" i="51"/>
  <c r="AB159" i="51"/>
  <c r="AB150" i="51"/>
  <c r="AB154" i="51"/>
  <c r="AB158" i="51"/>
  <c r="AB162" i="51"/>
  <c r="AB166" i="51"/>
  <c r="AB170" i="51"/>
  <c r="AB174" i="51"/>
  <c r="AB178" i="51"/>
  <c r="AB182" i="51"/>
  <c r="AB186" i="51"/>
  <c r="AB187" i="51"/>
  <c r="AB179" i="51"/>
  <c r="AB171" i="51"/>
  <c r="AB163" i="51"/>
  <c r="AB155" i="51"/>
  <c r="AB152" i="51"/>
  <c r="AB156" i="51"/>
  <c r="AB160" i="51"/>
  <c r="AB164" i="51"/>
  <c r="AB168" i="51"/>
  <c r="AB172" i="51"/>
  <c r="AB176" i="51"/>
  <c r="AB180" i="51"/>
  <c r="AB184" i="51"/>
  <c r="AB188" i="51"/>
  <c r="T151" i="51"/>
  <c r="T157" i="51"/>
  <c r="T165" i="51"/>
  <c r="T173" i="51"/>
  <c r="T181" i="51"/>
  <c r="T153" i="51"/>
  <c r="T161" i="51"/>
  <c r="T169" i="51"/>
  <c r="T177" i="51"/>
  <c r="T185" i="51"/>
  <c r="T183" i="51"/>
  <c r="T175" i="51"/>
  <c r="T167" i="51"/>
  <c r="T159" i="51"/>
  <c r="T150" i="51"/>
  <c r="T154" i="51"/>
  <c r="T158" i="51"/>
  <c r="T162" i="51"/>
  <c r="T166" i="51"/>
  <c r="T170" i="51"/>
  <c r="T174" i="51"/>
  <c r="T178" i="51"/>
  <c r="T182" i="51"/>
  <c r="T186" i="51"/>
  <c r="T187" i="51"/>
  <c r="T179" i="51"/>
  <c r="T171" i="51"/>
  <c r="T163" i="51"/>
  <c r="T155" i="51"/>
  <c r="T152" i="51"/>
  <c r="T156" i="51"/>
  <c r="T160" i="51"/>
  <c r="T164" i="51"/>
  <c r="T168" i="51"/>
  <c r="T172" i="51"/>
  <c r="T176" i="51"/>
  <c r="T180" i="51"/>
  <c r="T184" i="51"/>
  <c r="T188" i="51"/>
  <c r="L150" i="51"/>
  <c r="L152" i="51"/>
  <c r="L154" i="51"/>
  <c r="L156" i="51"/>
  <c r="L158" i="51"/>
  <c r="L160" i="51"/>
  <c r="L162" i="51"/>
  <c r="L164" i="51"/>
  <c r="L151" i="51"/>
  <c r="L155" i="51"/>
  <c r="L159" i="51"/>
  <c r="L163" i="51"/>
  <c r="L166" i="51"/>
  <c r="L168" i="51"/>
  <c r="L170" i="51"/>
  <c r="L172" i="51"/>
  <c r="L174" i="51"/>
  <c r="L176" i="51"/>
  <c r="L178" i="51"/>
  <c r="L180" i="51"/>
  <c r="L182" i="51"/>
  <c r="L184" i="51"/>
  <c r="L186" i="51"/>
  <c r="L188" i="51"/>
  <c r="L153" i="51"/>
  <c r="L157" i="51"/>
  <c r="L161" i="51"/>
  <c r="L165" i="51"/>
  <c r="L167" i="51"/>
  <c r="L169" i="51"/>
  <c r="L171" i="51"/>
  <c r="L173" i="51"/>
  <c r="L175" i="51"/>
  <c r="L177" i="51"/>
  <c r="L179" i="51"/>
  <c r="L181" i="51"/>
  <c r="L183" i="51"/>
  <c r="L185" i="51"/>
  <c r="L187" i="51"/>
  <c r="AQ151" i="51"/>
  <c r="AQ153" i="51"/>
  <c r="AQ161" i="51"/>
  <c r="AQ169" i="51"/>
  <c r="AQ177" i="51"/>
  <c r="AQ185" i="51"/>
  <c r="AQ157" i="51"/>
  <c r="AQ165" i="51"/>
  <c r="AQ173" i="51"/>
  <c r="AQ181" i="51"/>
  <c r="AQ187" i="51"/>
  <c r="AQ179" i="51"/>
  <c r="AQ171" i="51"/>
  <c r="AQ163" i="51"/>
  <c r="AQ155" i="51"/>
  <c r="AQ152" i="51"/>
  <c r="AQ156" i="51"/>
  <c r="AQ160" i="51"/>
  <c r="AQ164" i="51"/>
  <c r="AQ168" i="51"/>
  <c r="AQ172" i="51"/>
  <c r="AQ176" i="51"/>
  <c r="AQ180" i="51"/>
  <c r="AQ184" i="51"/>
  <c r="AQ188" i="51"/>
  <c r="AQ183" i="51"/>
  <c r="AQ175" i="51"/>
  <c r="AQ167" i="51"/>
  <c r="AQ159" i="51"/>
  <c r="AQ150" i="51"/>
  <c r="AQ154" i="51"/>
  <c r="AQ158" i="51"/>
  <c r="AQ162" i="51"/>
  <c r="AQ166" i="51"/>
  <c r="AQ170" i="51"/>
  <c r="AQ174" i="51"/>
  <c r="AQ178" i="51"/>
  <c r="AQ182" i="51"/>
  <c r="AQ186" i="51"/>
  <c r="AI151" i="51"/>
  <c r="AI157" i="51"/>
  <c r="AI165" i="51"/>
  <c r="AI173" i="51"/>
  <c r="AI181" i="51"/>
  <c r="AI153" i="51"/>
  <c r="AI161" i="51"/>
  <c r="AI169" i="51"/>
  <c r="AI177" i="51"/>
  <c r="AI185" i="51"/>
  <c r="AI187" i="51"/>
  <c r="AI179" i="51"/>
  <c r="AI171" i="51"/>
  <c r="AI163" i="51"/>
  <c r="AI155" i="51"/>
  <c r="AI152" i="51"/>
  <c r="AI156" i="51"/>
  <c r="AI160" i="51"/>
  <c r="AI164" i="51"/>
  <c r="AI168" i="51"/>
  <c r="AI172" i="51"/>
  <c r="AI176" i="51"/>
  <c r="AI180" i="51"/>
  <c r="AI184" i="51"/>
  <c r="AI188" i="51"/>
  <c r="AI183" i="51"/>
  <c r="AI175" i="51"/>
  <c r="AI167" i="51"/>
  <c r="AI159" i="51"/>
  <c r="AI150" i="51"/>
  <c r="AI154" i="51"/>
  <c r="AI158" i="51"/>
  <c r="AI162" i="51"/>
  <c r="AI166" i="51"/>
  <c r="AI170" i="51"/>
  <c r="AI174" i="51"/>
  <c r="AI178" i="51"/>
  <c r="AI182" i="51"/>
  <c r="AI186" i="51"/>
  <c r="AA151" i="51"/>
  <c r="AA153" i="51"/>
  <c r="AA161" i="51"/>
  <c r="AA169" i="51"/>
  <c r="AA177" i="51"/>
  <c r="AA185" i="51"/>
  <c r="AA157" i="51"/>
  <c r="AA165" i="51"/>
  <c r="AA173" i="51"/>
  <c r="AA181" i="51"/>
  <c r="AA187" i="51"/>
  <c r="AA179" i="51"/>
  <c r="AA171" i="51"/>
  <c r="AA163" i="51"/>
  <c r="AA155" i="51"/>
  <c r="AA150" i="51"/>
  <c r="AA154" i="51"/>
  <c r="AA158" i="51"/>
  <c r="AA162" i="51"/>
  <c r="AA166" i="51"/>
  <c r="AA170" i="51"/>
  <c r="AA174" i="51"/>
  <c r="AA178" i="51"/>
  <c r="AA182" i="51"/>
  <c r="AA186" i="51"/>
  <c r="AA183" i="51"/>
  <c r="AA175" i="51"/>
  <c r="AA167" i="51"/>
  <c r="AA159" i="51"/>
  <c r="AA152" i="51"/>
  <c r="AA156" i="51"/>
  <c r="AA160" i="51"/>
  <c r="AA164" i="51"/>
  <c r="AA168" i="51"/>
  <c r="AA172" i="51"/>
  <c r="AA176" i="51"/>
  <c r="AA180" i="51"/>
  <c r="AA184" i="51"/>
  <c r="AA188" i="51"/>
  <c r="S151" i="51"/>
  <c r="S153" i="51"/>
  <c r="S161" i="51"/>
  <c r="S169" i="51"/>
  <c r="S177" i="51"/>
  <c r="S185" i="51"/>
  <c r="S157" i="51"/>
  <c r="S165" i="51"/>
  <c r="S173" i="51"/>
  <c r="S181" i="51"/>
  <c r="S183" i="51"/>
  <c r="S175" i="51"/>
  <c r="S167" i="51"/>
  <c r="S159" i="51"/>
  <c r="S150" i="51"/>
  <c r="S154" i="51"/>
  <c r="S158" i="51"/>
  <c r="S162" i="51"/>
  <c r="S166" i="51"/>
  <c r="S170" i="51"/>
  <c r="S174" i="51"/>
  <c r="S178" i="51"/>
  <c r="S182" i="51"/>
  <c r="S186" i="51"/>
  <c r="S187" i="51"/>
  <c r="S179" i="51"/>
  <c r="S171" i="51"/>
  <c r="S163" i="51"/>
  <c r="S155" i="51"/>
  <c r="S152" i="51"/>
  <c r="S156" i="51"/>
  <c r="S160" i="51"/>
  <c r="S164" i="51"/>
  <c r="S168" i="51"/>
  <c r="S172" i="51"/>
  <c r="S176" i="51"/>
  <c r="S180" i="51"/>
  <c r="S184" i="51"/>
  <c r="S188" i="51"/>
  <c r="K151" i="51"/>
  <c r="K153" i="51"/>
  <c r="K161" i="51"/>
  <c r="K169" i="51"/>
  <c r="K177" i="51"/>
  <c r="K185" i="51"/>
  <c r="K157" i="51"/>
  <c r="K165" i="51"/>
  <c r="K173" i="51"/>
  <c r="K181" i="51"/>
  <c r="K183" i="51"/>
  <c r="K175" i="51"/>
  <c r="K167" i="51"/>
  <c r="K159" i="51"/>
  <c r="K150" i="51"/>
  <c r="K154" i="51"/>
  <c r="K158" i="51"/>
  <c r="K162" i="51"/>
  <c r="K166" i="51"/>
  <c r="K170" i="51"/>
  <c r="K174" i="51"/>
  <c r="K178" i="51"/>
  <c r="K182" i="51"/>
  <c r="K186" i="51"/>
  <c r="K187" i="51"/>
  <c r="K179" i="51"/>
  <c r="K171" i="51"/>
  <c r="K163" i="51"/>
  <c r="K155" i="51"/>
  <c r="K152" i="51"/>
  <c r="K156" i="51"/>
  <c r="K160" i="51"/>
  <c r="K164" i="51"/>
  <c r="K168" i="51"/>
  <c r="K172" i="51"/>
  <c r="K176" i="51"/>
  <c r="K180" i="51"/>
  <c r="K184" i="51"/>
  <c r="K188" i="51"/>
  <c r="AF151" i="49"/>
  <c r="AF155" i="49"/>
  <c r="AF159" i="49"/>
  <c r="AF163" i="49"/>
  <c r="AF167" i="49"/>
  <c r="AF171" i="49"/>
  <c r="AF175" i="49"/>
  <c r="AF179" i="49"/>
  <c r="AF183" i="49"/>
  <c r="AF187" i="49"/>
  <c r="AF153" i="49"/>
  <c r="AF161" i="49"/>
  <c r="AF169" i="49"/>
  <c r="AF177" i="49"/>
  <c r="AF185" i="49"/>
  <c r="AF157" i="49"/>
  <c r="AF165" i="49"/>
  <c r="AF173" i="49"/>
  <c r="AF181" i="49"/>
  <c r="AF152" i="49"/>
  <c r="AF156" i="49"/>
  <c r="AF160" i="49"/>
  <c r="AF164" i="49"/>
  <c r="AF168" i="49"/>
  <c r="AF172" i="49"/>
  <c r="AF176" i="49"/>
  <c r="AF180" i="49"/>
  <c r="AF184" i="49"/>
  <c r="AF188" i="49"/>
  <c r="AF150" i="49"/>
  <c r="AF154" i="49"/>
  <c r="AF158" i="49"/>
  <c r="AF162" i="49"/>
  <c r="AF166" i="49"/>
  <c r="AF170" i="49"/>
  <c r="AF174" i="49"/>
  <c r="AF178" i="49"/>
  <c r="AF182" i="49"/>
  <c r="AF186" i="49"/>
  <c r="P151" i="49"/>
  <c r="P153" i="49"/>
  <c r="P161" i="49"/>
  <c r="P169" i="49"/>
  <c r="P177" i="49"/>
  <c r="P185" i="49"/>
  <c r="P157" i="49"/>
  <c r="P165" i="49"/>
  <c r="P173" i="49"/>
  <c r="P181" i="49"/>
  <c r="P187" i="49"/>
  <c r="P179" i="49"/>
  <c r="P171" i="49"/>
  <c r="P163" i="49"/>
  <c r="P155" i="49"/>
  <c r="P152" i="49"/>
  <c r="P156" i="49"/>
  <c r="P160" i="49"/>
  <c r="P164" i="49"/>
  <c r="P168" i="49"/>
  <c r="P172" i="49"/>
  <c r="P176" i="49"/>
  <c r="P180" i="49"/>
  <c r="P184" i="49"/>
  <c r="P188" i="49"/>
  <c r="P183" i="49"/>
  <c r="P167" i="49"/>
  <c r="P150" i="49"/>
  <c r="P158" i="49"/>
  <c r="P166" i="49"/>
  <c r="P174" i="49"/>
  <c r="P182" i="49"/>
  <c r="P159" i="49"/>
  <c r="P162" i="49"/>
  <c r="P178" i="49"/>
  <c r="P175" i="49"/>
  <c r="P154" i="49"/>
  <c r="P170" i="49"/>
  <c r="P186" i="49"/>
  <c r="AM151" i="49"/>
  <c r="AM153" i="49"/>
  <c r="AM161" i="49"/>
  <c r="AM169" i="49"/>
  <c r="AM177" i="49"/>
  <c r="AM185" i="49"/>
  <c r="AM165" i="49"/>
  <c r="AM181" i="49"/>
  <c r="AM157" i="49"/>
  <c r="AM173" i="49"/>
  <c r="AM187" i="49"/>
  <c r="AM179" i="49"/>
  <c r="AM171" i="49"/>
  <c r="AM163" i="49"/>
  <c r="AM155" i="49"/>
  <c r="AM152" i="49"/>
  <c r="AM156" i="49"/>
  <c r="AM160" i="49"/>
  <c r="AM164" i="49"/>
  <c r="AM168" i="49"/>
  <c r="AM172" i="49"/>
  <c r="AM176" i="49"/>
  <c r="AM180" i="49"/>
  <c r="AM184" i="49"/>
  <c r="AM188" i="49"/>
  <c r="AM183" i="49"/>
  <c r="AM175" i="49"/>
  <c r="AM167" i="49"/>
  <c r="AM159" i="49"/>
  <c r="AM150" i="49"/>
  <c r="AM154" i="49"/>
  <c r="AM158" i="49"/>
  <c r="AM162" i="49"/>
  <c r="AM166" i="49"/>
  <c r="AM170" i="49"/>
  <c r="AM174" i="49"/>
  <c r="AM178" i="49"/>
  <c r="AM182" i="49"/>
  <c r="AM186" i="49"/>
  <c r="W151" i="49"/>
  <c r="W157" i="49"/>
  <c r="W165" i="49"/>
  <c r="W173" i="49"/>
  <c r="W181" i="49"/>
  <c r="W153" i="49"/>
  <c r="W161" i="49"/>
  <c r="W169" i="49"/>
  <c r="W177" i="49"/>
  <c r="W185" i="49"/>
  <c r="W187" i="49"/>
  <c r="W179" i="49"/>
  <c r="W171" i="49"/>
  <c r="W163" i="49"/>
  <c r="W155" i="49"/>
  <c r="W150" i="49"/>
  <c r="W154" i="49"/>
  <c r="W158" i="49"/>
  <c r="W162" i="49"/>
  <c r="W166" i="49"/>
  <c r="W170" i="49"/>
  <c r="W174" i="49"/>
  <c r="W178" i="49"/>
  <c r="W182" i="49"/>
  <c r="W186" i="49"/>
  <c r="W175" i="49"/>
  <c r="W159" i="49"/>
  <c r="W152" i="49"/>
  <c r="W160" i="49"/>
  <c r="W168" i="49"/>
  <c r="W176" i="49"/>
  <c r="W184" i="49"/>
  <c r="W167" i="49"/>
  <c r="W156" i="49"/>
  <c r="W172" i="49"/>
  <c r="W188" i="49"/>
  <c r="W183" i="49"/>
  <c r="W164" i="49"/>
  <c r="W180" i="49"/>
  <c r="G151" i="49"/>
  <c r="G157" i="49"/>
  <c r="G165" i="49"/>
  <c r="G173" i="49"/>
  <c r="G181" i="49"/>
  <c r="G153" i="49"/>
  <c r="G161" i="49"/>
  <c r="G169" i="49"/>
  <c r="G177" i="49"/>
  <c r="G185" i="49"/>
  <c r="G183" i="49"/>
  <c r="G175" i="49"/>
  <c r="G167" i="49"/>
  <c r="G159" i="49"/>
  <c r="G152" i="49"/>
  <c r="G156" i="49"/>
  <c r="G160" i="49"/>
  <c r="G179" i="49"/>
  <c r="G163" i="49"/>
  <c r="G154" i="49"/>
  <c r="G162" i="49"/>
  <c r="G166" i="49"/>
  <c r="G170" i="49"/>
  <c r="G174" i="49"/>
  <c r="G178" i="49"/>
  <c r="G182" i="49"/>
  <c r="G186" i="49"/>
  <c r="G171" i="49"/>
  <c r="G158" i="49"/>
  <c r="G168" i="49"/>
  <c r="G176" i="49"/>
  <c r="G184" i="49"/>
  <c r="G187" i="49"/>
  <c r="G155" i="49"/>
  <c r="G150" i="49"/>
  <c r="G164" i="49"/>
  <c r="G172" i="49"/>
  <c r="G180" i="49"/>
  <c r="G188" i="49"/>
  <c r="AH151" i="49"/>
  <c r="AH153" i="49"/>
  <c r="AH161" i="49"/>
  <c r="AH169" i="49"/>
  <c r="AH177" i="49"/>
  <c r="AH185" i="49"/>
  <c r="AH157" i="49"/>
  <c r="AH173" i="49"/>
  <c r="AH165" i="49"/>
  <c r="AH181" i="49"/>
  <c r="AH183" i="49"/>
  <c r="AH175" i="49"/>
  <c r="AH167" i="49"/>
  <c r="AH159" i="49"/>
  <c r="AH150" i="49"/>
  <c r="AH154" i="49"/>
  <c r="AH158" i="49"/>
  <c r="AH162" i="49"/>
  <c r="AH166" i="49"/>
  <c r="AH170" i="49"/>
  <c r="AH174" i="49"/>
  <c r="AH178" i="49"/>
  <c r="AH182" i="49"/>
  <c r="AH186" i="49"/>
  <c r="AH187" i="49"/>
  <c r="AH179" i="49"/>
  <c r="AH171" i="49"/>
  <c r="AH163" i="49"/>
  <c r="AH155" i="49"/>
  <c r="AH152" i="49"/>
  <c r="AH156" i="49"/>
  <c r="AH160" i="49"/>
  <c r="AH164" i="49"/>
  <c r="AH168" i="49"/>
  <c r="AH172" i="49"/>
  <c r="AH176" i="49"/>
  <c r="AH180" i="49"/>
  <c r="AH184" i="49"/>
  <c r="AH188" i="49"/>
  <c r="R151" i="49"/>
  <c r="R157" i="49"/>
  <c r="R165" i="49"/>
  <c r="R173" i="49"/>
  <c r="R181" i="49"/>
  <c r="R153" i="49"/>
  <c r="R161" i="49"/>
  <c r="R169" i="49"/>
  <c r="R177" i="49"/>
  <c r="R185" i="49"/>
  <c r="R183" i="49"/>
  <c r="R175" i="49"/>
  <c r="R167" i="49"/>
  <c r="R159" i="49"/>
  <c r="R150" i="49"/>
  <c r="R154" i="49"/>
  <c r="R158" i="49"/>
  <c r="R162" i="49"/>
  <c r="R166" i="49"/>
  <c r="R170" i="49"/>
  <c r="R174" i="49"/>
  <c r="R178" i="49"/>
  <c r="R182" i="49"/>
  <c r="R186" i="49"/>
  <c r="R179" i="49"/>
  <c r="R163" i="49"/>
  <c r="R152" i="49"/>
  <c r="R160" i="49"/>
  <c r="R168" i="49"/>
  <c r="R176" i="49"/>
  <c r="R184" i="49"/>
  <c r="R187" i="49"/>
  <c r="R155" i="49"/>
  <c r="R164" i="49"/>
  <c r="R180" i="49"/>
  <c r="R171" i="49"/>
  <c r="R156" i="49"/>
  <c r="R172" i="49"/>
  <c r="R188" i="49"/>
  <c r="AO151" i="49"/>
  <c r="AO157" i="49"/>
  <c r="AO165" i="49"/>
  <c r="AO173" i="49"/>
  <c r="AO181" i="49"/>
  <c r="AO161" i="49"/>
  <c r="AO177" i="49"/>
  <c r="AO153" i="49"/>
  <c r="AO169" i="49"/>
  <c r="AO185" i="49"/>
  <c r="AO183" i="49"/>
  <c r="AO175" i="49"/>
  <c r="AO167" i="49"/>
  <c r="AO159" i="49"/>
  <c r="AO150" i="49"/>
  <c r="AO154" i="49"/>
  <c r="AO158" i="49"/>
  <c r="AO162" i="49"/>
  <c r="AO166" i="49"/>
  <c r="AO170" i="49"/>
  <c r="AO174" i="49"/>
  <c r="AO178" i="49"/>
  <c r="AO182" i="49"/>
  <c r="AO186" i="49"/>
  <c r="AO187" i="49"/>
  <c r="AO179" i="49"/>
  <c r="AO171" i="49"/>
  <c r="AO163" i="49"/>
  <c r="AO155" i="49"/>
  <c r="AO152" i="49"/>
  <c r="AO156" i="49"/>
  <c r="AO160" i="49"/>
  <c r="AO164" i="49"/>
  <c r="AO168" i="49"/>
  <c r="AO172" i="49"/>
  <c r="AO176" i="49"/>
  <c r="AO180" i="49"/>
  <c r="AO184" i="49"/>
  <c r="AO188" i="49"/>
  <c r="Y151" i="49"/>
  <c r="Y153" i="49"/>
  <c r="Y161" i="49"/>
  <c r="Y169" i="49"/>
  <c r="Y177" i="49"/>
  <c r="Y185" i="49"/>
  <c r="Y157" i="49"/>
  <c r="Y165" i="49"/>
  <c r="Y173" i="49"/>
  <c r="Y181" i="49"/>
  <c r="Y183" i="49"/>
  <c r="Y175" i="49"/>
  <c r="Y167" i="49"/>
  <c r="Y159" i="49"/>
  <c r="Y150" i="49"/>
  <c r="Y154" i="49"/>
  <c r="Y158" i="49"/>
  <c r="Y162" i="49"/>
  <c r="Y166" i="49"/>
  <c r="Y170" i="49"/>
  <c r="Y174" i="49"/>
  <c r="Y178" i="49"/>
  <c r="Y182" i="49"/>
  <c r="Y186" i="49"/>
  <c r="Y187" i="49"/>
  <c r="Y171" i="49"/>
  <c r="Y155" i="49"/>
  <c r="Y156" i="49"/>
  <c r="Y164" i="49"/>
  <c r="Y172" i="49"/>
  <c r="Y180" i="49"/>
  <c r="Y188" i="49"/>
  <c r="Y179" i="49"/>
  <c r="Y152" i="49"/>
  <c r="Y168" i="49"/>
  <c r="Y184" i="49"/>
  <c r="Y163" i="49"/>
  <c r="Y160" i="49"/>
  <c r="Y176" i="49"/>
  <c r="I151" i="49"/>
  <c r="I157" i="49"/>
  <c r="I165" i="49"/>
  <c r="I173" i="49"/>
  <c r="I181" i="49"/>
  <c r="I153" i="49"/>
  <c r="I161" i="49"/>
  <c r="I169" i="49"/>
  <c r="I177" i="49"/>
  <c r="I185" i="49"/>
  <c r="I187" i="49"/>
  <c r="I179" i="49"/>
  <c r="I171" i="49"/>
  <c r="I163" i="49"/>
  <c r="I155" i="49"/>
  <c r="I152" i="49"/>
  <c r="I156" i="49"/>
  <c r="I160" i="49"/>
  <c r="I164" i="49"/>
  <c r="I168" i="49"/>
  <c r="I172" i="49"/>
  <c r="I176" i="49"/>
  <c r="I180" i="49"/>
  <c r="I184" i="49"/>
  <c r="I188" i="49"/>
  <c r="I175" i="49"/>
  <c r="I159" i="49"/>
  <c r="I154" i="49"/>
  <c r="I162" i="49"/>
  <c r="I170" i="49"/>
  <c r="I178" i="49"/>
  <c r="I186" i="49"/>
  <c r="I167" i="49"/>
  <c r="I158" i="49"/>
  <c r="I174" i="49"/>
  <c r="I183" i="49"/>
  <c r="I150" i="49"/>
  <c r="I166" i="49"/>
  <c r="I182" i="49"/>
  <c r="AJ151" i="49"/>
  <c r="AJ157" i="49"/>
  <c r="AJ165" i="49"/>
  <c r="AJ173" i="49"/>
  <c r="AJ181" i="49"/>
  <c r="AJ153" i="49"/>
  <c r="AJ169" i="49"/>
  <c r="AJ185" i="49"/>
  <c r="AJ161" i="49"/>
  <c r="AJ177" i="49"/>
  <c r="AJ183" i="49"/>
  <c r="AJ175" i="49"/>
  <c r="AJ167" i="49"/>
  <c r="AJ159" i="49"/>
  <c r="AJ150" i="49"/>
  <c r="AJ154" i="49"/>
  <c r="AJ158" i="49"/>
  <c r="AJ162" i="49"/>
  <c r="AJ166" i="49"/>
  <c r="AJ170" i="49"/>
  <c r="AJ174" i="49"/>
  <c r="AJ178" i="49"/>
  <c r="AJ182" i="49"/>
  <c r="AJ186" i="49"/>
  <c r="AJ187" i="49"/>
  <c r="AJ179" i="49"/>
  <c r="AJ171" i="49"/>
  <c r="AJ163" i="49"/>
  <c r="AJ155" i="49"/>
  <c r="AJ152" i="49"/>
  <c r="AJ156" i="49"/>
  <c r="AJ160" i="49"/>
  <c r="AJ164" i="49"/>
  <c r="AJ168" i="49"/>
  <c r="AJ172" i="49"/>
  <c r="AJ176" i="49"/>
  <c r="AJ180" i="49"/>
  <c r="AJ184" i="49"/>
  <c r="AJ188" i="49"/>
  <c r="AB151" i="49"/>
  <c r="AB157" i="49"/>
  <c r="AB165" i="49"/>
  <c r="AB173" i="49"/>
  <c r="AB181" i="49"/>
  <c r="AB161" i="49"/>
  <c r="AB177" i="49"/>
  <c r="AB153" i="49"/>
  <c r="AB169" i="49"/>
  <c r="AB185" i="49"/>
  <c r="AB187" i="49"/>
  <c r="AB179" i="49"/>
  <c r="AB171" i="49"/>
  <c r="AB163" i="49"/>
  <c r="AB155" i="49"/>
  <c r="AB152" i="49"/>
  <c r="AB156" i="49"/>
  <c r="AB160" i="49"/>
  <c r="AB164" i="49"/>
  <c r="AB168" i="49"/>
  <c r="AB172" i="49"/>
  <c r="AB176" i="49"/>
  <c r="AB180" i="49"/>
  <c r="AB184" i="49"/>
  <c r="AB188" i="49"/>
  <c r="AB183" i="49"/>
  <c r="AB167" i="49"/>
  <c r="AB150" i="49"/>
  <c r="AB158" i="49"/>
  <c r="AB166" i="49"/>
  <c r="AB174" i="49"/>
  <c r="AB182" i="49"/>
  <c r="AB159" i="49"/>
  <c r="AB162" i="49"/>
  <c r="AB178" i="49"/>
  <c r="AB175" i="49"/>
  <c r="AB154" i="49"/>
  <c r="AB170" i="49"/>
  <c r="AB186" i="49"/>
  <c r="T151" i="49"/>
  <c r="T153" i="49"/>
  <c r="T161" i="49"/>
  <c r="T169" i="49"/>
  <c r="T177" i="49"/>
  <c r="T185" i="49"/>
  <c r="T157" i="49"/>
  <c r="T165" i="49"/>
  <c r="T173" i="49"/>
  <c r="T181" i="49"/>
  <c r="T187" i="49"/>
  <c r="T179" i="49"/>
  <c r="T171" i="49"/>
  <c r="T163" i="49"/>
  <c r="T155" i="49"/>
  <c r="T152" i="49"/>
  <c r="T156" i="49"/>
  <c r="T160" i="49"/>
  <c r="T164" i="49"/>
  <c r="T168" i="49"/>
  <c r="T172" i="49"/>
  <c r="T176" i="49"/>
  <c r="T180" i="49"/>
  <c r="T184" i="49"/>
  <c r="T188" i="49"/>
  <c r="T175" i="49"/>
  <c r="T159" i="49"/>
  <c r="T154" i="49"/>
  <c r="T162" i="49"/>
  <c r="T170" i="49"/>
  <c r="T178" i="49"/>
  <c r="T186" i="49"/>
  <c r="T183" i="49"/>
  <c r="T150" i="49"/>
  <c r="T166" i="49"/>
  <c r="T182" i="49"/>
  <c r="T167" i="49"/>
  <c r="T158" i="49"/>
  <c r="T174" i="49"/>
  <c r="L151" i="49"/>
  <c r="L153" i="49"/>
  <c r="L155" i="49"/>
  <c r="L157" i="49"/>
  <c r="L159" i="49"/>
  <c r="L161" i="49"/>
  <c r="L163" i="49"/>
  <c r="L165" i="49"/>
  <c r="L167" i="49"/>
  <c r="L169" i="49"/>
  <c r="L171" i="49"/>
  <c r="L173" i="49"/>
  <c r="L175" i="49"/>
  <c r="L177" i="49"/>
  <c r="L179" i="49"/>
  <c r="L181" i="49"/>
  <c r="L183" i="49"/>
  <c r="L185" i="49"/>
  <c r="L187" i="49"/>
  <c r="L150" i="49"/>
  <c r="L152" i="49"/>
  <c r="L154" i="49"/>
  <c r="L156" i="49"/>
  <c r="L158" i="49"/>
  <c r="L160" i="49"/>
  <c r="L162" i="49"/>
  <c r="L164" i="49"/>
  <c r="L166" i="49"/>
  <c r="L168" i="49"/>
  <c r="L170" i="49"/>
  <c r="L172" i="49"/>
  <c r="L174" i="49"/>
  <c r="L176" i="49"/>
  <c r="L178" i="49"/>
  <c r="L180" i="49"/>
  <c r="L182" i="49"/>
  <c r="L184" i="49"/>
  <c r="L186" i="49"/>
  <c r="L188" i="49"/>
  <c r="AQ151" i="49"/>
  <c r="AQ157" i="49"/>
  <c r="AQ165" i="49"/>
  <c r="AQ173" i="49"/>
  <c r="AQ181" i="49"/>
  <c r="AQ161" i="49"/>
  <c r="AQ177" i="49"/>
  <c r="AQ153" i="49"/>
  <c r="AQ169" i="49"/>
  <c r="AQ185" i="49"/>
  <c r="AQ183" i="49"/>
  <c r="AQ175" i="49"/>
  <c r="AQ167" i="49"/>
  <c r="AQ159" i="49"/>
  <c r="AQ150" i="49"/>
  <c r="AQ154" i="49"/>
  <c r="AQ158" i="49"/>
  <c r="AQ162" i="49"/>
  <c r="AQ166" i="49"/>
  <c r="AQ170" i="49"/>
  <c r="AQ174" i="49"/>
  <c r="AQ178" i="49"/>
  <c r="AQ182" i="49"/>
  <c r="AQ186" i="49"/>
  <c r="AQ187" i="49"/>
  <c r="AQ179" i="49"/>
  <c r="AQ171" i="49"/>
  <c r="AQ163" i="49"/>
  <c r="AQ155" i="49"/>
  <c r="AQ152" i="49"/>
  <c r="AQ156" i="49"/>
  <c r="AQ160" i="49"/>
  <c r="AQ164" i="49"/>
  <c r="AQ168" i="49"/>
  <c r="AQ172" i="49"/>
  <c r="AQ176" i="49"/>
  <c r="AQ180" i="49"/>
  <c r="AQ184" i="49"/>
  <c r="AQ188" i="49"/>
  <c r="AI151" i="49"/>
  <c r="AI153" i="49"/>
  <c r="AI161" i="49"/>
  <c r="AI169" i="49"/>
  <c r="AI177" i="49"/>
  <c r="AI185" i="49"/>
  <c r="AI165" i="49"/>
  <c r="AI181" i="49"/>
  <c r="AI157" i="49"/>
  <c r="AI173" i="49"/>
  <c r="AI183" i="49"/>
  <c r="AI175" i="49"/>
  <c r="AI167" i="49"/>
  <c r="AI159" i="49"/>
  <c r="AI150" i="49"/>
  <c r="AI154" i="49"/>
  <c r="AI158" i="49"/>
  <c r="AI162" i="49"/>
  <c r="AI166" i="49"/>
  <c r="AI170" i="49"/>
  <c r="AI174" i="49"/>
  <c r="AI178" i="49"/>
  <c r="AI182" i="49"/>
  <c r="AI186" i="49"/>
  <c r="AI187" i="49"/>
  <c r="AI179" i="49"/>
  <c r="AI171" i="49"/>
  <c r="AI163" i="49"/>
  <c r="AI155" i="49"/>
  <c r="AI152" i="49"/>
  <c r="AI156" i="49"/>
  <c r="AI160" i="49"/>
  <c r="AI164" i="49"/>
  <c r="AI168" i="49"/>
  <c r="AI172" i="49"/>
  <c r="AI176" i="49"/>
  <c r="AI180" i="49"/>
  <c r="AI184" i="49"/>
  <c r="AI188" i="49"/>
  <c r="AA151" i="49"/>
  <c r="AA157" i="49"/>
  <c r="AA165" i="49"/>
  <c r="AA173" i="49"/>
  <c r="AA181" i="49"/>
  <c r="AA153" i="49"/>
  <c r="AA161" i="49"/>
  <c r="AA169" i="49"/>
  <c r="AA177" i="49"/>
  <c r="AA185" i="49"/>
  <c r="AA187" i="49"/>
  <c r="AA179" i="49"/>
  <c r="AA171" i="49"/>
  <c r="AA163" i="49"/>
  <c r="AA155" i="49"/>
  <c r="AA150" i="49"/>
  <c r="AA154" i="49"/>
  <c r="AA158" i="49"/>
  <c r="AA162" i="49"/>
  <c r="AA166" i="49"/>
  <c r="AA170" i="49"/>
  <c r="AA174" i="49"/>
  <c r="AA178" i="49"/>
  <c r="AA182" i="49"/>
  <c r="AA186" i="49"/>
  <c r="AA175" i="49"/>
  <c r="AA159" i="49"/>
  <c r="AA152" i="49"/>
  <c r="AA160" i="49"/>
  <c r="AA168" i="49"/>
  <c r="AA176" i="49"/>
  <c r="AA184" i="49"/>
  <c r="AA167" i="49"/>
  <c r="AA156" i="49"/>
  <c r="AA172" i="49"/>
  <c r="AA188" i="49"/>
  <c r="AA183" i="49"/>
  <c r="AA164" i="49"/>
  <c r="AA180" i="49"/>
  <c r="S151" i="49"/>
  <c r="S157" i="49"/>
  <c r="S165" i="49"/>
  <c r="S173" i="49"/>
  <c r="S153" i="49"/>
  <c r="S161" i="49"/>
  <c r="S169" i="49"/>
  <c r="S177" i="49"/>
  <c r="S185" i="49"/>
  <c r="S181" i="49"/>
  <c r="S183" i="49"/>
  <c r="S175" i="49"/>
  <c r="S167" i="49"/>
  <c r="S159" i="49"/>
  <c r="S150" i="49"/>
  <c r="S154" i="49"/>
  <c r="S158" i="49"/>
  <c r="S162" i="49"/>
  <c r="S166" i="49"/>
  <c r="S170" i="49"/>
  <c r="S174" i="49"/>
  <c r="S178" i="49"/>
  <c r="S182" i="49"/>
  <c r="S186" i="49"/>
  <c r="S179" i="49"/>
  <c r="S163" i="49"/>
  <c r="S152" i="49"/>
  <c r="S160" i="49"/>
  <c r="S168" i="49"/>
  <c r="S176" i="49"/>
  <c r="S184" i="49"/>
  <c r="S171" i="49"/>
  <c r="S156" i="49"/>
  <c r="S172" i="49"/>
  <c r="S188" i="49"/>
  <c r="S187" i="49"/>
  <c r="S155" i="49"/>
  <c r="S164" i="49"/>
  <c r="S180" i="49"/>
  <c r="K151" i="49"/>
  <c r="K157" i="49"/>
  <c r="K165" i="49"/>
  <c r="K173" i="49"/>
  <c r="K181" i="49"/>
  <c r="K153" i="49"/>
  <c r="K161" i="49"/>
  <c r="K169" i="49"/>
  <c r="K177" i="49"/>
  <c r="K185" i="49"/>
  <c r="K187" i="49"/>
  <c r="K179" i="49"/>
  <c r="K171" i="49"/>
  <c r="K163" i="49"/>
  <c r="K155" i="49"/>
  <c r="K152" i="49"/>
  <c r="K156" i="49"/>
  <c r="K160" i="49"/>
  <c r="K164" i="49"/>
  <c r="K168" i="49"/>
  <c r="K172" i="49"/>
  <c r="K176" i="49"/>
  <c r="K180" i="49"/>
  <c r="K184" i="49"/>
  <c r="K188" i="49"/>
  <c r="K175" i="49"/>
  <c r="K159" i="49"/>
  <c r="K154" i="49"/>
  <c r="K162" i="49"/>
  <c r="K170" i="49"/>
  <c r="K178" i="49"/>
  <c r="K186" i="49"/>
  <c r="K167" i="49"/>
  <c r="K158" i="49"/>
  <c r="K174" i="49"/>
  <c r="K183" i="49"/>
  <c r="K150" i="49"/>
  <c r="K166" i="49"/>
  <c r="K182" i="49"/>
  <c r="AL151" i="49"/>
  <c r="AL153" i="49"/>
  <c r="AL161" i="49"/>
  <c r="AL169" i="49"/>
  <c r="AL177" i="49"/>
  <c r="AL185" i="49"/>
  <c r="AL157" i="49"/>
  <c r="AL173" i="49"/>
  <c r="AL165" i="49"/>
  <c r="AL181" i="49"/>
  <c r="AL183" i="49"/>
  <c r="AL175" i="49"/>
  <c r="AL167" i="49"/>
  <c r="AL159" i="49"/>
  <c r="AL152" i="49"/>
  <c r="AL156" i="49"/>
  <c r="AL160" i="49"/>
  <c r="AL164" i="49"/>
  <c r="AL168" i="49"/>
  <c r="AL172" i="49"/>
  <c r="AL176" i="49"/>
  <c r="AL180" i="49"/>
  <c r="AL184" i="49"/>
  <c r="AL188" i="49"/>
  <c r="AL187" i="49"/>
  <c r="AL179" i="49"/>
  <c r="AL171" i="49"/>
  <c r="AL163" i="49"/>
  <c r="AL155" i="49"/>
  <c r="AL150" i="49"/>
  <c r="AL154" i="49"/>
  <c r="AL158" i="49"/>
  <c r="AL162" i="49"/>
  <c r="AL166" i="49"/>
  <c r="AL170" i="49"/>
  <c r="AL174" i="49"/>
  <c r="AL178" i="49"/>
  <c r="AL182" i="49"/>
  <c r="AL186" i="49"/>
  <c r="AD151" i="49"/>
  <c r="AD153" i="49"/>
  <c r="AD161" i="49"/>
  <c r="AD169" i="49"/>
  <c r="AD177" i="49"/>
  <c r="AD185" i="49"/>
  <c r="AD165" i="49"/>
  <c r="AD181" i="49"/>
  <c r="AD157" i="49"/>
  <c r="AD173" i="49"/>
  <c r="AD187" i="49"/>
  <c r="AD179" i="49"/>
  <c r="AD171" i="49"/>
  <c r="AD163" i="49"/>
  <c r="AD155" i="49"/>
  <c r="AD150" i="49"/>
  <c r="AD154" i="49"/>
  <c r="AD158" i="49"/>
  <c r="AD162" i="49"/>
  <c r="AD166" i="49"/>
  <c r="AD170" i="49"/>
  <c r="AD174" i="49"/>
  <c r="AD178" i="49"/>
  <c r="AD182" i="49"/>
  <c r="AD186" i="49"/>
  <c r="AD183" i="49"/>
  <c r="AD167" i="49"/>
  <c r="AD156" i="49"/>
  <c r="AD164" i="49"/>
  <c r="AD172" i="49"/>
  <c r="AD180" i="49"/>
  <c r="AD188" i="49"/>
  <c r="AD159" i="49"/>
  <c r="AD152" i="49"/>
  <c r="AD168" i="49"/>
  <c r="AD184" i="49"/>
  <c r="AD175" i="49"/>
  <c r="AD160" i="49"/>
  <c r="AD176" i="49"/>
  <c r="V151" i="49"/>
  <c r="V153" i="49"/>
  <c r="V161" i="49"/>
  <c r="V169" i="49"/>
  <c r="V177" i="49"/>
  <c r="V185" i="49"/>
  <c r="V157" i="49"/>
  <c r="V165" i="49"/>
  <c r="V173" i="49"/>
  <c r="V181" i="49"/>
  <c r="V183" i="49"/>
  <c r="V175" i="49"/>
  <c r="V167" i="49"/>
  <c r="V159" i="49"/>
  <c r="V150" i="49"/>
  <c r="V154" i="49"/>
  <c r="V158" i="49"/>
  <c r="V162" i="49"/>
  <c r="V166" i="49"/>
  <c r="V170" i="49"/>
  <c r="V174" i="49"/>
  <c r="V178" i="49"/>
  <c r="V182" i="49"/>
  <c r="V186" i="49"/>
  <c r="V179" i="49"/>
  <c r="V163" i="49"/>
  <c r="V152" i="49"/>
  <c r="V160" i="49"/>
  <c r="V168" i="49"/>
  <c r="V176" i="49"/>
  <c r="V184" i="49"/>
  <c r="V187" i="49"/>
  <c r="V155" i="49"/>
  <c r="V164" i="49"/>
  <c r="V180" i="49"/>
  <c r="V171" i="49"/>
  <c r="V156" i="49"/>
  <c r="V172" i="49"/>
  <c r="V188" i="49"/>
  <c r="N151" i="49"/>
  <c r="N157" i="49"/>
  <c r="N165" i="49"/>
  <c r="N173" i="49"/>
  <c r="N181" i="49"/>
  <c r="N153" i="49"/>
  <c r="N161" i="49"/>
  <c r="N169" i="49"/>
  <c r="N177" i="49"/>
  <c r="N185" i="49"/>
  <c r="N187" i="49"/>
  <c r="N179" i="49"/>
  <c r="N171" i="49"/>
  <c r="N163" i="49"/>
  <c r="N155" i="49"/>
  <c r="N152" i="49"/>
  <c r="N156" i="49"/>
  <c r="N160" i="49"/>
  <c r="N164" i="49"/>
  <c r="N168" i="49"/>
  <c r="N172" i="49"/>
  <c r="N176" i="49"/>
  <c r="N180" i="49"/>
  <c r="N184" i="49"/>
  <c r="N188" i="49"/>
  <c r="N183" i="49"/>
  <c r="N167" i="49"/>
  <c r="N150" i="49"/>
  <c r="N158" i="49"/>
  <c r="N166" i="49"/>
  <c r="N174" i="49"/>
  <c r="N182" i="49"/>
  <c r="N159" i="49"/>
  <c r="N162" i="49"/>
  <c r="N178" i="49"/>
  <c r="N175" i="49"/>
  <c r="N154" i="49"/>
  <c r="N170" i="49"/>
  <c r="N186" i="49"/>
  <c r="F151" i="49"/>
  <c r="F153" i="49"/>
  <c r="F161" i="49"/>
  <c r="F169" i="49"/>
  <c r="F177" i="49"/>
  <c r="F185" i="49"/>
  <c r="F165" i="49"/>
  <c r="F181" i="49"/>
  <c r="F157" i="49"/>
  <c r="F173" i="49"/>
  <c r="F187" i="49"/>
  <c r="F179" i="49"/>
  <c r="F171" i="49"/>
  <c r="F163" i="49"/>
  <c r="F155" i="49"/>
  <c r="F150" i="49"/>
  <c r="F154" i="49"/>
  <c r="F158" i="49"/>
  <c r="F162" i="49"/>
  <c r="F166" i="49"/>
  <c r="F170" i="49"/>
  <c r="F174" i="49"/>
  <c r="F178" i="49"/>
  <c r="F182" i="49"/>
  <c r="F186" i="49"/>
  <c r="F183" i="49"/>
  <c r="F167" i="49"/>
  <c r="F156" i="49"/>
  <c r="F164" i="49"/>
  <c r="F172" i="49"/>
  <c r="F180" i="49"/>
  <c r="F188" i="49"/>
  <c r="F175" i="49"/>
  <c r="F159" i="49"/>
  <c r="F152" i="49"/>
  <c r="F160" i="49"/>
  <c r="F168" i="49"/>
  <c r="F176" i="49"/>
  <c r="F184" i="49"/>
  <c r="AK151" i="49"/>
  <c r="AK153" i="49"/>
  <c r="AK161" i="49"/>
  <c r="AK169" i="49"/>
  <c r="AK177" i="49"/>
  <c r="AK185" i="49"/>
  <c r="AK165" i="49"/>
  <c r="AK181" i="49"/>
  <c r="AK157" i="49"/>
  <c r="AK173" i="49"/>
  <c r="AK187" i="49"/>
  <c r="AK179" i="49"/>
  <c r="AK171" i="49"/>
  <c r="AK163" i="49"/>
  <c r="AK155" i="49"/>
  <c r="AK152" i="49"/>
  <c r="AK156" i="49"/>
  <c r="AK160" i="49"/>
  <c r="AK164" i="49"/>
  <c r="AK168" i="49"/>
  <c r="AK172" i="49"/>
  <c r="AK176" i="49"/>
  <c r="AK180" i="49"/>
  <c r="AK184" i="49"/>
  <c r="AK188" i="49"/>
  <c r="AK183" i="49"/>
  <c r="AK175" i="49"/>
  <c r="AK167" i="49"/>
  <c r="AK159" i="49"/>
  <c r="AK150" i="49"/>
  <c r="AK154" i="49"/>
  <c r="AK158" i="49"/>
  <c r="AK162" i="49"/>
  <c r="AK166" i="49"/>
  <c r="AK170" i="49"/>
  <c r="AK174" i="49"/>
  <c r="AK178" i="49"/>
  <c r="AK182" i="49"/>
  <c r="AK186" i="49"/>
  <c r="AC151" i="49"/>
  <c r="AC157" i="49"/>
  <c r="AC165" i="49"/>
  <c r="AC173" i="49"/>
  <c r="AC181" i="49"/>
  <c r="AC153" i="49"/>
  <c r="AC169" i="49"/>
  <c r="AC185" i="49"/>
  <c r="AC161" i="49"/>
  <c r="AC177" i="49"/>
  <c r="AC187" i="49"/>
  <c r="AC179" i="49"/>
  <c r="AC171" i="49"/>
  <c r="AC163" i="49"/>
  <c r="AC155" i="49"/>
  <c r="AC152" i="49"/>
  <c r="AC156" i="49"/>
  <c r="AC160" i="49"/>
  <c r="AC164" i="49"/>
  <c r="AC168" i="49"/>
  <c r="AC172" i="49"/>
  <c r="AC176" i="49"/>
  <c r="AC180" i="49"/>
  <c r="AC184" i="49"/>
  <c r="AC188" i="49"/>
  <c r="AC175" i="49"/>
  <c r="AC159" i="49"/>
  <c r="AC154" i="49"/>
  <c r="AC162" i="49"/>
  <c r="AC170" i="49"/>
  <c r="AC178" i="49"/>
  <c r="AC186" i="49"/>
  <c r="AC167" i="49"/>
  <c r="AC158" i="49"/>
  <c r="AC174" i="49"/>
  <c r="AC183" i="49"/>
  <c r="AC150" i="49"/>
  <c r="AC166" i="49"/>
  <c r="AC182" i="49"/>
  <c r="U151" i="49"/>
  <c r="U157" i="49"/>
  <c r="U165" i="49"/>
  <c r="U173" i="49"/>
  <c r="U181" i="49"/>
  <c r="U153" i="49"/>
  <c r="U161" i="49"/>
  <c r="U169" i="49"/>
  <c r="U177" i="49"/>
  <c r="U185" i="49"/>
  <c r="U187" i="49"/>
  <c r="U179" i="49"/>
  <c r="U171" i="49"/>
  <c r="U163" i="49"/>
  <c r="U155" i="49"/>
  <c r="U150" i="49"/>
  <c r="U154" i="49"/>
  <c r="U158" i="49"/>
  <c r="U162" i="49"/>
  <c r="U166" i="49"/>
  <c r="U170" i="49"/>
  <c r="U174" i="49"/>
  <c r="U178" i="49"/>
  <c r="U182" i="49"/>
  <c r="U186" i="49"/>
  <c r="U183" i="49"/>
  <c r="U167" i="49"/>
  <c r="U156" i="49"/>
  <c r="U164" i="49"/>
  <c r="U172" i="49"/>
  <c r="U180" i="49"/>
  <c r="U188" i="49"/>
  <c r="U175" i="49"/>
  <c r="U160" i="49"/>
  <c r="U176" i="49"/>
  <c r="U159" i="49"/>
  <c r="U152" i="49"/>
  <c r="U168" i="49"/>
  <c r="U184" i="49"/>
  <c r="M151" i="49"/>
  <c r="M153" i="49"/>
  <c r="M161" i="49"/>
  <c r="M169" i="49"/>
  <c r="M177" i="49"/>
  <c r="M185" i="49"/>
  <c r="M157" i="49"/>
  <c r="M165" i="49"/>
  <c r="M173" i="49"/>
  <c r="M181" i="49"/>
  <c r="M183" i="49"/>
  <c r="M175" i="49"/>
  <c r="M167" i="49"/>
  <c r="M159" i="49"/>
  <c r="M152" i="49"/>
  <c r="M156" i="49"/>
  <c r="M160" i="49"/>
  <c r="M164" i="49"/>
  <c r="M168" i="49"/>
  <c r="M172" i="49"/>
  <c r="M176" i="49"/>
  <c r="M180" i="49"/>
  <c r="M184" i="49"/>
  <c r="M188" i="49"/>
  <c r="M187" i="49"/>
  <c r="M171" i="49"/>
  <c r="M155" i="49"/>
  <c r="M150" i="49"/>
  <c r="M158" i="49"/>
  <c r="M166" i="49"/>
  <c r="M174" i="49"/>
  <c r="M182" i="49"/>
  <c r="M179" i="49"/>
  <c r="M162" i="49"/>
  <c r="M178" i="49"/>
  <c r="M163" i="49"/>
  <c r="M154" i="49"/>
  <c r="M170" i="49"/>
  <c r="M186" i="49"/>
  <c r="AN151" i="49"/>
  <c r="AN153" i="49"/>
  <c r="AN161" i="49"/>
  <c r="AN169" i="49"/>
  <c r="AN177" i="49"/>
  <c r="AN185" i="49"/>
  <c r="AN157" i="49"/>
  <c r="AN173" i="49"/>
  <c r="AN165" i="49"/>
  <c r="AN181" i="49"/>
  <c r="AN187" i="49"/>
  <c r="AN179" i="49"/>
  <c r="AN171" i="49"/>
  <c r="AN163" i="49"/>
  <c r="AN155" i="49"/>
  <c r="AN150" i="49"/>
  <c r="AN154" i="49"/>
  <c r="AN158" i="49"/>
  <c r="AN162" i="49"/>
  <c r="AN166" i="49"/>
  <c r="AN170" i="49"/>
  <c r="AN174" i="49"/>
  <c r="AN178" i="49"/>
  <c r="AN182" i="49"/>
  <c r="AN186" i="49"/>
  <c r="AN183" i="49"/>
  <c r="AN175" i="49"/>
  <c r="AN167" i="49"/>
  <c r="AN159" i="49"/>
  <c r="AN152" i="49"/>
  <c r="AN156" i="49"/>
  <c r="AN160" i="49"/>
  <c r="AN164" i="49"/>
  <c r="AN168" i="49"/>
  <c r="AN172" i="49"/>
  <c r="AN176" i="49"/>
  <c r="AN180" i="49"/>
  <c r="AN184" i="49"/>
  <c r="AN188" i="49"/>
  <c r="X151" i="49"/>
  <c r="X157" i="49"/>
  <c r="X165" i="49"/>
  <c r="X173" i="49"/>
  <c r="X181" i="49"/>
  <c r="X153" i="49"/>
  <c r="X161" i="49"/>
  <c r="X169" i="49"/>
  <c r="X177" i="49"/>
  <c r="X185" i="49"/>
  <c r="X183" i="49"/>
  <c r="X175" i="49"/>
  <c r="X167" i="49"/>
  <c r="X159" i="49"/>
  <c r="X152" i="49"/>
  <c r="X156" i="49"/>
  <c r="X160" i="49"/>
  <c r="X164" i="49"/>
  <c r="X168" i="49"/>
  <c r="X172" i="49"/>
  <c r="X176" i="49"/>
  <c r="X180" i="49"/>
  <c r="X184" i="49"/>
  <c r="X188" i="49"/>
  <c r="X187" i="49"/>
  <c r="X171" i="49"/>
  <c r="X155" i="49"/>
  <c r="X150" i="49"/>
  <c r="X158" i="49"/>
  <c r="X166" i="49"/>
  <c r="X174" i="49"/>
  <c r="X182" i="49"/>
  <c r="X179" i="49"/>
  <c r="X162" i="49"/>
  <c r="X178" i="49"/>
  <c r="X163" i="49"/>
  <c r="X154" i="49"/>
  <c r="X170" i="49"/>
  <c r="X186" i="49"/>
  <c r="H151" i="49"/>
  <c r="H157" i="49"/>
  <c r="H165" i="49"/>
  <c r="H173" i="49"/>
  <c r="H181" i="49"/>
  <c r="H153" i="49"/>
  <c r="H161" i="49"/>
  <c r="H169" i="49"/>
  <c r="H177" i="49"/>
  <c r="H185" i="49"/>
  <c r="H183" i="49"/>
  <c r="H175" i="49"/>
  <c r="H167" i="49"/>
  <c r="H159" i="49"/>
  <c r="H152" i="49"/>
  <c r="H156" i="49"/>
  <c r="H160" i="49"/>
  <c r="H164" i="49"/>
  <c r="H168" i="49"/>
  <c r="H172" i="49"/>
  <c r="H176" i="49"/>
  <c r="H180" i="49"/>
  <c r="H184" i="49"/>
  <c r="H188" i="49"/>
  <c r="H179" i="49"/>
  <c r="H163" i="49"/>
  <c r="H154" i="49"/>
  <c r="H162" i="49"/>
  <c r="H170" i="49"/>
  <c r="H178" i="49"/>
  <c r="H186" i="49"/>
  <c r="H187" i="49"/>
  <c r="H155" i="49"/>
  <c r="H150" i="49"/>
  <c r="H166" i="49"/>
  <c r="H182" i="49"/>
  <c r="H171" i="49"/>
  <c r="H158" i="49"/>
  <c r="H174" i="49"/>
  <c r="AE151" i="49"/>
  <c r="AE153" i="49"/>
  <c r="AE161" i="49"/>
  <c r="AE169" i="49"/>
  <c r="AE177" i="49"/>
  <c r="AE185" i="49"/>
  <c r="AE157" i="49"/>
  <c r="AE173" i="49"/>
  <c r="AE165" i="49"/>
  <c r="AE181" i="49"/>
  <c r="AE183" i="49"/>
  <c r="AE187" i="49"/>
  <c r="AE179" i="49"/>
  <c r="AE171" i="49"/>
  <c r="AE163" i="49"/>
  <c r="AE167" i="49"/>
  <c r="AE155" i="49"/>
  <c r="AE152" i="49"/>
  <c r="AE156" i="49"/>
  <c r="AE160" i="49"/>
  <c r="AE164" i="49"/>
  <c r="AE168" i="49"/>
  <c r="AE172" i="49"/>
  <c r="AE176" i="49"/>
  <c r="AE180" i="49"/>
  <c r="AE184" i="49"/>
  <c r="AE188" i="49"/>
  <c r="AE159" i="49"/>
  <c r="AE154" i="49"/>
  <c r="AE162" i="49"/>
  <c r="AE170" i="49"/>
  <c r="AE178" i="49"/>
  <c r="AE186" i="49"/>
  <c r="AE175" i="49"/>
  <c r="AE158" i="49"/>
  <c r="AE174" i="49"/>
  <c r="AE150" i="49"/>
  <c r="AE166" i="49"/>
  <c r="AE182" i="49"/>
  <c r="O151" i="49"/>
  <c r="O153" i="49"/>
  <c r="O161" i="49"/>
  <c r="O169" i="49"/>
  <c r="O177" i="49"/>
  <c r="O185" i="49"/>
  <c r="O157" i="49"/>
  <c r="O165" i="49"/>
  <c r="O173" i="49"/>
  <c r="O181" i="49"/>
  <c r="O187" i="49"/>
  <c r="O179" i="49"/>
  <c r="O171" i="49"/>
  <c r="O163" i="49"/>
  <c r="O155" i="49"/>
  <c r="O152" i="49"/>
  <c r="O156" i="49"/>
  <c r="O160" i="49"/>
  <c r="O164" i="49"/>
  <c r="O168" i="49"/>
  <c r="O172" i="49"/>
  <c r="O176" i="49"/>
  <c r="O180" i="49"/>
  <c r="O184" i="49"/>
  <c r="O188" i="49"/>
  <c r="O175" i="49"/>
  <c r="O159" i="49"/>
  <c r="O154" i="49"/>
  <c r="O162" i="49"/>
  <c r="O170" i="49"/>
  <c r="O178" i="49"/>
  <c r="O186" i="49"/>
  <c r="O167" i="49"/>
  <c r="O158" i="49"/>
  <c r="O174" i="49"/>
  <c r="O183" i="49"/>
  <c r="O150" i="49"/>
  <c r="O166" i="49"/>
  <c r="O182" i="49"/>
  <c r="AP151" i="49"/>
  <c r="AP153" i="49"/>
  <c r="AP161" i="49"/>
  <c r="AP169" i="49"/>
  <c r="AP177" i="49"/>
  <c r="AP185" i="49"/>
  <c r="AP157" i="49"/>
  <c r="AP173" i="49"/>
  <c r="AP165" i="49"/>
  <c r="AP181" i="49"/>
  <c r="AP187" i="49"/>
  <c r="AP179" i="49"/>
  <c r="AP171" i="49"/>
  <c r="AP163" i="49"/>
  <c r="AP155" i="49"/>
  <c r="AP150" i="49"/>
  <c r="AP154" i="49"/>
  <c r="AP158" i="49"/>
  <c r="AP162" i="49"/>
  <c r="AP166" i="49"/>
  <c r="AP170" i="49"/>
  <c r="AP174" i="49"/>
  <c r="AP178" i="49"/>
  <c r="AP182" i="49"/>
  <c r="AP186" i="49"/>
  <c r="AP183" i="49"/>
  <c r="AP175" i="49"/>
  <c r="AP167" i="49"/>
  <c r="AP159" i="49"/>
  <c r="AP152" i="49"/>
  <c r="AP156" i="49"/>
  <c r="AP160" i="49"/>
  <c r="AP164" i="49"/>
  <c r="AP168" i="49"/>
  <c r="AP172" i="49"/>
  <c r="AP176" i="49"/>
  <c r="AP180" i="49"/>
  <c r="AP184" i="49"/>
  <c r="AP188" i="49"/>
  <c r="Z151" i="49"/>
  <c r="Z157" i="49"/>
  <c r="Z165" i="49"/>
  <c r="Z173" i="49"/>
  <c r="Z181" i="49"/>
  <c r="Z153" i="49"/>
  <c r="Z161" i="49"/>
  <c r="Z169" i="49"/>
  <c r="Z177" i="49"/>
  <c r="Z185" i="49"/>
  <c r="Z187" i="49"/>
  <c r="Z179" i="49"/>
  <c r="Z171" i="49"/>
  <c r="Z163" i="49"/>
  <c r="Z155" i="49"/>
  <c r="Z152" i="49"/>
  <c r="Z156" i="49"/>
  <c r="Z160" i="49"/>
  <c r="Z164" i="49"/>
  <c r="Z168" i="49"/>
  <c r="Z172" i="49"/>
  <c r="Z176" i="49"/>
  <c r="Z180" i="49"/>
  <c r="Z184" i="49"/>
  <c r="Z188" i="49"/>
  <c r="Z183" i="49"/>
  <c r="Z167" i="49"/>
  <c r="Z150" i="49"/>
  <c r="Z158" i="49"/>
  <c r="Z166" i="49"/>
  <c r="Z174" i="49"/>
  <c r="Z182" i="49"/>
  <c r="Z159" i="49"/>
  <c r="Z162" i="49"/>
  <c r="Z178" i="49"/>
  <c r="Z175" i="49"/>
  <c r="Z154" i="49"/>
  <c r="Z170" i="49"/>
  <c r="Z186" i="49"/>
  <c r="J151" i="49"/>
  <c r="J157" i="49"/>
  <c r="J165" i="49"/>
  <c r="J173" i="49"/>
  <c r="J181" i="49"/>
  <c r="J153" i="49"/>
  <c r="J161" i="49"/>
  <c r="J169" i="49"/>
  <c r="J177" i="49"/>
  <c r="J185" i="49"/>
  <c r="J187" i="49"/>
  <c r="J179" i="49"/>
  <c r="J171" i="49"/>
  <c r="J163" i="49"/>
  <c r="J155" i="49"/>
  <c r="J150" i="49"/>
  <c r="J154" i="49"/>
  <c r="J158" i="49"/>
  <c r="J162" i="49"/>
  <c r="J166" i="49"/>
  <c r="J170" i="49"/>
  <c r="J174" i="49"/>
  <c r="J178" i="49"/>
  <c r="J182" i="49"/>
  <c r="J186" i="49"/>
  <c r="J183" i="49"/>
  <c r="J167" i="49"/>
  <c r="J156" i="49"/>
  <c r="J164" i="49"/>
  <c r="J172" i="49"/>
  <c r="J180" i="49"/>
  <c r="J188" i="49"/>
  <c r="J159" i="49"/>
  <c r="J152" i="49"/>
  <c r="J168" i="49"/>
  <c r="J184" i="49"/>
  <c r="J175" i="49"/>
  <c r="J160" i="49"/>
  <c r="J176" i="49"/>
  <c r="AG151" i="49"/>
  <c r="AG157" i="49"/>
  <c r="AG165" i="49"/>
  <c r="AG173" i="49"/>
  <c r="AG181" i="49"/>
  <c r="AG161" i="49"/>
  <c r="AG177" i="49"/>
  <c r="AG153" i="49"/>
  <c r="AG169" i="49"/>
  <c r="AG185" i="49"/>
  <c r="AG187" i="49"/>
  <c r="AG179" i="49"/>
  <c r="AG171" i="49"/>
  <c r="AG163" i="49"/>
  <c r="AG155" i="49"/>
  <c r="AG150" i="49"/>
  <c r="AG154" i="49"/>
  <c r="AG158" i="49"/>
  <c r="AG162" i="49"/>
  <c r="AG166" i="49"/>
  <c r="AG170" i="49"/>
  <c r="AG174" i="49"/>
  <c r="AG178" i="49"/>
  <c r="AG182" i="49"/>
  <c r="AG186" i="49"/>
  <c r="AG183" i="49"/>
  <c r="AG175" i="49"/>
  <c r="AG167" i="49"/>
  <c r="AG159" i="49"/>
  <c r="AG152" i="49"/>
  <c r="AG156" i="49"/>
  <c r="AG160" i="49"/>
  <c r="AG164" i="49"/>
  <c r="AG168" i="49"/>
  <c r="AG172" i="49"/>
  <c r="AG176" i="49"/>
  <c r="AG180" i="49"/>
  <c r="AG184" i="49"/>
  <c r="AG188" i="49"/>
  <c r="Q151" i="49"/>
  <c r="Q153" i="49"/>
  <c r="Q161" i="49"/>
  <c r="Q169" i="49"/>
  <c r="Q177" i="49"/>
  <c r="Q185" i="49"/>
  <c r="Q157" i="49"/>
  <c r="Q165" i="49"/>
  <c r="Q173" i="49"/>
  <c r="Q181" i="49"/>
  <c r="Q183" i="49"/>
  <c r="Q175" i="49"/>
  <c r="Q167" i="49"/>
  <c r="Q159" i="49"/>
  <c r="Q152" i="49"/>
  <c r="Q156" i="49"/>
  <c r="Q160" i="49"/>
  <c r="Q164" i="49"/>
  <c r="Q168" i="49"/>
  <c r="Q172" i="49"/>
  <c r="Q176" i="49"/>
  <c r="Q180" i="49"/>
  <c r="Q184" i="49"/>
  <c r="Q188" i="49"/>
  <c r="Q179" i="49"/>
  <c r="Q163" i="49"/>
  <c r="Q154" i="49"/>
  <c r="Q162" i="49"/>
  <c r="Q170" i="49"/>
  <c r="Q178" i="49"/>
  <c r="Q186" i="49"/>
  <c r="Q171" i="49"/>
  <c r="Q158" i="49"/>
  <c r="Q174" i="49"/>
  <c r="Q187" i="49"/>
  <c r="Q155" i="49"/>
  <c r="Q150" i="49"/>
  <c r="Q166" i="49"/>
  <c r="Q182" i="49"/>
  <c r="AQ150" i="70"/>
  <c r="AQ151" i="70"/>
  <c r="AQ155" i="70"/>
  <c r="AQ159" i="70"/>
  <c r="AQ163" i="70"/>
  <c r="AQ167" i="70"/>
  <c r="AQ171" i="70"/>
  <c r="AQ175" i="70"/>
  <c r="AQ179" i="70"/>
  <c r="AQ183" i="70"/>
  <c r="AQ187" i="70"/>
  <c r="AQ153" i="70"/>
  <c r="AQ157" i="70"/>
  <c r="AQ161" i="70"/>
  <c r="AQ165" i="70"/>
  <c r="AQ169" i="70"/>
  <c r="AQ173" i="70"/>
  <c r="AQ177" i="70"/>
  <c r="AQ181" i="70"/>
  <c r="AQ185" i="70"/>
  <c r="AQ186" i="70"/>
  <c r="AQ182" i="70"/>
  <c r="AQ178" i="70"/>
  <c r="AQ174" i="70"/>
  <c r="AQ170" i="70"/>
  <c r="AQ166" i="70"/>
  <c r="AQ162" i="70"/>
  <c r="AQ158" i="70"/>
  <c r="AQ154" i="70"/>
  <c r="AQ188" i="70"/>
  <c r="AQ184" i="70"/>
  <c r="AQ180" i="70"/>
  <c r="AQ176" i="70"/>
  <c r="AQ172" i="70"/>
  <c r="AQ168" i="70"/>
  <c r="AQ164" i="70"/>
  <c r="AQ160" i="70"/>
  <c r="AQ156" i="70"/>
  <c r="AQ152" i="70"/>
  <c r="AI151" i="70"/>
  <c r="AI155" i="70"/>
  <c r="AI159" i="70"/>
  <c r="AI163" i="70"/>
  <c r="AI167" i="70"/>
  <c r="AI171" i="70"/>
  <c r="AI175" i="70"/>
  <c r="AI179" i="70"/>
  <c r="AI183" i="70"/>
  <c r="AI187" i="70"/>
  <c r="AI153" i="70"/>
  <c r="AI157" i="70"/>
  <c r="AI161" i="70"/>
  <c r="AI165" i="70"/>
  <c r="AI169" i="70"/>
  <c r="AI173" i="70"/>
  <c r="AI177" i="70"/>
  <c r="AI181" i="70"/>
  <c r="AI185" i="70"/>
  <c r="AI150" i="70"/>
  <c r="AI154" i="70"/>
  <c r="AI158" i="70"/>
  <c r="AI162" i="70"/>
  <c r="AI166" i="70"/>
  <c r="AI170" i="70"/>
  <c r="AI174" i="70"/>
  <c r="AI178" i="70"/>
  <c r="AI182" i="70"/>
  <c r="AI186" i="70"/>
  <c r="AI152" i="70"/>
  <c r="AI156" i="70"/>
  <c r="AI160" i="70"/>
  <c r="AI164" i="70"/>
  <c r="AI168" i="70"/>
  <c r="AI172" i="70"/>
  <c r="AI176" i="70"/>
  <c r="AI180" i="70"/>
  <c r="AI184" i="70"/>
  <c r="AI188" i="70"/>
  <c r="AA151" i="70"/>
  <c r="AA157" i="70"/>
  <c r="AA165" i="70"/>
  <c r="AA173" i="70"/>
  <c r="AA181" i="70"/>
  <c r="AA153" i="70"/>
  <c r="AA161" i="70"/>
  <c r="AA169" i="70"/>
  <c r="AA177" i="70"/>
  <c r="AA185" i="70"/>
  <c r="AA187" i="70"/>
  <c r="AA179" i="70"/>
  <c r="AA171" i="70"/>
  <c r="AA163" i="70"/>
  <c r="AA155" i="70"/>
  <c r="AA150" i="70"/>
  <c r="AA154" i="70"/>
  <c r="AA158" i="70"/>
  <c r="AA162" i="70"/>
  <c r="AA166" i="70"/>
  <c r="AA170" i="70"/>
  <c r="AA174" i="70"/>
  <c r="AA178" i="70"/>
  <c r="AA182" i="70"/>
  <c r="AA186" i="70"/>
  <c r="AA183" i="70"/>
  <c r="AA175" i="70"/>
  <c r="AA167" i="70"/>
  <c r="AA159" i="70"/>
  <c r="AA152" i="70"/>
  <c r="AA156" i="70"/>
  <c r="AA160" i="70"/>
  <c r="AA164" i="70"/>
  <c r="AA168" i="70"/>
  <c r="AA172" i="70"/>
  <c r="AA176" i="70"/>
  <c r="AA180" i="70"/>
  <c r="AA184" i="70"/>
  <c r="AA188" i="70"/>
  <c r="S151" i="70"/>
  <c r="S155" i="70"/>
  <c r="S159" i="70"/>
  <c r="S163" i="70"/>
  <c r="S167" i="70"/>
  <c r="S171" i="70"/>
  <c r="S175" i="70"/>
  <c r="S179" i="70"/>
  <c r="S183" i="70"/>
  <c r="S187" i="70"/>
  <c r="S153" i="70"/>
  <c r="S157" i="70"/>
  <c r="S161" i="70"/>
  <c r="S165" i="70"/>
  <c r="S169" i="70"/>
  <c r="S173" i="70"/>
  <c r="S177" i="70"/>
  <c r="S181" i="70"/>
  <c r="S185" i="70"/>
  <c r="S150" i="70"/>
  <c r="S154" i="70"/>
  <c r="S158" i="70"/>
  <c r="S162" i="70"/>
  <c r="S166" i="70"/>
  <c r="S170" i="70"/>
  <c r="S174" i="70"/>
  <c r="S178" i="70"/>
  <c r="S182" i="70"/>
  <c r="S186" i="70"/>
  <c r="S152" i="70"/>
  <c r="S156" i="70"/>
  <c r="S160" i="70"/>
  <c r="S164" i="70"/>
  <c r="S168" i="70"/>
  <c r="S172" i="70"/>
  <c r="S176" i="70"/>
  <c r="S180" i="70"/>
  <c r="S184" i="70"/>
  <c r="S188" i="70"/>
  <c r="K151" i="70"/>
  <c r="K153" i="70"/>
  <c r="K161" i="70"/>
  <c r="K169" i="70"/>
  <c r="K177" i="70"/>
  <c r="K185" i="70"/>
  <c r="K157" i="70"/>
  <c r="K165" i="70"/>
  <c r="K173" i="70"/>
  <c r="K181" i="70"/>
  <c r="K187" i="70"/>
  <c r="K179" i="70"/>
  <c r="K171" i="70"/>
  <c r="K163" i="70"/>
  <c r="K155" i="70"/>
  <c r="K150" i="70"/>
  <c r="K154" i="70"/>
  <c r="K158" i="70"/>
  <c r="K162" i="70"/>
  <c r="K166" i="70"/>
  <c r="K170" i="70"/>
  <c r="K174" i="70"/>
  <c r="K178" i="70"/>
  <c r="K182" i="70"/>
  <c r="K186" i="70"/>
  <c r="K183" i="70"/>
  <c r="K175" i="70"/>
  <c r="K167" i="70"/>
  <c r="K159" i="70"/>
  <c r="K152" i="70"/>
  <c r="K156" i="70"/>
  <c r="K160" i="70"/>
  <c r="K164" i="70"/>
  <c r="K168" i="70"/>
  <c r="K172" i="70"/>
  <c r="K176" i="70"/>
  <c r="K180" i="70"/>
  <c r="K184" i="70"/>
  <c r="K188" i="70"/>
  <c r="AN151" i="70"/>
  <c r="AN153" i="70"/>
  <c r="AN155" i="70"/>
  <c r="AN157" i="70"/>
  <c r="AN159" i="70"/>
  <c r="AN161" i="70"/>
  <c r="AN163" i="70"/>
  <c r="AN165" i="70"/>
  <c r="AN167" i="70"/>
  <c r="AN169" i="70"/>
  <c r="AN171" i="70"/>
  <c r="AN173" i="70"/>
  <c r="AN175" i="70"/>
  <c r="AN177" i="70"/>
  <c r="AN179" i="70"/>
  <c r="AN181" i="70"/>
  <c r="AN183" i="70"/>
  <c r="AN185" i="70"/>
  <c r="AN187" i="70"/>
  <c r="AN152" i="70"/>
  <c r="AN156" i="70"/>
  <c r="AN160" i="70"/>
  <c r="AN164" i="70"/>
  <c r="AN168" i="70"/>
  <c r="AN172" i="70"/>
  <c r="AN176" i="70"/>
  <c r="AN180" i="70"/>
  <c r="AN184" i="70"/>
  <c r="AN188" i="70"/>
  <c r="AN150" i="70"/>
  <c r="AN154" i="70"/>
  <c r="AN158" i="70"/>
  <c r="AN162" i="70"/>
  <c r="AN166" i="70"/>
  <c r="AN170" i="70"/>
  <c r="AN174" i="70"/>
  <c r="AN178" i="70"/>
  <c r="AN182" i="70"/>
  <c r="AN186" i="70"/>
  <c r="AF151" i="70"/>
  <c r="AF153" i="70"/>
  <c r="AF155" i="70"/>
  <c r="AF157" i="70"/>
  <c r="AF159" i="70"/>
  <c r="AF161" i="70"/>
  <c r="AF163" i="70"/>
  <c r="AF165" i="70"/>
  <c r="AF167" i="70"/>
  <c r="AF169" i="70"/>
  <c r="AF171" i="70"/>
  <c r="AF173" i="70"/>
  <c r="AF175" i="70"/>
  <c r="AF177" i="70"/>
  <c r="AF179" i="70"/>
  <c r="AF181" i="70"/>
  <c r="AF183" i="70"/>
  <c r="AF185" i="70"/>
  <c r="AF187" i="70"/>
  <c r="AF150" i="70"/>
  <c r="AF152" i="70"/>
  <c r="AF154" i="70"/>
  <c r="AF156" i="70"/>
  <c r="AF158" i="70"/>
  <c r="AF160" i="70"/>
  <c r="AF162" i="70"/>
  <c r="AF164" i="70"/>
  <c r="AF166" i="70"/>
  <c r="AF168" i="70"/>
  <c r="AF170" i="70"/>
  <c r="AF172" i="70"/>
  <c r="AF174" i="70"/>
  <c r="AF176" i="70"/>
  <c r="AF178" i="70"/>
  <c r="AF180" i="70"/>
  <c r="AF182" i="70"/>
  <c r="AF184" i="70"/>
  <c r="AF186" i="70"/>
  <c r="AF188" i="70"/>
  <c r="X151" i="70"/>
  <c r="X157" i="70"/>
  <c r="X165" i="70"/>
  <c r="X173" i="70"/>
  <c r="X181" i="70"/>
  <c r="X153" i="70"/>
  <c r="X161" i="70"/>
  <c r="X169" i="70"/>
  <c r="X177" i="70"/>
  <c r="X185" i="70"/>
  <c r="X183" i="70"/>
  <c r="X175" i="70"/>
  <c r="X167" i="70"/>
  <c r="X159" i="70"/>
  <c r="X152" i="70"/>
  <c r="X156" i="70"/>
  <c r="X160" i="70"/>
  <c r="X164" i="70"/>
  <c r="X168" i="70"/>
  <c r="X172" i="70"/>
  <c r="X176" i="70"/>
  <c r="X180" i="70"/>
  <c r="X184" i="70"/>
  <c r="X188" i="70"/>
  <c r="X187" i="70"/>
  <c r="X179" i="70"/>
  <c r="X171" i="70"/>
  <c r="X163" i="70"/>
  <c r="X155" i="70"/>
  <c r="X150" i="70"/>
  <c r="X154" i="70"/>
  <c r="X158" i="70"/>
  <c r="X162" i="70"/>
  <c r="X166" i="70"/>
  <c r="X170" i="70"/>
  <c r="X174" i="70"/>
  <c r="X178" i="70"/>
  <c r="X182" i="70"/>
  <c r="X186" i="70"/>
  <c r="P150" i="70"/>
  <c r="P151" i="70"/>
  <c r="P155" i="70"/>
  <c r="P159" i="70"/>
  <c r="P163" i="70"/>
  <c r="P167" i="70"/>
  <c r="P171" i="70"/>
  <c r="P175" i="70"/>
  <c r="P179" i="70"/>
  <c r="P183" i="70"/>
  <c r="P187" i="70"/>
  <c r="P153" i="70"/>
  <c r="P157" i="70"/>
  <c r="P161" i="70"/>
  <c r="P165" i="70"/>
  <c r="P169" i="70"/>
  <c r="P173" i="70"/>
  <c r="P177" i="70"/>
  <c r="P181" i="70"/>
  <c r="P185" i="70"/>
  <c r="P186" i="70"/>
  <c r="P182" i="70"/>
  <c r="P178" i="70"/>
  <c r="P174" i="70"/>
  <c r="P170" i="70"/>
  <c r="P166" i="70"/>
  <c r="P162" i="70"/>
  <c r="P158" i="70"/>
  <c r="P154" i="70"/>
  <c r="P188" i="70"/>
  <c r="P184" i="70"/>
  <c r="P180" i="70"/>
  <c r="P176" i="70"/>
  <c r="P172" i="70"/>
  <c r="P168" i="70"/>
  <c r="P164" i="70"/>
  <c r="P160" i="70"/>
  <c r="P156" i="70"/>
  <c r="P152" i="70"/>
  <c r="H151" i="70"/>
  <c r="H157" i="70"/>
  <c r="H165" i="70"/>
  <c r="H173" i="70"/>
  <c r="H181" i="70"/>
  <c r="H153" i="70"/>
  <c r="H161" i="70"/>
  <c r="H169" i="70"/>
  <c r="H177" i="70"/>
  <c r="H185" i="70"/>
  <c r="H187" i="70"/>
  <c r="H179" i="70"/>
  <c r="H171" i="70"/>
  <c r="H163" i="70"/>
  <c r="H155" i="70"/>
  <c r="H150" i="70"/>
  <c r="H154" i="70"/>
  <c r="H158" i="70"/>
  <c r="H162" i="70"/>
  <c r="H166" i="70"/>
  <c r="H170" i="70"/>
  <c r="H174" i="70"/>
  <c r="H178" i="70"/>
  <c r="H182" i="70"/>
  <c r="H186" i="70"/>
  <c r="H183" i="70"/>
  <c r="H175" i="70"/>
  <c r="H167" i="70"/>
  <c r="H159" i="70"/>
  <c r="H152" i="70"/>
  <c r="H156" i="70"/>
  <c r="H160" i="70"/>
  <c r="H164" i="70"/>
  <c r="H168" i="70"/>
  <c r="H172" i="70"/>
  <c r="H176" i="70"/>
  <c r="H180" i="70"/>
  <c r="H184" i="70"/>
  <c r="H188" i="70"/>
  <c r="AO150" i="70"/>
  <c r="AO151" i="70"/>
  <c r="AO155" i="70"/>
  <c r="AO159" i="70"/>
  <c r="AO163" i="70"/>
  <c r="AO167" i="70"/>
  <c r="AO171" i="70"/>
  <c r="AO175" i="70"/>
  <c r="AO179" i="70"/>
  <c r="AO183" i="70"/>
  <c r="AO187" i="70"/>
  <c r="AO153" i="70"/>
  <c r="AO157" i="70"/>
  <c r="AO161" i="70"/>
  <c r="AO165" i="70"/>
  <c r="AO169" i="70"/>
  <c r="AO173" i="70"/>
  <c r="AO177" i="70"/>
  <c r="AO181" i="70"/>
  <c r="AO185" i="70"/>
  <c r="AO186" i="70"/>
  <c r="AO182" i="70"/>
  <c r="AO178" i="70"/>
  <c r="AO174" i="70"/>
  <c r="AO170" i="70"/>
  <c r="AO166" i="70"/>
  <c r="AO162" i="70"/>
  <c r="AO158" i="70"/>
  <c r="AO154" i="70"/>
  <c r="AO188" i="70"/>
  <c r="AO184" i="70"/>
  <c r="AO180" i="70"/>
  <c r="AO176" i="70"/>
  <c r="AO172" i="70"/>
  <c r="AO168" i="70"/>
  <c r="AO164" i="70"/>
  <c r="AO160" i="70"/>
  <c r="AO156" i="70"/>
  <c r="AO152" i="70"/>
  <c r="AG153" i="70"/>
  <c r="AG155" i="70"/>
  <c r="AG163" i="70"/>
  <c r="AG171" i="70"/>
  <c r="AG179" i="70"/>
  <c r="AG187" i="70"/>
  <c r="AG159" i="70"/>
  <c r="AG167" i="70"/>
  <c r="AG175" i="70"/>
  <c r="AG183" i="70"/>
  <c r="AG181" i="70"/>
  <c r="AG173" i="70"/>
  <c r="AG165" i="70"/>
  <c r="AG157" i="70"/>
  <c r="AG150" i="70"/>
  <c r="AG151" i="70"/>
  <c r="AG156" i="70"/>
  <c r="AG160" i="70"/>
  <c r="AG164" i="70"/>
  <c r="AG168" i="70"/>
  <c r="AG172" i="70"/>
  <c r="AG176" i="70"/>
  <c r="AG180" i="70"/>
  <c r="AG184" i="70"/>
  <c r="AG188" i="70"/>
  <c r="AG185" i="70"/>
  <c r="AG177" i="70"/>
  <c r="AG169" i="70"/>
  <c r="AG161" i="70"/>
  <c r="AG152" i="70"/>
  <c r="AG154" i="70"/>
  <c r="AG158" i="70"/>
  <c r="AG162" i="70"/>
  <c r="AG166" i="70"/>
  <c r="AG170" i="70"/>
  <c r="AG174" i="70"/>
  <c r="AG178" i="70"/>
  <c r="AG182" i="70"/>
  <c r="AG186" i="70"/>
  <c r="Y151" i="70"/>
  <c r="Y153" i="70"/>
  <c r="Y155" i="70"/>
  <c r="Y157" i="70"/>
  <c r="Y159" i="70"/>
  <c r="Y161" i="70"/>
  <c r="Y163" i="70"/>
  <c r="Y165" i="70"/>
  <c r="Y167" i="70"/>
  <c r="Y169" i="70"/>
  <c r="Y171" i="70"/>
  <c r="Y173" i="70"/>
  <c r="Y175" i="70"/>
  <c r="Y177" i="70"/>
  <c r="Y179" i="70"/>
  <c r="Y181" i="70"/>
  <c r="Y183" i="70"/>
  <c r="Y185" i="70"/>
  <c r="Y187" i="70"/>
  <c r="Y150" i="70"/>
  <c r="Y152" i="70"/>
  <c r="Y154" i="70"/>
  <c r="Y156" i="70"/>
  <c r="Y158" i="70"/>
  <c r="Y160" i="70"/>
  <c r="Y162" i="70"/>
  <c r="Y164" i="70"/>
  <c r="Y166" i="70"/>
  <c r="Y168" i="70"/>
  <c r="Y170" i="70"/>
  <c r="Y172" i="70"/>
  <c r="Y174" i="70"/>
  <c r="Y176" i="70"/>
  <c r="Y178" i="70"/>
  <c r="Y180" i="70"/>
  <c r="Y182" i="70"/>
  <c r="Y184" i="70"/>
  <c r="Y186" i="70"/>
  <c r="Y188" i="70"/>
  <c r="Q157" i="70"/>
  <c r="Q165" i="70"/>
  <c r="Q173" i="70"/>
  <c r="Q181" i="70"/>
  <c r="Q153" i="70"/>
  <c r="Q161" i="70"/>
  <c r="Q169" i="70"/>
  <c r="Q177" i="70"/>
  <c r="Q185" i="70"/>
  <c r="Q152" i="70"/>
  <c r="Q156" i="70"/>
  <c r="Q160" i="70"/>
  <c r="Q164" i="70"/>
  <c r="Q168" i="70"/>
  <c r="Q172" i="70"/>
  <c r="Q176" i="70"/>
  <c r="Q180" i="70"/>
  <c r="Q184" i="70"/>
  <c r="Q188" i="70"/>
  <c r="Q183" i="70"/>
  <c r="Q175" i="70"/>
  <c r="Q167" i="70"/>
  <c r="Q159" i="70"/>
  <c r="Q151" i="70"/>
  <c r="Q150" i="70"/>
  <c r="Q154" i="70"/>
  <c r="Q158" i="70"/>
  <c r="Q162" i="70"/>
  <c r="Q166" i="70"/>
  <c r="Q170" i="70"/>
  <c r="Q174" i="70"/>
  <c r="Q178" i="70"/>
  <c r="Q182" i="70"/>
  <c r="Q186" i="70"/>
  <c r="Q187" i="70"/>
  <c r="Q179" i="70"/>
  <c r="Q171" i="70"/>
  <c r="Q163" i="70"/>
  <c r="Q155" i="70"/>
  <c r="I150" i="70"/>
  <c r="I151" i="70"/>
  <c r="I155" i="70"/>
  <c r="I159" i="70"/>
  <c r="I163" i="70"/>
  <c r="I167" i="70"/>
  <c r="I171" i="70"/>
  <c r="I175" i="70"/>
  <c r="I179" i="70"/>
  <c r="I183" i="70"/>
  <c r="I187" i="70"/>
  <c r="I153" i="70"/>
  <c r="I157" i="70"/>
  <c r="I161" i="70"/>
  <c r="I165" i="70"/>
  <c r="I169" i="70"/>
  <c r="I173" i="70"/>
  <c r="I177" i="70"/>
  <c r="I181" i="70"/>
  <c r="I185" i="70"/>
  <c r="I186" i="70"/>
  <c r="I182" i="70"/>
  <c r="I178" i="70"/>
  <c r="I174" i="70"/>
  <c r="I170" i="70"/>
  <c r="I166" i="70"/>
  <c r="I162" i="70"/>
  <c r="I158" i="70"/>
  <c r="I154" i="70"/>
  <c r="I188" i="70"/>
  <c r="I184" i="70"/>
  <c r="I180" i="70"/>
  <c r="I176" i="70"/>
  <c r="I172" i="70"/>
  <c r="I168" i="70"/>
  <c r="I164" i="70"/>
  <c r="I160" i="70"/>
  <c r="I156" i="70"/>
  <c r="I152" i="70"/>
  <c r="AL151" i="70"/>
  <c r="AL153" i="70"/>
  <c r="AL155" i="70"/>
  <c r="AL157" i="70"/>
  <c r="AL159" i="70"/>
  <c r="AL161" i="70"/>
  <c r="AL163" i="70"/>
  <c r="AL165" i="70"/>
  <c r="AL167" i="70"/>
  <c r="AL169" i="70"/>
  <c r="AL171" i="70"/>
  <c r="AL173" i="70"/>
  <c r="AL175" i="70"/>
  <c r="AL177" i="70"/>
  <c r="AL179" i="70"/>
  <c r="AL181" i="70"/>
  <c r="AL183" i="70"/>
  <c r="AL185" i="70"/>
  <c r="AL187" i="70"/>
  <c r="AL150" i="70"/>
  <c r="AL154" i="70"/>
  <c r="AL158" i="70"/>
  <c r="AL162" i="70"/>
  <c r="AL166" i="70"/>
  <c r="AL170" i="70"/>
  <c r="AL174" i="70"/>
  <c r="AL178" i="70"/>
  <c r="AL182" i="70"/>
  <c r="AL186" i="70"/>
  <c r="AL152" i="70"/>
  <c r="AL156" i="70"/>
  <c r="AL160" i="70"/>
  <c r="AL164" i="70"/>
  <c r="AL168" i="70"/>
  <c r="AL172" i="70"/>
  <c r="AL176" i="70"/>
  <c r="AL180" i="70"/>
  <c r="AL184" i="70"/>
  <c r="AL188" i="70"/>
  <c r="AD157" i="70"/>
  <c r="AD173" i="70"/>
  <c r="AD165" i="70"/>
  <c r="AD181" i="70"/>
  <c r="AD152" i="70"/>
  <c r="AD156" i="70"/>
  <c r="AD160" i="70"/>
  <c r="AD164" i="70"/>
  <c r="AD168" i="70"/>
  <c r="AD172" i="70"/>
  <c r="AD176" i="70"/>
  <c r="AD180" i="70"/>
  <c r="AD184" i="70"/>
  <c r="AD188" i="70"/>
  <c r="AD155" i="70"/>
  <c r="AD163" i="70"/>
  <c r="AD171" i="70"/>
  <c r="AD179" i="70"/>
  <c r="AD187" i="70"/>
  <c r="AD177" i="70"/>
  <c r="AD161" i="70"/>
  <c r="AD150" i="70"/>
  <c r="AD154" i="70"/>
  <c r="AD158" i="70"/>
  <c r="AD162" i="70"/>
  <c r="AD166" i="70"/>
  <c r="AD170" i="70"/>
  <c r="AD174" i="70"/>
  <c r="AD178" i="70"/>
  <c r="AD182" i="70"/>
  <c r="AD186" i="70"/>
  <c r="AD151" i="70"/>
  <c r="AD159" i="70"/>
  <c r="AD167" i="70"/>
  <c r="AD175" i="70"/>
  <c r="AD183" i="70"/>
  <c r="AD185" i="70"/>
  <c r="AD169" i="70"/>
  <c r="AD153" i="70"/>
  <c r="V150" i="70"/>
  <c r="V153" i="70"/>
  <c r="V157" i="70"/>
  <c r="V161" i="70"/>
  <c r="V165" i="70"/>
  <c r="V169" i="70"/>
  <c r="V173" i="70"/>
  <c r="V177" i="70"/>
  <c r="V181" i="70"/>
  <c r="V185" i="70"/>
  <c r="V151" i="70"/>
  <c r="V155" i="70"/>
  <c r="V159" i="70"/>
  <c r="V163" i="70"/>
  <c r="V167" i="70"/>
  <c r="V171" i="70"/>
  <c r="V175" i="70"/>
  <c r="V179" i="70"/>
  <c r="V183" i="70"/>
  <c r="V187" i="70"/>
  <c r="V188" i="70"/>
  <c r="V184" i="70"/>
  <c r="V180" i="70"/>
  <c r="V176" i="70"/>
  <c r="V172" i="70"/>
  <c r="V168" i="70"/>
  <c r="V164" i="70"/>
  <c r="V160" i="70"/>
  <c r="V156" i="70"/>
  <c r="V152" i="70"/>
  <c r="V186" i="70"/>
  <c r="V182" i="70"/>
  <c r="V178" i="70"/>
  <c r="V174" i="70"/>
  <c r="V170" i="70"/>
  <c r="V166" i="70"/>
  <c r="V162" i="70"/>
  <c r="V158" i="70"/>
  <c r="V154" i="70"/>
  <c r="N151" i="70"/>
  <c r="N157" i="70"/>
  <c r="N165" i="70"/>
  <c r="N173" i="70"/>
  <c r="N181" i="70"/>
  <c r="N153" i="70"/>
  <c r="N161" i="70"/>
  <c r="N169" i="70"/>
  <c r="N177" i="70"/>
  <c r="N185" i="70"/>
  <c r="N183" i="70"/>
  <c r="N175" i="70"/>
  <c r="N167" i="70"/>
  <c r="N159" i="70"/>
  <c r="N150" i="70"/>
  <c r="N154" i="70"/>
  <c r="N158" i="70"/>
  <c r="N162" i="70"/>
  <c r="N166" i="70"/>
  <c r="N170" i="70"/>
  <c r="N174" i="70"/>
  <c r="N178" i="70"/>
  <c r="N182" i="70"/>
  <c r="N186" i="70"/>
  <c r="N187" i="70"/>
  <c r="N179" i="70"/>
  <c r="N171" i="70"/>
  <c r="N163" i="70"/>
  <c r="N155" i="70"/>
  <c r="N152" i="70"/>
  <c r="N156" i="70"/>
  <c r="N160" i="70"/>
  <c r="N164" i="70"/>
  <c r="N168" i="70"/>
  <c r="N172" i="70"/>
  <c r="N176" i="70"/>
  <c r="N180" i="70"/>
  <c r="N184" i="70"/>
  <c r="N188" i="70"/>
  <c r="F150" i="70"/>
  <c r="F151" i="70"/>
  <c r="F155" i="70"/>
  <c r="F159" i="70"/>
  <c r="F163" i="70"/>
  <c r="F167" i="70"/>
  <c r="F171" i="70"/>
  <c r="F175" i="70"/>
  <c r="F179" i="70"/>
  <c r="F183" i="70"/>
  <c r="F187" i="70"/>
  <c r="F153" i="70"/>
  <c r="F157" i="70"/>
  <c r="F161" i="70"/>
  <c r="F165" i="70"/>
  <c r="F169" i="70"/>
  <c r="F173" i="70"/>
  <c r="F177" i="70"/>
  <c r="F181" i="70"/>
  <c r="F185" i="70"/>
  <c r="F186" i="70"/>
  <c r="F182" i="70"/>
  <c r="F178" i="70"/>
  <c r="F174" i="70"/>
  <c r="F170" i="70"/>
  <c r="F166" i="70"/>
  <c r="F162" i="70"/>
  <c r="F158" i="70"/>
  <c r="F154" i="70"/>
  <c r="F188" i="70"/>
  <c r="F184" i="70"/>
  <c r="F180" i="70"/>
  <c r="F176" i="70"/>
  <c r="F172" i="70"/>
  <c r="F168" i="70"/>
  <c r="F164" i="70"/>
  <c r="F160" i="70"/>
  <c r="F156" i="70"/>
  <c r="F152" i="70"/>
  <c r="AD157" i="73"/>
  <c r="AD165" i="73"/>
  <c r="AD173" i="73"/>
  <c r="AD181" i="73"/>
  <c r="AD153" i="73"/>
  <c r="AD161" i="73"/>
  <c r="AD169" i="73"/>
  <c r="AD177" i="73"/>
  <c r="AD185" i="73"/>
  <c r="AD152" i="73"/>
  <c r="AD156" i="73"/>
  <c r="AD160" i="73"/>
  <c r="AD164" i="73"/>
  <c r="AD168" i="73"/>
  <c r="AD172" i="73"/>
  <c r="AD176" i="73"/>
  <c r="AD180" i="73"/>
  <c r="AD184" i="73"/>
  <c r="AD188" i="73"/>
  <c r="AD183" i="73"/>
  <c r="AD175" i="73"/>
  <c r="AD167" i="73"/>
  <c r="AD159" i="73"/>
  <c r="AD151" i="73"/>
  <c r="AD150" i="73"/>
  <c r="AD154" i="73"/>
  <c r="AD158" i="73"/>
  <c r="AD162" i="73"/>
  <c r="AD166" i="73"/>
  <c r="AD170" i="73"/>
  <c r="AD174" i="73"/>
  <c r="AD178" i="73"/>
  <c r="AD182" i="73"/>
  <c r="AD186" i="73"/>
  <c r="AD187" i="73"/>
  <c r="AD179" i="73"/>
  <c r="AD171" i="73"/>
  <c r="AD163" i="73"/>
  <c r="AD155" i="73"/>
  <c r="AG151" i="73"/>
  <c r="AG155" i="73"/>
  <c r="AG159" i="73"/>
  <c r="AG163" i="73"/>
  <c r="AG167" i="73"/>
  <c r="AG171" i="73"/>
  <c r="AG175" i="73"/>
  <c r="AG179" i="73"/>
  <c r="AG183" i="73"/>
  <c r="AG187" i="73"/>
  <c r="AG153" i="73"/>
  <c r="AG157" i="73"/>
  <c r="AG161" i="73"/>
  <c r="AG165" i="73"/>
  <c r="AG169" i="73"/>
  <c r="AG173" i="73"/>
  <c r="AG177" i="73"/>
  <c r="AG181" i="73"/>
  <c r="AG185" i="73"/>
  <c r="AG152" i="73"/>
  <c r="AG156" i="73"/>
  <c r="AG160" i="73"/>
  <c r="AG164" i="73"/>
  <c r="AG168" i="73"/>
  <c r="AG172" i="73"/>
  <c r="AG176" i="73"/>
  <c r="AG180" i="73"/>
  <c r="AG184" i="73"/>
  <c r="AG188" i="73"/>
  <c r="AG150" i="73"/>
  <c r="AG154" i="73"/>
  <c r="AG158" i="73"/>
  <c r="AG162" i="73"/>
  <c r="AG166" i="73"/>
  <c r="AG170" i="73"/>
  <c r="AG174" i="73"/>
  <c r="AG178" i="73"/>
  <c r="AG182" i="73"/>
  <c r="AG186" i="73"/>
  <c r="Q150" i="73"/>
  <c r="Q153" i="73"/>
  <c r="Q157" i="73"/>
  <c r="Q161" i="73"/>
  <c r="Q165" i="73"/>
  <c r="Q169" i="73"/>
  <c r="Q173" i="73"/>
  <c r="Q177" i="73"/>
  <c r="Q181" i="73"/>
  <c r="Q185" i="73"/>
  <c r="Q151" i="73"/>
  <c r="Q155" i="73"/>
  <c r="Q159" i="73"/>
  <c r="Q163" i="73"/>
  <c r="Q167" i="73"/>
  <c r="Q171" i="73"/>
  <c r="Q175" i="73"/>
  <c r="Q179" i="73"/>
  <c r="Q183" i="73"/>
  <c r="Q187" i="73"/>
  <c r="Q188" i="73"/>
  <c r="Q184" i="73"/>
  <c r="Q180" i="73"/>
  <c r="Q176" i="73"/>
  <c r="Q172" i="73"/>
  <c r="Q168" i="73"/>
  <c r="Q164" i="73"/>
  <c r="Q160" i="73"/>
  <c r="Q156" i="73"/>
  <c r="Q152" i="73"/>
  <c r="Q186" i="73"/>
  <c r="Q182" i="73"/>
  <c r="Q178" i="73"/>
  <c r="Q174" i="73"/>
  <c r="Q170" i="73"/>
  <c r="Q166" i="73"/>
  <c r="Q162" i="73"/>
  <c r="Q158" i="73"/>
  <c r="Q154" i="73"/>
  <c r="T153" i="73"/>
  <c r="T157" i="73"/>
  <c r="T161" i="73"/>
  <c r="T165" i="73"/>
  <c r="T169" i="73"/>
  <c r="T173" i="73"/>
  <c r="T177" i="73"/>
  <c r="T181" i="73"/>
  <c r="T185" i="73"/>
  <c r="T151" i="73"/>
  <c r="T155" i="73"/>
  <c r="T159" i="73"/>
  <c r="T163" i="73"/>
  <c r="T167" i="73"/>
  <c r="T171" i="73"/>
  <c r="T175" i="73"/>
  <c r="T179" i="73"/>
  <c r="T183" i="73"/>
  <c r="T187" i="73"/>
  <c r="T150" i="73"/>
  <c r="T154" i="73"/>
  <c r="T158" i="73"/>
  <c r="T162" i="73"/>
  <c r="T166" i="73"/>
  <c r="T170" i="73"/>
  <c r="T174" i="73"/>
  <c r="T178" i="73"/>
  <c r="T182" i="73"/>
  <c r="T186" i="73"/>
  <c r="T152" i="73"/>
  <c r="T156" i="73"/>
  <c r="T160" i="73"/>
  <c r="T164" i="73"/>
  <c r="T168" i="73"/>
  <c r="T172" i="73"/>
  <c r="T176" i="73"/>
  <c r="T180" i="73"/>
  <c r="T184" i="73"/>
  <c r="T188" i="73"/>
  <c r="R153" i="73"/>
  <c r="R157" i="73"/>
  <c r="R161" i="73"/>
  <c r="R165" i="73"/>
  <c r="R169" i="73"/>
  <c r="R175" i="73"/>
  <c r="R181" i="73"/>
  <c r="R151" i="73"/>
  <c r="R155" i="73"/>
  <c r="R159" i="73"/>
  <c r="R163" i="73"/>
  <c r="R167" i="73"/>
  <c r="R173" i="73"/>
  <c r="R177" i="73"/>
  <c r="R185" i="73"/>
  <c r="R152" i="73"/>
  <c r="R156" i="73"/>
  <c r="R160" i="73"/>
  <c r="R164" i="73"/>
  <c r="R168" i="73"/>
  <c r="R172" i="73"/>
  <c r="R176" i="73"/>
  <c r="R180" i="73"/>
  <c r="R184" i="73"/>
  <c r="R188" i="73"/>
  <c r="R187" i="73"/>
  <c r="R179" i="73"/>
  <c r="R150" i="73"/>
  <c r="R154" i="73"/>
  <c r="R158" i="73"/>
  <c r="R162" i="73"/>
  <c r="R166" i="73"/>
  <c r="R170" i="73"/>
  <c r="R174" i="73"/>
  <c r="R178" i="73"/>
  <c r="R182" i="73"/>
  <c r="R186" i="73"/>
  <c r="R183" i="73"/>
  <c r="R171" i="73"/>
  <c r="AQ151" i="73"/>
  <c r="AQ155" i="73"/>
  <c r="AQ159" i="73"/>
  <c r="AQ163" i="73"/>
  <c r="AQ167" i="73"/>
  <c r="AQ171" i="73"/>
  <c r="AQ175" i="73"/>
  <c r="AQ181" i="73"/>
  <c r="AQ185" i="73"/>
  <c r="AQ153" i="73"/>
  <c r="AQ157" i="73"/>
  <c r="AQ161" i="73"/>
  <c r="AQ165" i="73"/>
  <c r="AQ169" i="73"/>
  <c r="AQ173" i="73"/>
  <c r="AQ177" i="73"/>
  <c r="AQ183" i="73"/>
  <c r="AQ150" i="73"/>
  <c r="AQ154" i="73"/>
  <c r="AQ158" i="73"/>
  <c r="AQ162" i="73"/>
  <c r="AQ166" i="73"/>
  <c r="AQ170" i="73"/>
  <c r="AQ174" i="73"/>
  <c r="AQ178" i="73"/>
  <c r="AQ182" i="73"/>
  <c r="AQ186" i="73"/>
  <c r="AQ179" i="73"/>
  <c r="AQ152" i="73"/>
  <c r="AQ156" i="73"/>
  <c r="AQ160" i="73"/>
  <c r="AQ164" i="73"/>
  <c r="AQ168" i="73"/>
  <c r="AQ172" i="73"/>
  <c r="AQ176" i="73"/>
  <c r="AQ180" i="73"/>
  <c r="AQ184" i="73"/>
  <c r="AQ188" i="73"/>
  <c r="AQ187" i="73"/>
  <c r="AA151" i="73"/>
  <c r="AA157" i="73"/>
  <c r="AA165" i="73"/>
  <c r="AA170" i="73"/>
  <c r="AA174" i="73"/>
  <c r="AA178" i="73"/>
  <c r="AA182" i="73"/>
  <c r="AA186" i="73"/>
  <c r="AA153" i="73"/>
  <c r="AA161" i="73"/>
  <c r="AA168" i="73"/>
  <c r="AA172" i="73"/>
  <c r="AA176" i="73"/>
  <c r="AA180" i="73"/>
  <c r="AA184" i="73"/>
  <c r="AA188" i="73"/>
  <c r="AA187" i="73"/>
  <c r="AA183" i="73"/>
  <c r="AA179" i="73"/>
  <c r="AA175" i="73"/>
  <c r="AA171" i="73"/>
  <c r="AA167" i="73"/>
  <c r="AA159" i="73"/>
  <c r="AA152" i="73"/>
  <c r="AA156" i="73"/>
  <c r="AA160" i="73"/>
  <c r="AA164" i="73"/>
  <c r="AA185" i="73"/>
  <c r="AA181" i="73"/>
  <c r="AA177" i="73"/>
  <c r="AA173" i="73"/>
  <c r="AA169" i="73"/>
  <c r="AA163" i="73"/>
  <c r="AA155" i="73"/>
  <c r="AA150" i="73"/>
  <c r="AA154" i="73"/>
  <c r="AA158" i="73"/>
  <c r="AA162" i="73"/>
  <c r="AA166" i="73"/>
  <c r="K151" i="73"/>
  <c r="K153" i="73"/>
  <c r="K161" i="73"/>
  <c r="K169" i="73"/>
  <c r="K177" i="73"/>
  <c r="K185" i="73"/>
  <c r="K157" i="73"/>
  <c r="K165" i="73"/>
  <c r="K173" i="73"/>
  <c r="K181" i="73"/>
  <c r="K183" i="73"/>
  <c r="K175" i="73"/>
  <c r="K167" i="73"/>
  <c r="K159" i="73"/>
  <c r="K150" i="73"/>
  <c r="K154" i="73"/>
  <c r="K158" i="73"/>
  <c r="K162" i="73"/>
  <c r="K166" i="73"/>
  <c r="K170" i="73"/>
  <c r="K174" i="73"/>
  <c r="K178" i="73"/>
  <c r="K182" i="73"/>
  <c r="K186" i="73"/>
  <c r="K187" i="73"/>
  <c r="K179" i="73"/>
  <c r="K171" i="73"/>
  <c r="K163" i="73"/>
  <c r="K155" i="73"/>
  <c r="K152" i="73"/>
  <c r="K156" i="73"/>
  <c r="K160" i="73"/>
  <c r="K164" i="73"/>
  <c r="K168" i="73"/>
  <c r="K172" i="73"/>
  <c r="K176" i="73"/>
  <c r="K180" i="73"/>
  <c r="K184" i="73"/>
  <c r="K188" i="73"/>
  <c r="AF151" i="73"/>
  <c r="AF153" i="73"/>
  <c r="AF155" i="73"/>
  <c r="AF157" i="73"/>
  <c r="AF159" i="73"/>
  <c r="AF161" i="73"/>
  <c r="AF163" i="73"/>
  <c r="AF165" i="73"/>
  <c r="AF167" i="73"/>
  <c r="AF169" i="73"/>
  <c r="AF171" i="73"/>
  <c r="AF173" i="73"/>
  <c r="AF175" i="73"/>
  <c r="AF177" i="73"/>
  <c r="AF179" i="73"/>
  <c r="AF181" i="73"/>
  <c r="AF183" i="73"/>
  <c r="AF185" i="73"/>
  <c r="AF187" i="73"/>
  <c r="AF150" i="73"/>
  <c r="AF152" i="73"/>
  <c r="AF154" i="73"/>
  <c r="AF156" i="73"/>
  <c r="AF158" i="73"/>
  <c r="AF160" i="73"/>
  <c r="AF162" i="73"/>
  <c r="AF164" i="73"/>
  <c r="AF166" i="73"/>
  <c r="AF168" i="73"/>
  <c r="AF170" i="73"/>
  <c r="AF172" i="73"/>
  <c r="AF174" i="73"/>
  <c r="AF176" i="73"/>
  <c r="AF178" i="73"/>
  <c r="AF180" i="73"/>
  <c r="AF182" i="73"/>
  <c r="AF184" i="73"/>
  <c r="AF186" i="73"/>
  <c r="AF188" i="73"/>
  <c r="F157" i="73"/>
  <c r="F165" i="73"/>
  <c r="F173" i="73"/>
  <c r="F181" i="73"/>
  <c r="F153" i="73"/>
  <c r="F161" i="73"/>
  <c r="F169" i="73"/>
  <c r="F177" i="73"/>
  <c r="F185" i="73"/>
  <c r="F152" i="73"/>
  <c r="F156" i="73"/>
  <c r="F160" i="73"/>
  <c r="F164" i="73"/>
  <c r="F168" i="73"/>
  <c r="F172" i="73"/>
  <c r="F176" i="73"/>
  <c r="F180" i="73"/>
  <c r="F184" i="73"/>
  <c r="F188" i="73"/>
  <c r="F187" i="73"/>
  <c r="F179" i="73"/>
  <c r="F171" i="73"/>
  <c r="F163" i="73"/>
  <c r="F155" i="73"/>
  <c r="F150" i="73"/>
  <c r="F154" i="73"/>
  <c r="F158" i="73"/>
  <c r="F162" i="73"/>
  <c r="F166" i="73"/>
  <c r="F170" i="73"/>
  <c r="F174" i="73"/>
  <c r="F178" i="73"/>
  <c r="F182" i="73"/>
  <c r="F186" i="73"/>
  <c r="F183" i="73"/>
  <c r="F175" i="73"/>
  <c r="F167" i="73"/>
  <c r="F159" i="73"/>
  <c r="F151" i="73"/>
  <c r="AL150" i="73"/>
  <c r="AL153" i="73"/>
  <c r="AL157" i="73"/>
  <c r="AL161" i="73"/>
  <c r="AL165" i="73"/>
  <c r="AL169" i="73"/>
  <c r="AL173" i="73"/>
  <c r="AL177" i="73"/>
  <c r="AL181" i="73"/>
  <c r="AL185" i="73"/>
  <c r="AL151" i="73"/>
  <c r="AL159" i="73"/>
  <c r="AL167" i="73"/>
  <c r="AL175" i="73"/>
  <c r="AL183" i="73"/>
  <c r="AL155" i="73"/>
  <c r="AL163" i="73"/>
  <c r="AL171" i="73"/>
  <c r="AL179" i="73"/>
  <c r="AL187" i="73"/>
  <c r="AL186" i="73"/>
  <c r="AL182" i="73"/>
  <c r="AL178" i="73"/>
  <c r="AL174" i="73"/>
  <c r="AL170" i="73"/>
  <c r="AL166" i="73"/>
  <c r="AL162" i="73"/>
  <c r="AL158" i="73"/>
  <c r="AL154" i="73"/>
  <c r="AL188" i="73"/>
  <c r="AL184" i="73"/>
  <c r="AL180" i="73"/>
  <c r="AL176" i="73"/>
  <c r="AL172" i="73"/>
  <c r="AL168" i="73"/>
  <c r="AL164" i="73"/>
  <c r="AL160" i="73"/>
  <c r="AL156" i="73"/>
  <c r="AL152" i="73"/>
  <c r="AC151" i="73"/>
  <c r="AC157" i="73"/>
  <c r="AC165" i="73"/>
  <c r="AC173" i="73"/>
  <c r="AC181" i="73"/>
  <c r="AC153" i="73"/>
  <c r="AC161" i="73"/>
  <c r="AC169" i="73"/>
  <c r="AC177" i="73"/>
  <c r="AC185" i="73"/>
  <c r="AC187" i="73"/>
  <c r="AC179" i="73"/>
  <c r="AC171" i="73"/>
  <c r="AC163" i="73"/>
  <c r="AC155" i="73"/>
  <c r="AC150" i="73"/>
  <c r="AC154" i="73"/>
  <c r="AC158" i="73"/>
  <c r="AC162" i="73"/>
  <c r="AC166" i="73"/>
  <c r="AC170" i="73"/>
  <c r="AC174" i="73"/>
  <c r="AC178" i="73"/>
  <c r="AC182" i="73"/>
  <c r="AC186" i="73"/>
  <c r="AC183" i="73"/>
  <c r="AC175" i="73"/>
  <c r="AC167" i="73"/>
  <c r="AC159" i="73"/>
  <c r="AC152" i="73"/>
  <c r="AC156" i="73"/>
  <c r="AC160" i="73"/>
  <c r="AC164" i="73"/>
  <c r="AC168" i="73"/>
  <c r="AC172" i="73"/>
  <c r="AC176" i="73"/>
  <c r="AC180" i="73"/>
  <c r="AC184" i="73"/>
  <c r="AC188" i="73"/>
  <c r="M151" i="73"/>
  <c r="M155" i="73"/>
  <c r="M159" i="73"/>
  <c r="M163" i="73"/>
  <c r="M167" i="73"/>
  <c r="M171" i="73"/>
  <c r="M175" i="73"/>
  <c r="M179" i="73"/>
  <c r="M183" i="73"/>
  <c r="M187" i="73"/>
  <c r="M153" i="73"/>
  <c r="M157" i="73"/>
  <c r="M161" i="73"/>
  <c r="M165" i="73"/>
  <c r="M169" i="73"/>
  <c r="M173" i="73"/>
  <c r="M177" i="73"/>
  <c r="M181" i="73"/>
  <c r="M185" i="73"/>
  <c r="M150" i="73"/>
  <c r="M154" i="73"/>
  <c r="M158" i="73"/>
  <c r="M162" i="73"/>
  <c r="M166" i="73"/>
  <c r="M170" i="73"/>
  <c r="M174" i="73"/>
  <c r="M178" i="73"/>
  <c r="M182" i="73"/>
  <c r="M186" i="73"/>
  <c r="M152" i="73"/>
  <c r="M156" i="73"/>
  <c r="M160" i="73"/>
  <c r="M164" i="73"/>
  <c r="M168" i="73"/>
  <c r="M172" i="73"/>
  <c r="M176" i="73"/>
  <c r="M180" i="73"/>
  <c r="M184" i="73"/>
  <c r="M188" i="73"/>
  <c r="AB151" i="73"/>
  <c r="AB155" i="73"/>
  <c r="AB159" i="73"/>
  <c r="AB163" i="73"/>
  <c r="AB167" i="73"/>
  <c r="AB171" i="73"/>
  <c r="AB175" i="73"/>
  <c r="AB179" i="73"/>
  <c r="AB183" i="73"/>
  <c r="AB187" i="73"/>
  <c r="AB153" i="73"/>
  <c r="AB157" i="73"/>
  <c r="AB161" i="73"/>
  <c r="AB165" i="73"/>
  <c r="AB169" i="73"/>
  <c r="AB173" i="73"/>
  <c r="AB177" i="73"/>
  <c r="AB181" i="73"/>
  <c r="AB185" i="73"/>
  <c r="AB150" i="73"/>
  <c r="AB154" i="73"/>
  <c r="AB158" i="73"/>
  <c r="AB162" i="73"/>
  <c r="AB166" i="73"/>
  <c r="AB170" i="73"/>
  <c r="AB174" i="73"/>
  <c r="AB178" i="73"/>
  <c r="AB182" i="73"/>
  <c r="AB186" i="73"/>
  <c r="AB152" i="73"/>
  <c r="AB156" i="73"/>
  <c r="AB160" i="73"/>
  <c r="AB164" i="73"/>
  <c r="AB168" i="73"/>
  <c r="AB172" i="73"/>
  <c r="AB176" i="73"/>
  <c r="AB180" i="73"/>
  <c r="AB184" i="73"/>
  <c r="AB188" i="73"/>
  <c r="Z153" i="73"/>
  <c r="Z161" i="73"/>
  <c r="Z169" i="73"/>
  <c r="Z177" i="73"/>
  <c r="Z185" i="73"/>
  <c r="Z157" i="73"/>
  <c r="Z165" i="73"/>
  <c r="Z173" i="73"/>
  <c r="Z181" i="73"/>
  <c r="Z152" i="73"/>
  <c r="Z156" i="73"/>
  <c r="Z160" i="73"/>
  <c r="Z164" i="73"/>
  <c r="Z168" i="73"/>
  <c r="Z172" i="73"/>
  <c r="Z176" i="73"/>
  <c r="Z180" i="73"/>
  <c r="Z184" i="73"/>
  <c r="Z188" i="73"/>
  <c r="Z187" i="73"/>
  <c r="Z179" i="73"/>
  <c r="Z171" i="73"/>
  <c r="Z163" i="73"/>
  <c r="Z155" i="73"/>
  <c r="Z150" i="73"/>
  <c r="Z154" i="73"/>
  <c r="Z158" i="73"/>
  <c r="Z162" i="73"/>
  <c r="Z166" i="73"/>
  <c r="Z170" i="73"/>
  <c r="Z174" i="73"/>
  <c r="Z178" i="73"/>
  <c r="Z182" i="73"/>
  <c r="Z186" i="73"/>
  <c r="Z183" i="73"/>
  <c r="Z175" i="73"/>
  <c r="Z167" i="73"/>
  <c r="Z159" i="73"/>
  <c r="Z151" i="73"/>
  <c r="AM153" i="73"/>
  <c r="AM157" i="73"/>
  <c r="AM161" i="73"/>
  <c r="AM165" i="73"/>
  <c r="AM169" i="73"/>
  <c r="AM173" i="73"/>
  <c r="AM177" i="73"/>
  <c r="AM181" i="73"/>
  <c r="AM185" i="73"/>
  <c r="AM151" i="73"/>
  <c r="AM159" i="73"/>
  <c r="AM167" i="73"/>
  <c r="AM175" i="73"/>
  <c r="AM183" i="73"/>
  <c r="AM155" i="73"/>
  <c r="AM163" i="73"/>
  <c r="AM171" i="73"/>
  <c r="AM179" i="73"/>
  <c r="AM187" i="73"/>
  <c r="AM152" i="73"/>
  <c r="AM156" i="73"/>
  <c r="AM160" i="73"/>
  <c r="AM164" i="73"/>
  <c r="AM168" i="73"/>
  <c r="AM172" i="73"/>
  <c r="AM176" i="73"/>
  <c r="AM180" i="73"/>
  <c r="AM184" i="73"/>
  <c r="AM188" i="73"/>
  <c r="AM150" i="73"/>
  <c r="AM154" i="73"/>
  <c r="AM158" i="73"/>
  <c r="AM162" i="73"/>
  <c r="AM166" i="73"/>
  <c r="AM170" i="73"/>
  <c r="AM174" i="73"/>
  <c r="AM178" i="73"/>
  <c r="AM182" i="73"/>
  <c r="AM186" i="73"/>
  <c r="W150" i="73"/>
  <c r="W154" i="73"/>
  <c r="W158" i="73"/>
  <c r="W162" i="73"/>
  <c r="W166" i="73"/>
  <c r="W170" i="73"/>
  <c r="W174" i="73"/>
  <c r="W178" i="73"/>
  <c r="W182" i="73"/>
  <c r="W186" i="73"/>
  <c r="W152" i="73"/>
  <c r="W156" i="73"/>
  <c r="W160" i="73"/>
  <c r="W164" i="73"/>
  <c r="W168" i="73"/>
  <c r="W172" i="73"/>
  <c r="W176" i="73"/>
  <c r="W180" i="73"/>
  <c r="W184" i="73"/>
  <c r="W188" i="73"/>
  <c r="W185" i="73"/>
  <c r="W181" i="73"/>
  <c r="W177" i="73"/>
  <c r="W173" i="73"/>
  <c r="W169" i="73"/>
  <c r="W165" i="73"/>
  <c r="W161" i="73"/>
  <c r="W157" i="73"/>
  <c r="W153" i="73"/>
  <c r="W187" i="73"/>
  <c r="W183" i="73"/>
  <c r="W179" i="73"/>
  <c r="W175" i="73"/>
  <c r="W171" i="73"/>
  <c r="W167" i="73"/>
  <c r="W163" i="73"/>
  <c r="W159" i="73"/>
  <c r="W155" i="73"/>
  <c r="W151" i="73"/>
  <c r="G151" i="73"/>
  <c r="G155" i="73"/>
  <c r="G159" i="73"/>
  <c r="G163" i="73"/>
  <c r="G167" i="73"/>
  <c r="G171" i="73"/>
  <c r="G175" i="73"/>
  <c r="G179" i="73"/>
  <c r="G183" i="73"/>
  <c r="G187" i="73"/>
  <c r="G153" i="73"/>
  <c r="G157" i="73"/>
  <c r="G161" i="73"/>
  <c r="G165" i="73"/>
  <c r="G169" i="73"/>
  <c r="G173" i="73"/>
  <c r="G177" i="73"/>
  <c r="G181" i="73"/>
  <c r="G185" i="73"/>
  <c r="G152" i="73"/>
  <c r="G156" i="73"/>
  <c r="G160" i="73"/>
  <c r="G164" i="73"/>
  <c r="G168" i="73"/>
  <c r="G172" i="73"/>
  <c r="G176" i="73"/>
  <c r="G180" i="73"/>
  <c r="G184" i="73"/>
  <c r="G188" i="73"/>
  <c r="G150" i="73"/>
  <c r="G154" i="73"/>
  <c r="G158" i="73"/>
  <c r="G162" i="73"/>
  <c r="G166" i="73"/>
  <c r="G170" i="73"/>
  <c r="G174" i="73"/>
  <c r="G178" i="73"/>
  <c r="G182" i="73"/>
  <c r="G186" i="73"/>
  <c r="AN150" i="73"/>
  <c r="AN153" i="73"/>
  <c r="AN157" i="73"/>
  <c r="AN161" i="73"/>
  <c r="AN165" i="73"/>
  <c r="AN169" i="73"/>
  <c r="AN173" i="73"/>
  <c r="AN177" i="73"/>
  <c r="AN181" i="73"/>
  <c r="AN185" i="73"/>
  <c r="AN155" i="73"/>
  <c r="AN163" i="73"/>
  <c r="AN171" i="73"/>
  <c r="AN179" i="73"/>
  <c r="AN187" i="73"/>
  <c r="AN151" i="73"/>
  <c r="AN159" i="73"/>
  <c r="AN167" i="73"/>
  <c r="AN175" i="73"/>
  <c r="AN183" i="73"/>
  <c r="AN188" i="73"/>
  <c r="AN184" i="73"/>
  <c r="AN180" i="73"/>
  <c r="AN176" i="73"/>
  <c r="AN172" i="73"/>
  <c r="AN168" i="73"/>
  <c r="AN164" i="73"/>
  <c r="AN160" i="73"/>
  <c r="AN156" i="73"/>
  <c r="AN152" i="73"/>
  <c r="AN186" i="73"/>
  <c r="AN182" i="73"/>
  <c r="AN178" i="73"/>
  <c r="AN174" i="73"/>
  <c r="AN170" i="73"/>
  <c r="AN166" i="73"/>
  <c r="AN162" i="73"/>
  <c r="AN158" i="73"/>
  <c r="AN154" i="73"/>
  <c r="AM162" i="70"/>
  <c r="AM151" i="70"/>
  <c r="AM153" i="70"/>
  <c r="AM155" i="70"/>
  <c r="AM157" i="70"/>
  <c r="AM159" i="70"/>
  <c r="AM161" i="70"/>
  <c r="AM165" i="70"/>
  <c r="AM169" i="70"/>
  <c r="AM173" i="70"/>
  <c r="AM177" i="70"/>
  <c r="AM181" i="70"/>
  <c r="AM185" i="70"/>
  <c r="AM152" i="70"/>
  <c r="AM156" i="70"/>
  <c r="AM160" i="70"/>
  <c r="AM167" i="70"/>
  <c r="AM175" i="70"/>
  <c r="AM183" i="70"/>
  <c r="AM150" i="70"/>
  <c r="AM154" i="70"/>
  <c r="AM158" i="70"/>
  <c r="AM163" i="70"/>
  <c r="AM171" i="70"/>
  <c r="AM179" i="70"/>
  <c r="AM187" i="70"/>
  <c r="AM188" i="70"/>
  <c r="AM184" i="70"/>
  <c r="AM180" i="70"/>
  <c r="AM176" i="70"/>
  <c r="AM172" i="70"/>
  <c r="AM168" i="70"/>
  <c r="AM164" i="70"/>
  <c r="AM186" i="70"/>
  <c r="AM182" i="70"/>
  <c r="AM178" i="70"/>
  <c r="AM174" i="70"/>
  <c r="AM170" i="70"/>
  <c r="AM166" i="70"/>
  <c r="AE150" i="70"/>
  <c r="AE151" i="70"/>
  <c r="AE155" i="70"/>
  <c r="AE159" i="70"/>
  <c r="AE163" i="70"/>
  <c r="AE167" i="70"/>
  <c r="AE171" i="70"/>
  <c r="AE175" i="70"/>
  <c r="AE179" i="70"/>
  <c r="AE183" i="70"/>
  <c r="AE187" i="70"/>
  <c r="AE157" i="70"/>
  <c r="AE165" i="70"/>
  <c r="AE173" i="70"/>
  <c r="AE181" i="70"/>
  <c r="AE153" i="70"/>
  <c r="AE161" i="70"/>
  <c r="AE169" i="70"/>
  <c r="AE177" i="70"/>
  <c r="AE185" i="70"/>
  <c r="AE188" i="70"/>
  <c r="AE184" i="70"/>
  <c r="AE180" i="70"/>
  <c r="AE176" i="70"/>
  <c r="AE172" i="70"/>
  <c r="AE168" i="70"/>
  <c r="AE164" i="70"/>
  <c r="AE160" i="70"/>
  <c r="AE156" i="70"/>
  <c r="AE152" i="70"/>
  <c r="AE186" i="70"/>
  <c r="AE182" i="70"/>
  <c r="AE178" i="70"/>
  <c r="AE174" i="70"/>
  <c r="AE170" i="70"/>
  <c r="AE166" i="70"/>
  <c r="AE162" i="70"/>
  <c r="AE158" i="70"/>
  <c r="AE154" i="70"/>
  <c r="W151" i="70"/>
  <c r="W157" i="70"/>
  <c r="W165" i="70"/>
  <c r="W173" i="70"/>
  <c r="W181" i="70"/>
  <c r="W153" i="70"/>
  <c r="W161" i="70"/>
  <c r="W169" i="70"/>
  <c r="W177" i="70"/>
  <c r="W185" i="70"/>
  <c r="W187" i="70"/>
  <c r="W179" i="70"/>
  <c r="W171" i="70"/>
  <c r="W163" i="70"/>
  <c r="W155" i="70"/>
  <c r="W152" i="70"/>
  <c r="W156" i="70"/>
  <c r="W160" i="70"/>
  <c r="W164" i="70"/>
  <c r="W168" i="70"/>
  <c r="W172" i="70"/>
  <c r="W176" i="70"/>
  <c r="W180" i="70"/>
  <c r="W184" i="70"/>
  <c r="W188" i="70"/>
  <c r="W183" i="70"/>
  <c r="W175" i="70"/>
  <c r="W167" i="70"/>
  <c r="W159" i="70"/>
  <c r="W150" i="70"/>
  <c r="W154" i="70"/>
  <c r="W158" i="70"/>
  <c r="W162" i="70"/>
  <c r="W166" i="70"/>
  <c r="W170" i="70"/>
  <c r="W174" i="70"/>
  <c r="W178" i="70"/>
  <c r="W182" i="70"/>
  <c r="W186" i="70"/>
  <c r="O150" i="70"/>
  <c r="O151" i="70"/>
  <c r="O155" i="70"/>
  <c r="O159" i="70"/>
  <c r="O163" i="70"/>
  <c r="O167" i="70"/>
  <c r="O171" i="70"/>
  <c r="O175" i="70"/>
  <c r="O179" i="70"/>
  <c r="O183" i="70"/>
  <c r="O187" i="70"/>
  <c r="O153" i="70"/>
  <c r="O157" i="70"/>
  <c r="O161" i="70"/>
  <c r="O165" i="70"/>
  <c r="O169" i="70"/>
  <c r="O173" i="70"/>
  <c r="O177" i="70"/>
  <c r="O181" i="70"/>
  <c r="O185" i="70"/>
  <c r="O188" i="70"/>
  <c r="O184" i="70"/>
  <c r="O180" i="70"/>
  <c r="O176" i="70"/>
  <c r="O172" i="70"/>
  <c r="O168" i="70"/>
  <c r="O164" i="70"/>
  <c r="O160" i="70"/>
  <c r="O156" i="70"/>
  <c r="O152" i="70"/>
  <c r="O186" i="70"/>
  <c r="O182" i="70"/>
  <c r="O178" i="70"/>
  <c r="O174" i="70"/>
  <c r="O170" i="70"/>
  <c r="O166" i="70"/>
  <c r="O162" i="70"/>
  <c r="O158" i="70"/>
  <c r="O154" i="70"/>
  <c r="G151" i="70"/>
  <c r="G155" i="70"/>
  <c r="G159" i="70"/>
  <c r="G163" i="70"/>
  <c r="G167" i="70"/>
  <c r="G171" i="70"/>
  <c r="G175" i="70"/>
  <c r="G179" i="70"/>
  <c r="G183" i="70"/>
  <c r="G187" i="70"/>
  <c r="G153" i="70"/>
  <c r="G157" i="70"/>
  <c r="G161" i="70"/>
  <c r="G165" i="70"/>
  <c r="G169" i="70"/>
  <c r="G173" i="70"/>
  <c r="G177" i="70"/>
  <c r="G181" i="70"/>
  <c r="G185" i="70"/>
  <c r="G152" i="70"/>
  <c r="G156" i="70"/>
  <c r="G160" i="70"/>
  <c r="G164" i="70"/>
  <c r="G168" i="70"/>
  <c r="G172" i="70"/>
  <c r="G176" i="70"/>
  <c r="G180" i="70"/>
  <c r="G184" i="70"/>
  <c r="G188" i="70"/>
  <c r="G150" i="70"/>
  <c r="G154" i="70"/>
  <c r="G158" i="70"/>
  <c r="G162" i="70"/>
  <c r="G166" i="70"/>
  <c r="G170" i="70"/>
  <c r="G174" i="70"/>
  <c r="G178" i="70"/>
  <c r="G182" i="70"/>
  <c r="G186" i="70"/>
  <c r="AJ153" i="70"/>
  <c r="AJ161" i="70"/>
  <c r="AJ169" i="70"/>
  <c r="AJ177" i="70"/>
  <c r="AJ185" i="70"/>
  <c r="AJ157" i="70"/>
  <c r="AJ165" i="70"/>
  <c r="AJ173" i="70"/>
  <c r="AJ181" i="70"/>
  <c r="AJ152" i="70"/>
  <c r="AJ156" i="70"/>
  <c r="AJ160" i="70"/>
  <c r="AJ164" i="70"/>
  <c r="AJ168" i="70"/>
  <c r="AJ172" i="70"/>
  <c r="AJ176" i="70"/>
  <c r="AJ180" i="70"/>
  <c r="AJ184" i="70"/>
  <c r="AJ188" i="70"/>
  <c r="AJ155" i="70"/>
  <c r="AJ163" i="70"/>
  <c r="AJ171" i="70"/>
  <c r="AJ179" i="70"/>
  <c r="AJ187" i="70"/>
  <c r="AJ150" i="70"/>
  <c r="AJ154" i="70"/>
  <c r="AJ158" i="70"/>
  <c r="AJ162" i="70"/>
  <c r="AJ166" i="70"/>
  <c r="AJ170" i="70"/>
  <c r="AJ174" i="70"/>
  <c r="AJ178" i="70"/>
  <c r="AJ182" i="70"/>
  <c r="AJ186" i="70"/>
  <c r="AJ151" i="70"/>
  <c r="AJ159" i="70"/>
  <c r="AJ167" i="70"/>
  <c r="AJ175" i="70"/>
  <c r="AJ183" i="70"/>
  <c r="AB150" i="70"/>
  <c r="AB151" i="70"/>
  <c r="AB155" i="70"/>
  <c r="AB159" i="70"/>
  <c r="AB163" i="70"/>
  <c r="AB167" i="70"/>
  <c r="AB171" i="70"/>
  <c r="AB175" i="70"/>
  <c r="AB179" i="70"/>
  <c r="AB183" i="70"/>
  <c r="AB187" i="70"/>
  <c r="AB153" i="70"/>
  <c r="AB157" i="70"/>
  <c r="AB161" i="70"/>
  <c r="AB165" i="70"/>
  <c r="AB169" i="70"/>
  <c r="AB173" i="70"/>
  <c r="AB177" i="70"/>
  <c r="AB181" i="70"/>
  <c r="AB185" i="70"/>
  <c r="AB186" i="70"/>
  <c r="AB182" i="70"/>
  <c r="AB178" i="70"/>
  <c r="AB174" i="70"/>
  <c r="AB170" i="70"/>
  <c r="AB166" i="70"/>
  <c r="AB162" i="70"/>
  <c r="AB158" i="70"/>
  <c r="AB154" i="70"/>
  <c r="AB188" i="70"/>
  <c r="AB184" i="70"/>
  <c r="AB180" i="70"/>
  <c r="AB176" i="70"/>
  <c r="AB172" i="70"/>
  <c r="AB168" i="70"/>
  <c r="AB164" i="70"/>
  <c r="AB160" i="70"/>
  <c r="AB156" i="70"/>
  <c r="AB152" i="70"/>
  <c r="T150" i="70"/>
  <c r="T153" i="70"/>
  <c r="T157" i="70"/>
  <c r="T161" i="70"/>
  <c r="T165" i="70"/>
  <c r="T169" i="70"/>
  <c r="T173" i="70"/>
  <c r="T177" i="70"/>
  <c r="T181" i="70"/>
  <c r="T185" i="70"/>
  <c r="T151" i="70"/>
  <c r="T155" i="70"/>
  <c r="T159" i="70"/>
  <c r="T163" i="70"/>
  <c r="T167" i="70"/>
  <c r="T171" i="70"/>
  <c r="T175" i="70"/>
  <c r="T179" i="70"/>
  <c r="T183" i="70"/>
  <c r="T187" i="70"/>
  <c r="T186" i="70"/>
  <c r="T182" i="70"/>
  <c r="T178" i="70"/>
  <c r="T174" i="70"/>
  <c r="T170" i="70"/>
  <c r="T166" i="70"/>
  <c r="T162" i="70"/>
  <c r="T158" i="70"/>
  <c r="T154" i="70"/>
  <c r="T188" i="70"/>
  <c r="T184" i="70"/>
  <c r="T180" i="70"/>
  <c r="T176" i="70"/>
  <c r="T172" i="70"/>
  <c r="T168" i="70"/>
  <c r="T164" i="70"/>
  <c r="T160" i="70"/>
  <c r="T156" i="70"/>
  <c r="T152" i="70"/>
  <c r="L150" i="70"/>
  <c r="L152" i="70"/>
  <c r="L154" i="70"/>
  <c r="L156" i="70"/>
  <c r="L158" i="70"/>
  <c r="L160" i="70"/>
  <c r="L162" i="70"/>
  <c r="L164" i="70"/>
  <c r="L166" i="70"/>
  <c r="L168" i="70"/>
  <c r="L170" i="70"/>
  <c r="L172" i="70"/>
  <c r="L174" i="70"/>
  <c r="L176" i="70"/>
  <c r="L178" i="70"/>
  <c r="L180" i="70"/>
  <c r="L182" i="70"/>
  <c r="L184" i="70"/>
  <c r="L186" i="70"/>
  <c r="L188" i="70"/>
  <c r="L151" i="70"/>
  <c r="L153" i="70"/>
  <c r="L155" i="70"/>
  <c r="L157" i="70"/>
  <c r="L159" i="70"/>
  <c r="L161" i="70"/>
  <c r="L163" i="70"/>
  <c r="L165" i="70"/>
  <c r="L167" i="70"/>
  <c r="L169" i="70"/>
  <c r="L171" i="70"/>
  <c r="L173" i="70"/>
  <c r="L175" i="70"/>
  <c r="L177" i="70"/>
  <c r="L179" i="70"/>
  <c r="L181" i="70"/>
  <c r="L183" i="70"/>
  <c r="L185" i="70"/>
  <c r="L187" i="70"/>
  <c r="AK151" i="70"/>
  <c r="AK153" i="70"/>
  <c r="AK155" i="70"/>
  <c r="AK157" i="70"/>
  <c r="AK159" i="70"/>
  <c r="AK161" i="70"/>
  <c r="AK163" i="70"/>
  <c r="AK165" i="70"/>
  <c r="AK167" i="70"/>
  <c r="AK169" i="70"/>
  <c r="AK171" i="70"/>
  <c r="AK173" i="70"/>
  <c r="AK175" i="70"/>
  <c r="AK177" i="70"/>
  <c r="AK179" i="70"/>
  <c r="AK181" i="70"/>
  <c r="AK183" i="70"/>
  <c r="AK185" i="70"/>
  <c r="AK187" i="70"/>
  <c r="AK152" i="70"/>
  <c r="AK156" i="70"/>
  <c r="AK160" i="70"/>
  <c r="AK164" i="70"/>
  <c r="AK168" i="70"/>
  <c r="AK172" i="70"/>
  <c r="AK176" i="70"/>
  <c r="AK180" i="70"/>
  <c r="AK184" i="70"/>
  <c r="AK188" i="70"/>
  <c r="AK150" i="70"/>
  <c r="AK158" i="70"/>
  <c r="AK166" i="70"/>
  <c r="AK174" i="70"/>
  <c r="AK182" i="70"/>
  <c r="AK154" i="70"/>
  <c r="AK162" i="70"/>
  <c r="AK170" i="70"/>
  <c r="AK178" i="70"/>
  <c r="AK186" i="70"/>
  <c r="AC151" i="70"/>
  <c r="AC157" i="70"/>
  <c r="AC165" i="70"/>
  <c r="AC173" i="70"/>
  <c r="AC181" i="70"/>
  <c r="AC153" i="70"/>
  <c r="AC161" i="70"/>
  <c r="AC169" i="70"/>
  <c r="AC177" i="70"/>
  <c r="AC185" i="70"/>
  <c r="AC183" i="70"/>
  <c r="AC175" i="70"/>
  <c r="AC167" i="70"/>
  <c r="AC159" i="70"/>
  <c r="AC150" i="70"/>
  <c r="AC154" i="70"/>
  <c r="AC158" i="70"/>
  <c r="AC162" i="70"/>
  <c r="AC166" i="70"/>
  <c r="AC170" i="70"/>
  <c r="AC174" i="70"/>
  <c r="AC178" i="70"/>
  <c r="AC182" i="70"/>
  <c r="AC186" i="70"/>
  <c r="AC187" i="70"/>
  <c r="AC179" i="70"/>
  <c r="AC171" i="70"/>
  <c r="AC163" i="70"/>
  <c r="AC155" i="70"/>
  <c r="AC152" i="70"/>
  <c r="AC156" i="70"/>
  <c r="AC160" i="70"/>
  <c r="AC164" i="70"/>
  <c r="AC168" i="70"/>
  <c r="AC172" i="70"/>
  <c r="AC176" i="70"/>
  <c r="AC180" i="70"/>
  <c r="AC184" i="70"/>
  <c r="AC188" i="70"/>
  <c r="U151" i="70"/>
  <c r="U155" i="70"/>
  <c r="U159" i="70"/>
  <c r="U163" i="70"/>
  <c r="U167" i="70"/>
  <c r="U171" i="70"/>
  <c r="U175" i="70"/>
  <c r="U179" i="70"/>
  <c r="U183" i="70"/>
  <c r="U187" i="70"/>
  <c r="U153" i="70"/>
  <c r="U157" i="70"/>
  <c r="U161" i="70"/>
  <c r="U165" i="70"/>
  <c r="U169" i="70"/>
  <c r="U173" i="70"/>
  <c r="U177" i="70"/>
  <c r="U181" i="70"/>
  <c r="U185" i="70"/>
  <c r="U150" i="70"/>
  <c r="U154" i="70"/>
  <c r="U158" i="70"/>
  <c r="U162" i="70"/>
  <c r="U166" i="70"/>
  <c r="U170" i="70"/>
  <c r="U174" i="70"/>
  <c r="U178" i="70"/>
  <c r="U182" i="70"/>
  <c r="U186" i="70"/>
  <c r="U152" i="70"/>
  <c r="U156" i="70"/>
  <c r="U160" i="70"/>
  <c r="U164" i="70"/>
  <c r="U168" i="70"/>
  <c r="U172" i="70"/>
  <c r="U176" i="70"/>
  <c r="U180" i="70"/>
  <c r="U184" i="70"/>
  <c r="U188" i="70"/>
  <c r="M150" i="70"/>
  <c r="M152" i="70"/>
  <c r="M154" i="70"/>
  <c r="M156" i="70"/>
  <c r="M158" i="70"/>
  <c r="M160" i="70"/>
  <c r="M162" i="70"/>
  <c r="M164" i="70"/>
  <c r="M166" i="70"/>
  <c r="M168" i="70"/>
  <c r="M170" i="70"/>
  <c r="M172" i="70"/>
  <c r="M174" i="70"/>
  <c r="M176" i="70"/>
  <c r="M178" i="70"/>
  <c r="M180" i="70"/>
  <c r="M182" i="70"/>
  <c r="M184" i="70"/>
  <c r="M186" i="70"/>
  <c r="M188" i="70"/>
  <c r="M151" i="70"/>
  <c r="M153" i="70"/>
  <c r="M155" i="70"/>
  <c r="M157" i="70"/>
  <c r="M159" i="70"/>
  <c r="M161" i="70"/>
  <c r="M163" i="70"/>
  <c r="M165" i="70"/>
  <c r="M167" i="70"/>
  <c r="M169" i="70"/>
  <c r="M171" i="70"/>
  <c r="M173" i="70"/>
  <c r="M175" i="70"/>
  <c r="M177" i="70"/>
  <c r="M179" i="70"/>
  <c r="M181" i="70"/>
  <c r="M183" i="70"/>
  <c r="M185" i="70"/>
  <c r="M187" i="70"/>
  <c r="AP151" i="70"/>
  <c r="AP153" i="70"/>
  <c r="AP155" i="70"/>
  <c r="AP157" i="70"/>
  <c r="AP159" i="70"/>
  <c r="AP161" i="70"/>
  <c r="AP163" i="70"/>
  <c r="AP165" i="70"/>
  <c r="AP167" i="70"/>
  <c r="AP169" i="70"/>
  <c r="AP171" i="70"/>
  <c r="AP173" i="70"/>
  <c r="AP175" i="70"/>
  <c r="AP177" i="70"/>
  <c r="AP179" i="70"/>
  <c r="AP181" i="70"/>
  <c r="AP183" i="70"/>
  <c r="AP185" i="70"/>
  <c r="AP187" i="70"/>
  <c r="AP150" i="70"/>
  <c r="AP152" i="70"/>
  <c r="AP154" i="70"/>
  <c r="AP156" i="70"/>
  <c r="AP158" i="70"/>
  <c r="AP160" i="70"/>
  <c r="AP162" i="70"/>
  <c r="AP164" i="70"/>
  <c r="AP166" i="70"/>
  <c r="AP168" i="70"/>
  <c r="AP170" i="70"/>
  <c r="AP172" i="70"/>
  <c r="AP174" i="70"/>
  <c r="AP176" i="70"/>
  <c r="AP178" i="70"/>
  <c r="AP180" i="70"/>
  <c r="AP182" i="70"/>
  <c r="AP184" i="70"/>
  <c r="AP186" i="70"/>
  <c r="AP188" i="70"/>
  <c r="AH150" i="70"/>
  <c r="AH151" i="70"/>
  <c r="AH155" i="70"/>
  <c r="AH159" i="70"/>
  <c r="AH163" i="70"/>
  <c r="AH167" i="70"/>
  <c r="AH171" i="70"/>
  <c r="AH175" i="70"/>
  <c r="AH179" i="70"/>
  <c r="AH183" i="70"/>
  <c r="AH187" i="70"/>
  <c r="AH153" i="70"/>
  <c r="AH157" i="70"/>
  <c r="AH161" i="70"/>
  <c r="AH165" i="70"/>
  <c r="AH169" i="70"/>
  <c r="AH173" i="70"/>
  <c r="AH177" i="70"/>
  <c r="AH181" i="70"/>
  <c r="AH185" i="70"/>
  <c r="AH188" i="70"/>
  <c r="AH184" i="70"/>
  <c r="AH180" i="70"/>
  <c r="AH176" i="70"/>
  <c r="AH172" i="70"/>
  <c r="AH168" i="70"/>
  <c r="AH164" i="70"/>
  <c r="AH160" i="70"/>
  <c r="AH156" i="70"/>
  <c r="AH152" i="70"/>
  <c r="AH186" i="70"/>
  <c r="AH182" i="70"/>
  <c r="AH178" i="70"/>
  <c r="AH174" i="70"/>
  <c r="AH170" i="70"/>
  <c r="AH166" i="70"/>
  <c r="AH162" i="70"/>
  <c r="AH158" i="70"/>
  <c r="AH154" i="70"/>
  <c r="Z150" i="70"/>
  <c r="Z151" i="70"/>
  <c r="Z155" i="70"/>
  <c r="Z159" i="70"/>
  <c r="Z163" i="70"/>
  <c r="Z167" i="70"/>
  <c r="Z171" i="70"/>
  <c r="Z175" i="70"/>
  <c r="Z179" i="70"/>
  <c r="Z183" i="70"/>
  <c r="Z187" i="70"/>
  <c r="Z153" i="70"/>
  <c r="Z157" i="70"/>
  <c r="Z161" i="70"/>
  <c r="Z165" i="70"/>
  <c r="Z169" i="70"/>
  <c r="Z173" i="70"/>
  <c r="Z177" i="70"/>
  <c r="Z181" i="70"/>
  <c r="Z185" i="70"/>
  <c r="Z186" i="70"/>
  <c r="Z182" i="70"/>
  <c r="Z178" i="70"/>
  <c r="Z174" i="70"/>
  <c r="Z170" i="70"/>
  <c r="Z166" i="70"/>
  <c r="Z162" i="70"/>
  <c r="Z158" i="70"/>
  <c r="Z154" i="70"/>
  <c r="Z188" i="70"/>
  <c r="Z184" i="70"/>
  <c r="Z180" i="70"/>
  <c r="Z176" i="70"/>
  <c r="Z172" i="70"/>
  <c r="Z168" i="70"/>
  <c r="Z164" i="70"/>
  <c r="Z160" i="70"/>
  <c r="Z156" i="70"/>
  <c r="Z152" i="70"/>
  <c r="R150" i="70"/>
  <c r="R153" i="70"/>
  <c r="R157" i="70"/>
  <c r="R161" i="70"/>
  <c r="R165" i="70"/>
  <c r="R169" i="70"/>
  <c r="R173" i="70"/>
  <c r="R177" i="70"/>
  <c r="R181" i="70"/>
  <c r="R185" i="70"/>
  <c r="R151" i="70"/>
  <c r="R155" i="70"/>
  <c r="R159" i="70"/>
  <c r="R163" i="70"/>
  <c r="R167" i="70"/>
  <c r="R171" i="70"/>
  <c r="R175" i="70"/>
  <c r="R179" i="70"/>
  <c r="R183" i="70"/>
  <c r="R187" i="70"/>
  <c r="R188" i="70"/>
  <c r="R184" i="70"/>
  <c r="R180" i="70"/>
  <c r="R176" i="70"/>
  <c r="R172" i="70"/>
  <c r="R168" i="70"/>
  <c r="R164" i="70"/>
  <c r="R160" i="70"/>
  <c r="R156" i="70"/>
  <c r="R152" i="70"/>
  <c r="R186" i="70"/>
  <c r="R182" i="70"/>
  <c r="R178" i="70"/>
  <c r="R174" i="70"/>
  <c r="R170" i="70"/>
  <c r="R166" i="70"/>
  <c r="R162" i="70"/>
  <c r="R158" i="70"/>
  <c r="R154" i="70"/>
  <c r="J157" i="70"/>
  <c r="J173" i="70"/>
  <c r="J165" i="70"/>
  <c r="J181" i="70"/>
  <c r="J150" i="70"/>
  <c r="J154" i="70"/>
  <c r="J158" i="70"/>
  <c r="J162" i="70"/>
  <c r="J166" i="70"/>
  <c r="J170" i="70"/>
  <c r="J174" i="70"/>
  <c r="J178" i="70"/>
  <c r="J182" i="70"/>
  <c r="J186" i="70"/>
  <c r="J151" i="70"/>
  <c r="J159" i="70"/>
  <c r="J167" i="70"/>
  <c r="J175" i="70"/>
  <c r="J183" i="70"/>
  <c r="J185" i="70"/>
  <c r="J169" i="70"/>
  <c r="J153" i="70"/>
  <c r="J152" i="70"/>
  <c r="J156" i="70"/>
  <c r="J160" i="70"/>
  <c r="J164" i="70"/>
  <c r="J168" i="70"/>
  <c r="J172" i="70"/>
  <c r="J176" i="70"/>
  <c r="J180" i="70"/>
  <c r="J184" i="70"/>
  <c r="J188" i="70"/>
  <c r="J155" i="70"/>
  <c r="J163" i="70"/>
  <c r="J171" i="70"/>
  <c r="J179" i="70"/>
  <c r="J187" i="70"/>
  <c r="J177" i="70"/>
  <c r="J161" i="70"/>
  <c r="N151" i="73"/>
  <c r="N157" i="73"/>
  <c r="N165" i="73"/>
  <c r="N173" i="73"/>
  <c r="N181" i="73"/>
  <c r="N153" i="73"/>
  <c r="N161" i="73"/>
  <c r="N169" i="73"/>
  <c r="N177" i="73"/>
  <c r="N185" i="73"/>
  <c r="N187" i="73"/>
  <c r="N179" i="73"/>
  <c r="N171" i="73"/>
  <c r="N163" i="73"/>
  <c r="N155" i="73"/>
  <c r="N150" i="73"/>
  <c r="N154" i="73"/>
  <c r="N158" i="73"/>
  <c r="N162" i="73"/>
  <c r="N166" i="73"/>
  <c r="N170" i="73"/>
  <c r="N174" i="73"/>
  <c r="N178" i="73"/>
  <c r="N182" i="73"/>
  <c r="N186" i="73"/>
  <c r="N183" i="73"/>
  <c r="N175" i="73"/>
  <c r="N167" i="73"/>
  <c r="N159" i="73"/>
  <c r="N152" i="73"/>
  <c r="N156" i="73"/>
  <c r="N160" i="73"/>
  <c r="N164" i="73"/>
  <c r="N168" i="73"/>
  <c r="N172" i="73"/>
  <c r="N176" i="73"/>
  <c r="N180" i="73"/>
  <c r="N184" i="73"/>
  <c r="N188" i="73"/>
  <c r="AO151" i="73"/>
  <c r="AO155" i="73"/>
  <c r="AO159" i="73"/>
  <c r="AO163" i="73"/>
  <c r="AO167" i="73"/>
  <c r="AO171" i="73"/>
  <c r="AO153" i="73"/>
  <c r="AO161" i="73"/>
  <c r="AO169" i="73"/>
  <c r="AO175" i="73"/>
  <c r="AO179" i="73"/>
  <c r="AO183" i="73"/>
  <c r="AO187" i="73"/>
  <c r="AO157" i="73"/>
  <c r="AO173" i="73"/>
  <c r="AO181" i="73"/>
  <c r="AO165" i="73"/>
  <c r="AO177" i="73"/>
  <c r="AO185" i="73"/>
  <c r="AO150" i="73"/>
  <c r="AO154" i="73"/>
  <c r="AO158" i="73"/>
  <c r="AO162" i="73"/>
  <c r="AO166" i="73"/>
  <c r="AO170" i="73"/>
  <c r="AO174" i="73"/>
  <c r="AO178" i="73"/>
  <c r="AO182" i="73"/>
  <c r="AO186" i="73"/>
  <c r="AO152" i="73"/>
  <c r="AO156" i="73"/>
  <c r="AO160" i="73"/>
  <c r="AO164" i="73"/>
  <c r="AO168" i="73"/>
  <c r="AO172" i="73"/>
  <c r="AO176" i="73"/>
  <c r="AO180" i="73"/>
  <c r="AO184" i="73"/>
  <c r="AO188" i="73"/>
  <c r="Y150" i="73"/>
  <c r="Y153" i="73"/>
  <c r="Y157" i="73"/>
  <c r="Y161" i="73"/>
  <c r="Y165" i="73"/>
  <c r="Y169" i="73"/>
  <c r="Y173" i="73"/>
  <c r="Y177" i="73"/>
  <c r="Y181" i="73"/>
  <c r="Y185" i="73"/>
  <c r="Y151" i="73"/>
  <c r="Y155" i="73"/>
  <c r="Y159" i="73"/>
  <c r="Y163" i="73"/>
  <c r="Y167" i="73"/>
  <c r="Y171" i="73"/>
  <c r="Y175" i="73"/>
  <c r="Y179" i="73"/>
  <c r="Y183" i="73"/>
  <c r="Y187" i="73"/>
  <c r="Y188" i="73"/>
  <c r="Y184" i="73"/>
  <c r="Y180" i="73"/>
  <c r="Y176" i="73"/>
  <c r="Y172" i="73"/>
  <c r="Y168" i="73"/>
  <c r="Y164" i="73"/>
  <c r="Y160" i="73"/>
  <c r="Y156" i="73"/>
  <c r="Y152" i="73"/>
  <c r="Y186" i="73"/>
  <c r="Y182" i="73"/>
  <c r="Y178" i="73"/>
  <c r="Y174" i="73"/>
  <c r="Y170" i="73"/>
  <c r="Y166" i="73"/>
  <c r="Y162" i="73"/>
  <c r="Y158" i="73"/>
  <c r="Y154" i="73"/>
  <c r="I151" i="73"/>
  <c r="I155" i="73"/>
  <c r="I159" i="73"/>
  <c r="I163" i="73"/>
  <c r="I167" i="73"/>
  <c r="I171" i="73"/>
  <c r="I175" i="73"/>
  <c r="I181" i="73"/>
  <c r="I185" i="73"/>
  <c r="I153" i="73"/>
  <c r="I157" i="73"/>
  <c r="I161" i="73"/>
  <c r="I165" i="73"/>
  <c r="I169" i="73"/>
  <c r="I173" i="73"/>
  <c r="I177" i="73"/>
  <c r="I183" i="73"/>
  <c r="I152" i="73"/>
  <c r="I156" i="73"/>
  <c r="I160" i="73"/>
  <c r="I164" i="73"/>
  <c r="I168" i="73"/>
  <c r="I172" i="73"/>
  <c r="I176" i="73"/>
  <c r="I180" i="73"/>
  <c r="I184" i="73"/>
  <c r="I188" i="73"/>
  <c r="I187" i="73"/>
  <c r="I150" i="73"/>
  <c r="I154" i="73"/>
  <c r="I158" i="73"/>
  <c r="I162" i="73"/>
  <c r="I166" i="73"/>
  <c r="I170" i="73"/>
  <c r="I174" i="73"/>
  <c r="I178" i="73"/>
  <c r="I182" i="73"/>
  <c r="I186" i="73"/>
  <c r="I179" i="73"/>
  <c r="AJ153" i="73"/>
  <c r="AJ161" i="73"/>
  <c r="AJ169" i="73"/>
  <c r="AJ177" i="73"/>
  <c r="AJ185" i="73"/>
  <c r="AJ157" i="73"/>
  <c r="AJ165" i="73"/>
  <c r="AJ173" i="73"/>
  <c r="AJ181" i="73"/>
  <c r="AJ152" i="73"/>
  <c r="AJ156" i="73"/>
  <c r="AJ160" i="73"/>
  <c r="AJ164" i="73"/>
  <c r="AJ168" i="73"/>
  <c r="AJ172" i="73"/>
  <c r="AJ176" i="73"/>
  <c r="AJ180" i="73"/>
  <c r="AJ184" i="73"/>
  <c r="AJ188" i="73"/>
  <c r="AJ155" i="73"/>
  <c r="AJ163" i="73"/>
  <c r="AJ171" i="73"/>
  <c r="AJ179" i="73"/>
  <c r="AJ187" i="73"/>
  <c r="AJ150" i="73"/>
  <c r="AJ154" i="73"/>
  <c r="AJ158" i="73"/>
  <c r="AJ162" i="73"/>
  <c r="AJ166" i="73"/>
  <c r="AJ170" i="73"/>
  <c r="AJ174" i="73"/>
  <c r="AJ178" i="73"/>
  <c r="AJ182" i="73"/>
  <c r="AJ186" i="73"/>
  <c r="AJ151" i="73"/>
  <c r="AJ159" i="73"/>
  <c r="AJ167" i="73"/>
  <c r="AJ175" i="73"/>
  <c r="AJ183" i="73"/>
  <c r="AH151" i="73"/>
  <c r="AH155" i="73"/>
  <c r="AH159" i="73"/>
  <c r="AH163" i="73"/>
  <c r="AH167" i="73"/>
  <c r="AH171" i="73"/>
  <c r="AH175" i="73"/>
  <c r="AH179" i="73"/>
  <c r="AH183" i="73"/>
  <c r="AH187" i="73"/>
  <c r="AH153" i="73"/>
  <c r="AH157" i="73"/>
  <c r="AH161" i="73"/>
  <c r="AH165" i="73"/>
  <c r="AH169" i="73"/>
  <c r="AH173" i="73"/>
  <c r="AH177" i="73"/>
  <c r="AH181" i="73"/>
  <c r="AH185" i="73"/>
  <c r="AH150" i="73"/>
  <c r="AH154" i="73"/>
  <c r="AH158" i="73"/>
  <c r="AH162" i="73"/>
  <c r="AH166" i="73"/>
  <c r="AH170" i="73"/>
  <c r="AH174" i="73"/>
  <c r="AH178" i="73"/>
  <c r="AH182" i="73"/>
  <c r="AH186" i="73"/>
  <c r="AH152" i="73"/>
  <c r="AH156" i="73"/>
  <c r="AH160" i="73"/>
  <c r="AH164" i="73"/>
  <c r="AH168" i="73"/>
  <c r="AH172" i="73"/>
  <c r="AH176" i="73"/>
  <c r="AH180" i="73"/>
  <c r="AH184" i="73"/>
  <c r="AH188" i="73"/>
  <c r="AI153" i="73"/>
  <c r="AI161" i="73"/>
  <c r="AI169" i="73"/>
  <c r="AI177" i="73"/>
  <c r="AI185" i="73"/>
  <c r="AI157" i="73"/>
  <c r="AI165" i="73"/>
  <c r="AI173" i="73"/>
  <c r="AI181" i="73"/>
  <c r="AI150" i="73"/>
  <c r="AI154" i="73"/>
  <c r="AI158" i="73"/>
  <c r="AI162" i="73"/>
  <c r="AI166" i="73"/>
  <c r="AI170" i="73"/>
  <c r="AI174" i="73"/>
  <c r="AI178" i="73"/>
  <c r="AI182" i="73"/>
  <c r="AI186" i="73"/>
  <c r="AI183" i="73"/>
  <c r="AI175" i="73"/>
  <c r="AI167" i="73"/>
  <c r="AI159" i="73"/>
  <c r="AI151" i="73"/>
  <c r="AI152" i="73"/>
  <c r="AI156" i="73"/>
  <c r="AI160" i="73"/>
  <c r="AI164" i="73"/>
  <c r="AI168" i="73"/>
  <c r="AI172" i="73"/>
  <c r="AI176" i="73"/>
  <c r="AI180" i="73"/>
  <c r="AI184" i="73"/>
  <c r="AI188" i="73"/>
  <c r="AI187" i="73"/>
  <c r="AI179" i="73"/>
  <c r="AI171" i="73"/>
  <c r="AI163" i="73"/>
  <c r="AI155" i="73"/>
  <c r="S153" i="73"/>
  <c r="S161" i="73"/>
  <c r="S169" i="73"/>
  <c r="S177" i="73"/>
  <c r="S185" i="73"/>
  <c r="S157" i="73"/>
  <c r="S165" i="73"/>
  <c r="S173" i="73"/>
  <c r="S181" i="73"/>
  <c r="S152" i="73"/>
  <c r="S156" i="73"/>
  <c r="S160" i="73"/>
  <c r="S164" i="73"/>
  <c r="S168" i="73"/>
  <c r="S172" i="73"/>
  <c r="S176" i="73"/>
  <c r="S150" i="73"/>
  <c r="S154" i="73"/>
  <c r="S158" i="73"/>
  <c r="S162" i="73"/>
  <c r="S166" i="73"/>
  <c r="S170" i="73"/>
  <c r="S174" i="73"/>
  <c r="S178" i="73"/>
  <c r="S182" i="73"/>
  <c r="S186" i="73"/>
  <c r="S183" i="73"/>
  <c r="S175" i="73"/>
  <c r="S167" i="73"/>
  <c r="S159" i="73"/>
  <c r="S151" i="73"/>
  <c r="S180" i="73"/>
  <c r="S184" i="73"/>
  <c r="S188" i="73"/>
  <c r="S187" i="73"/>
  <c r="S179" i="73"/>
  <c r="S171" i="73"/>
  <c r="S163" i="73"/>
  <c r="S155" i="73"/>
  <c r="P151" i="73"/>
  <c r="P155" i="73"/>
  <c r="P159" i="73"/>
  <c r="P163" i="73"/>
  <c r="P167" i="73"/>
  <c r="P171" i="73"/>
  <c r="P175" i="73"/>
  <c r="P179" i="73"/>
  <c r="P183" i="73"/>
  <c r="P187" i="73"/>
  <c r="P153" i="73"/>
  <c r="P157" i="73"/>
  <c r="P161" i="73"/>
  <c r="P165" i="73"/>
  <c r="P169" i="73"/>
  <c r="P173" i="73"/>
  <c r="P177" i="73"/>
  <c r="P181" i="73"/>
  <c r="P185" i="73"/>
  <c r="P152" i="73"/>
  <c r="P156" i="73"/>
  <c r="P160" i="73"/>
  <c r="P164" i="73"/>
  <c r="P168" i="73"/>
  <c r="P172" i="73"/>
  <c r="P176" i="73"/>
  <c r="P180" i="73"/>
  <c r="P184" i="73"/>
  <c r="P188" i="73"/>
  <c r="P150" i="73"/>
  <c r="P154" i="73"/>
  <c r="P158" i="73"/>
  <c r="P162" i="73"/>
  <c r="P166" i="73"/>
  <c r="P170" i="73"/>
  <c r="P174" i="73"/>
  <c r="P178" i="73"/>
  <c r="P182" i="73"/>
  <c r="P186" i="73"/>
  <c r="V153" i="73"/>
  <c r="V157" i="73"/>
  <c r="V161" i="73"/>
  <c r="V165" i="73"/>
  <c r="V169" i="73"/>
  <c r="V173" i="73"/>
  <c r="V177" i="73"/>
  <c r="V181" i="73"/>
  <c r="V185" i="73"/>
  <c r="V151" i="73"/>
  <c r="V155" i="73"/>
  <c r="V159" i="73"/>
  <c r="V163" i="73"/>
  <c r="V167" i="73"/>
  <c r="V171" i="73"/>
  <c r="V175" i="73"/>
  <c r="V179" i="73"/>
  <c r="V183" i="73"/>
  <c r="V187" i="73"/>
  <c r="V150" i="73"/>
  <c r="V154" i="73"/>
  <c r="V158" i="73"/>
  <c r="V162" i="73"/>
  <c r="V166" i="73"/>
  <c r="V170" i="73"/>
  <c r="V174" i="73"/>
  <c r="V178" i="73"/>
  <c r="V182" i="73"/>
  <c r="V186" i="73"/>
  <c r="V152" i="73"/>
  <c r="V156" i="73"/>
  <c r="V160" i="73"/>
  <c r="V164" i="73"/>
  <c r="V168" i="73"/>
  <c r="V172" i="73"/>
  <c r="V176" i="73"/>
  <c r="V180" i="73"/>
  <c r="V184" i="73"/>
  <c r="V188" i="73"/>
  <c r="AK150" i="73"/>
  <c r="AK153" i="73"/>
  <c r="AK157" i="73"/>
  <c r="AK161" i="73"/>
  <c r="AK165" i="73"/>
  <c r="AK169" i="73"/>
  <c r="AK173" i="73"/>
  <c r="AK177" i="73"/>
  <c r="AK181" i="73"/>
  <c r="AK185" i="73"/>
  <c r="AK155" i="73"/>
  <c r="AK163" i="73"/>
  <c r="AK171" i="73"/>
  <c r="AK179" i="73"/>
  <c r="AK187" i="73"/>
  <c r="AK151" i="73"/>
  <c r="AK167" i="73"/>
  <c r="AK183" i="73"/>
  <c r="AK159" i="73"/>
  <c r="AK175" i="73"/>
  <c r="AK186" i="73"/>
  <c r="AK182" i="73"/>
  <c r="AK178" i="73"/>
  <c r="AK174" i="73"/>
  <c r="AK170" i="73"/>
  <c r="AK166" i="73"/>
  <c r="AK162" i="73"/>
  <c r="AK158" i="73"/>
  <c r="AK154" i="73"/>
  <c r="AK188" i="73"/>
  <c r="AK184" i="73"/>
  <c r="AK180" i="73"/>
  <c r="AK176" i="73"/>
  <c r="AK172" i="73"/>
  <c r="AK168" i="73"/>
  <c r="AK164" i="73"/>
  <c r="AK160" i="73"/>
  <c r="AK156" i="73"/>
  <c r="AK152" i="73"/>
  <c r="U151" i="73"/>
  <c r="U155" i="73"/>
  <c r="U159" i="73"/>
  <c r="U163" i="73"/>
  <c r="U167" i="73"/>
  <c r="U171" i="73"/>
  <c r="U175" i="73"/>
  <c r="U179" i="73"/>
  <c r="U183" i="73"/>
  <c r="U187" i="73"/>
  <c r="U153" i="73"/>
  <c r="U157" i="73"/>
  <c r="U161" i="73"/>
  <c r="U165" i="73"/>
  <c r="U169" i="73"/>
  <c r="U173" i="73"/>
  <c r="U177" i="73"/>
  <c r="U181" i="73"/>
  <c r="U185" i="73"/>
  <c r="U150" i="73"/>
  <c r="U154" i="73"/>
  <c r="U158" i="73"/>
  <c r="U162" i="73"/>
  <c r="U166" i="73"/>
  <c r="U170" i="73"/>
  <c r="U174" i="73"/>
  <c r="U178" i="73"/>
  <c r="U182" i="73"/>
  <c r="U186" i="73"/>
  <c r="U152" i="73"/>
  <c r="U156" i="73"/>
  <c r="U160" i="73"/>
  <c r="U164" i="73"/>
  <c r="U168" i="73"/>
  <c r="U172" i="73"/>
  <c r="U176" i="73"/>
  <c r="U180" i="73"/>
  <c r="U184" i="73"/>
  <c r="U188" i="73"/>
  <c r="L151" i="73"/>
  <c r="L153" i="73"/>
  <c r="L161" i="73"/>
  <c r="L169" i="73"/>
  <c r="L177" i="73"/>
  <c r="L185" i="73"/>
  <c r="L157" i="73"/>
  <c r="L165" i="73"/>
  <c r="L173" i="73"/>
  <c r="L181" i="73"/>
  <c r="L183" i="73"/>
  <c r="L175" i="73"/>
  <c r="L167" i="73"/>
  <c r="L159" i="73"/>
  <c r="L150" i="73"/>
  <c r="L154" i="73"/>
  <c r="L158" i="73"/>
  <c r="L162" i="73"/>
  <c r="L166" i="73"/>
  <c r="L170" i="73"/>
  <c r="L174" i="73"/>
  <c r="L178" i="73"/>
  <c r="L182" i="73"/>
  <c r="L186" i="73"/>
  <c r="L187" i="73"/>
  <c r="L179" i="73"/>
  <c r="L171" i="73"/>
  <c r="L163" i="73"/>
  <c r="L155" i="73"/>
  <c r="L152" i="73"/>
  <c r="L156" i="73"/>
  <c r="L160" i="73"/>
  <c r="L164" i="73"/>
  <c r="L168" i="73"/>
  <c r="L172" i="73"/>
  <c r="L176" i="73"/>
  <c r="L180" i="73"/>
  <c r="L184" i="73"/>
  <c r="L188" i="73"/>
  <c r="J153" i="73"/>
  <c r="J157" i="73"/>
  <c r="J161" i="73"/>
  <c r="J165" i="73"/>
  <c r="J169" i="73"/>
  <c r="J173" i="73"/>
  <c r="J177" i="73"/>
  <c r="J181" i="73"/>
  <c r="J185" i="73"/>
  <c r="J151" i="73"/>
  <c r="J155" i="73"/>
  <c r="J159" i="73"/>
  <c r="J163" i="73"/>
  <c r="J167" i="73"/>
  <c r="J171" i="73"/>
  <c r="J175" i="73"/>
  <c r="J179" i="73"/>
  <c r="J183" i="73"/>
  <c r="J187" i="73"/>
  <c r="J152" i="73"/>
  <c r="J156" i="73"/>
  <c r="J160" i="73"/>
  <c r="J164" i="73"/>
  <c r="J168" i="73"/>
  <c r="J172" i="73"/>
  <c r="J176" i="73"/>
  <c r="J180" i="73"/>
  <c r="J184" i="73"/>
  <c r="J188" i="73"/>
  <c r="J150" i="73"/>
  <c r="J154" i="73"/>
  <c r="J158" i="73"/>
  <c r="J162" i="73"/>
  <c r="J166" i="73"/>
  <c r="J170" i="73"/>
  <c r="J174" i="73"/>
  <c r="J178" i="73"/>
  <c r="J182" i="73"/>
  <c r="J186" i="73"/>
  <c r="AP153" i="73"/>
  <c r="AP157" i="73"/>
  <c r="AP161" i="73"/>
  <c r="AP165" i="73"/>
  <c r="AP169" i="73"/>
  <c r="AP173" i="73"/>
  <c r="AP177" i="73"/>
  <c r="AP181" i="73"/>
  <c r="AP185" i="73"/>
  <c r="AP151" i="73"/>
  <c r="AP155" i="73"/>
  <c r="AP159" i="73"/>
  <c r="AP163" i="73"/>
  <c r="AP167" i="73"/>
  <c r="AP171" i="73"/>
  <c r="AP175" i="73"/>
  <c r="AP179" i="73"/>
  <c r="AP183" i="73"/>
  <c r="AP187" i="73"/>
  <c r="AP152" i="73"/>
  <c r="AP156" i="73"/>
  <c r="AP160" i="73"/>
  <c r="AP164" i="73"/>
  <c r="AP168" i="73"/>
  <c r="AP172" i="73"/>
  <c r="AP176" i="73"/>
  <c r="AP180" i="73"/>
  <c r="AP184" i="73"/>
  <c r="AP188" i="73"/>
  <c r="AP150" i="73"/>
  <c r="AP154" i="73"/>
  <c r="AP158" i="73"/>
  <c r="AP162" i="73"/>
  <c r="AP166" i="73"/>
  <c r="AP170" i="73"/>
  <c r="AP174" i="73"/>
  <c r="AP178" i="73"/>
  <c r="AP182" i="73"/>
  <c r="AP186" i="73"/>
  <c r="AE151" i="73"/>
  <c r="AE157" i="73"/>
  <c r="AE165" i="73"/>
  <c r="AE173" i="73"/>
  <c r="AE181" i="73"/>
  <c r="AE153" i="73"/>
  <c r="AE161" i="73"/>
  <c r="AE169" i="73"/>
  <c r="AE177" i="73"/>
  <c r="AE185" i="73"/>
  <c r="AE183" i="73"/>
  <c r="AE175" i="73"/>
  <c r="AE167" i="73"/>
  <c r="AE159" i="73"/>
  <c r="AE150" i="73"/>
  <c r="AE154" i="73"/>
  <c r="AE158" i="73"/>
  <c r="AE162" i="73"/>
  <c r="AE166" i="73"/>
  <c r="AE170" i="73"/>
  <c r="AE174" i="73"/>
  <c r="AE178" i="73"/>
  <c r="AE182" i="73"/>
  <c r="AE186" i="73"/>
  <c r="AE187" i="73"/>
  <c r="AE179" i="73"/>
  <c r="AE171" i="73"/>
  <c r="AE163" i="73"/>
  <c r="AE155" i="73"/>
  <c r="AE152" i="73"/>
  <c r="AE156" i="73"/>
  <c r="AE160" i="73"/>
  <c r="AE164" i="73"/>
  <c r="AE168" i="73"/>
  <c r="AE172" i="73"/>
  <c r="AE176" i="73"/>
  <c r="AE180" i="73"/>
  <c r="AE184" i="73"/>
  <c r="AE188" i="73"/>
  <c r="O153" i="73"/>
  <c r="O161" i="73"/>
  <c r="O169" i="73"/>
  <c r="O177" i="73"/>
  <c r="O185" i="73"/>
  <c r="O157" i="73"/>
  <c r="O165" i="73"/>
  <c r="O173" i="73"/>
  <c r="O181" i="73"/>
  <c r="O150" i="73"/>
  <c r="O154" i="73"/>
  <c r="O158" i="73"/>
  <c r="O162" i="73"/>
  <c r="O166" i="73"/>
  <c r="O170" i="73"/>
  <c r="O174" i="73"/>
  <c r="O178" i="73"/>
  <c r="O182" i="73"/>
  <c r="O186" i="73"/>
  <c r="O183" i="73"/>
  <c r="O175" i="73"/>
  <c r="O167" i="73"/>
  <c r="O159" i="73"/>
  <c r="O151" i="73"/>
  <c r="O152" i="73"/>
  <c r="O156" i="73"/>
  <c r="O160" i="73"/>
  <c r="O164" i="73"/>
  <c r="O168" i="73"/>
  <c r="O172" i="73"/>
  <c r="O176" i="73"/>
  <c r="O180" i="73"/>
  <c r="O184" i="73"/>
  <c r="O188" i="73"/>
  <c r="O187" i="73"/>
  <c r="O179" i="73"/>
  <c r="O171" i="73"/>
  <c r="O163" i="73"/>
  <c r="O155" i="73"/>
  <c r="X151" i="73"/>
  <c r="X153" i="73"/>
  <c r="X155" i="73"/>
  <c r="X157" i="73"/>
  <c r="X159" i="73"/>
  <c r="X161" i="73"/>
  <c r="X163" i="73"/>
  <c r="X165" i="73"/>
  <c r="X167" i="73"/>
  <c r="X169" i="73"/>
  <c r="X171" i="73"/>
  <c r="X173" i="73"/>
  <c r="X175" i="73"/>
  <c r="X177" i="73"/>
  <c r="X179" i="73"/>
  <c r="X181" i="73"/>
  <c r="X183" i="73"/>
  <c r="X185" i="73"/>
  <c r="X187" i="73"/>
  <c r="X150" i="73"/>
  <c r="X152" i="73"/>
  <c r="X154" i="73"/>
  <c r="X156" i="73"/>
  <c r="X158" i="73"/>
  <c r="X160" i="73"/>
  <c r="X162" i="73"/>
  <c r="X164" i="73"/>
  <c r="X166" i="73"/>
  <c r="X168" i="73"/>
  <c r="X170" i="73"/>
  <c r="X172" i="73"/>
  <c r="X174" i="73"/>
  <c r="X176" i="73"/>
  <c r="X178" i="73"/>
  <c r="X180" i="73"/>
  <c r="X182" i="73"/>
  <c r="X184" i="73"/>
  <c r="X186" i="73"/>
  <c r="X188" i="73"/>
  <c r="H151" i="73"/>
  <c r="H153" i="73"/>
  <c r="H155" i="73"/>
  <c r="H157" i="73"/>
  <c r="H159" i="73"/>
  <c r="H161" i="73"/>
  <c r="H163" i="73"/>
  <c r="H165" i="73"/>
  <c r="H150" i="73"/>
  <c r="H152" i="73"/>
  <c r="H154" i="73"/>
  <c r="H156" i="73"/>
  <c r="H158" i="73"/>
  <c r="H160" i="73"/>
  <c r="H162" i="73"/>
  <c r="H164" i="73"/>
  <c r="H166" i="73"/>
  <c r="H168" i="73"/>
  <c r="H170" i="73"/>
  <c r="H172" i="73"/>
  <c r="H174" i="73"/>
  <c r="H176" i="73"/>
  <c r="H178" i="73"/>
  <c r="H180" i="73"/>
  <c r="H182" i="73"/>
  <c r="H184" i="73"/>
  <c r="H186" i="73"/>
  <c r="H188" i="73"/>
  <c r="H169" i="73"/>
  <c r="H173" i="73"/>
  <c r="H177" i="73"/>
  <c r="H181" i="73"/>
  <c r="H185" i="73"/>
  <c r="H167" i="73"/>
  <c r="H171" i="73"/>
  <c r="H175" i="73"/>
  <c r="H179" i="73"/>
  <c r="H183" i="73"/>
  <c r="H187" i="73"/>
  <c r="G146" i="94"/>
  <c r="J107" i="56"/>
  <c r="E150" i="56" s="1" a="1"/>
  <c r="I146" i="56"/>
  <c r="J107" i="60"/>
  <c r="E150" i="60" s="1" a="1"/>
  <c r="I146" i="60"/>
  <c r="I146" i="68"/>
  <c r="J107" i="68"/>
  <c r="E150" i="68" s="1" a="1"/>
  <c r="I146" i="54"/>
  <c r="J107" i="54"/>
  <c r="E150" i="54" s="1" a="1"/>
  <c r="I146" i="70"/>
  <c r="J107" i="70"/>
  <c r="E150" i="70" s="1" a="1"/>
  <c r="I146" i="87"/>
  <c r="J107" i="87"/>
  <c r="E150" i="87" s="1" a="1"/>
  <c r="J107" i="72"/>
  <c r="E150" i="72" s="1" a="1"/>
  <c r="I146" i="72"/>
  <c r="I146" i="66"/>
  <c r="J107" i="66"/>
  <c r="E150" i="66" s="1" a="1"/>
  <c r="J107" i="74"/>
  <c r="E150" i="74" s="1" a="1"/>
  <c r="I146" i="74"/>
  <c r="I146" i="89"/>
  <c r="J107" i="89"/>
  <c r="E150" i="89" s="1" a="1"/>
  <c r="I146" i="88"/>
  <c r="J107" i="88"/>
  <c r="E150" i="88" s="1" a="1"/>
  <c r="J107" i="79"/>
  <c r="E150" i="79" s="1" a="1"/>
  <c r="I146" i="79"/>
  <c r="J107" i="71"/>
  <c r="E150" i="71" s="1" a="1"/>
  <c r="I146" i="71"/>
  <c r="J107" i="65"/>
  <c r="E150" i="65" s="1" a="1"/>
  <c r="I146" i="65"/>
  <c r="J107" i="51"/>
  <c r="E150" i="51" s="1" a="1"/>
  <c r="I146" i="51"/>
  <c r="J107" i="55"/>
  <c r="E150" i="55" s="1" a="1"/>
  <c r="I146" i="55"/>
  <c r="I146" i="73"/>
  <c r="J107" i="73"/>
  <c r="E150" i="73" s="1" a="1"/>
  <c r="J107" i="81"/>
  <c r="E150" i="81" s="1" a="1"/>
  <c r="I146" i="81"/>
  <c r="J107" i="67"/>
  <c r="E150" i="67" s="1" a="1"/>
  <c r="I146" i="67"/>
  <c r="I146" i="52"/>
  <c r="J107" i="52"/>
  <c r="E150" i="52" s="1" a="1"/>
  <c r="I146" i="49"/>
  <c r="J107" i="49"/>
  <c r="E150" i="49" s="1" a="1"/>
  <c r="J107" i="58"/>
  <c r="E150" i="58" s="1" a="1"/>
  <c r="I146" i="58"/>
  <c r="J107" i="80"/>
  <c r="E150" i="80" s="1" a="1"/>
  <c r="I146" i="80"/>
  <c r="I146" i="76"/>
  <c r="J107" i="76"/>
  <c r="E150" i="76" s="1" a="1"/>
  <c r="I146" i="78"/>
  <c r="J107" i="78"/>
  <c r="E150" i="78" s="1" a="1"/>
  <c r="J107" i="64"/>
  <c r="E150" i="64" s="1" a="1"/>
  <c r="I146" i="64"/>
  <c r="I146" i="82"/>
  <c r="J107" i="82"/>
  <c r="E150" i="82" s="1" a="1"/>
  <c r="I146" i="62"/>
  <c r="J107" i="62"/>
  <c r="E150" i="62" s="1" a="1"/>
  <c r="J107" i="69"/>
  <c r="E150" i="69" s="1" a="1"/>
  <c r="I146" i="69"/>
  <c r="J107" i="75"/>
  <c r="E150" i="75" s="1" a="1"/>
  <c r="I146" i="75"/>
  <c r="J107" i="63"/>
  <c r="E150" i="63" s="1" a="1"/>
  <c r="I146" i="63"/>
  <c r="J107" i="57"/>
  <c r="E150" i="57" s="1" a="1"/>
  <c r="I146" i="57"/>
  <c r="J107" i="59"/>
  <c r="E150" i="59" s="1" a="1"/>
  <c r="I146" i="59"/>
  <c r="J107" i="61"/>
  <c r="E150" i="61" s="1" a="1"/>
  <c r="I146" i="61"/>
  <c r="J107" i="53"/>
  <c r="E150" i="53" s="1" a="1"/>
  <c r="I146" i="53"/>
  <c r="I146" i="77"/>
  <c r="J107" i="77"/>
  <c r="E150" i="77" s="1" a="1"/>
  <c r="Z189" i="63" l="1"/>
  <c r="AQ189" i="63"/>
  <c r="AI189" i="63"/>
  <c r="P189" i="64"/>
  <c r="U189" i="82"/>
  <c r="E151" i="53"/>
  <c r="AR151" i="53" s="1"/>
  <c r="E153" i="53"/>
  <c r="AR153" i="53" s="1"/>
  <c r="E155" i="53"/>
  <c r="AR155" i="53" s="1"/>
  <c r="E157" i="53"/>
  <c r="AR157" i="53" s="1"/>
  <c r="E159" i="53"/>
  <c r="AR159" i="53" s="1"/>
  <c r="E161" i="53"/>
  <c r="AR161" i="53" s="1"/>
  <c r="E163" i="53"/>
  <c r="AR163" i="53" s="1"/>
  <c r="E165" i="53"/>
  <c r="AR165" i="53" s="1"/>
  <c r="E167" i="53"/>
  <c r="AR167" i="53" s="1"/>
  <c r="E169" i="53"/>
  <c r="AR169" i="53" s="1"/>
  <c r="E171" i="53"/>
  <c r="AR171" i="53" s="1"/>
  <c r="E173" i="53"/>
  <c r="AR173" i="53" s="1"/>
  <c r="E175" i="53"/>
  <c r="AR175" i="53" s="1"/>
  <c r="E177" i="53"/>
  <c r="AR177" i="53" s="1"/>
  <c r="E179" i="53"/>
  <c r="AR179" i="53" s="1"/>
  <c r="E181" i="53"/>
  <c r="AR181" i="53" s="1"/>
  <c r="E183" i="53"/>
  <c r="AR183" i="53" s="1"/>
  <c r="E185" i="53"/>
  <c r="AR185" i="53" s="1"/>
  <c r="E187" i="53"/>
  <c r="AR187" i="53" s="1"/>
  <c r="E150" i="53"/>
  <c r="E152" i="53"/>
  <c r="AR152" i="53" s="1"/>
  <c r="E154" i="53"/>
  <c r="AR154" i="53" s="1"/>
  <c r="E156" i="53"/>
  <c r="AR156" i="53" s="1"/>
  <c r="E158" i="53"/>
  <c r="AR158" i="53" s="1"/>
  <c r="E160" i="53"/>
  <c r="AR160" i="53" s="1"/>
  <c r="E162" i="53"/>
  <c r="AR162" i="53" s="1"/>
  <c r="E164" i="53"/>
  <c r="AR164" i="53" s="1"/>
  <c r="E166" i="53"/>
  <c r="AR166" i="53" s="1"/>
  <c r="E168" i="53"/>
  <c r="AR168" i="53" s="1"/>
  <c r="E170" i="53"/>
  <c r="AR170" i="53" s="1"/>
  <c r="E172" i="53"/>
  <c r="AR172" i="53" s="1"/>
  <c r="E174" i="53"/>
  <c r="AR174" i="53" s="1"/>
  <c r="E176" i="53"/>
  <c r="AR176" i="53" s="1"/>
  <c r="E178" i="53"/>
  <c r="AR178" i="53" s="1"/>
  <c r="E180" i="53"/>
  <c r="AR180" i="53" s="1"/>
  <c r="E182" i="53"/>
  <c r="AR182" i="53" s="1"/>
  <c r="E184" i="53"/>
  <c r="AR184" i="53" s="1"/>
  <c r="E186" i="53"/>
  <c r="AR186" i="53" s="1"/>
  <c r="E188" i="53"/>
  <c r="AR188" i="53" s="1"/>
  <c r="E153" i="61"/>
  <c r="AR153" i="61" s="1"/>
  <c r="E161" i="61"/>
  <c r="AR161" i="61" s="1"/>
  <c r="E169" i="61"/>
  <c r="AR169" i="61" s="1"/>
  <c r="E177" i="61"/>
  <c r="AR177" i="61" s="1"/>
  <c r="E184" i="61"/>
  <c r="AR184" i="61" s="1"/>
  <c r="E188" i="61"/>
  <c r="AR188" i="61" s="1"/>
  <c r="E157" i="61"/>
  <c r="AR157" i="61" s="1"/>
  <c r="E165" i="61"/>
  <c r="AR165" i="61" s="1"/>
  <c r="E173" i="61"/>
  <c r="AR173" i="61" s="1"/>
  <c r="E181" i="61"/>
  <c r="AR181" i="61" s="1"/>
  <c r="E186" i="61"/>
  <c r="AR186" i="61" s="1"/>
  <c r="E152" i="61"/>
  <c r="AR152" i="61" s="1"/>
  <c r="E156" i="61"/>
  <c r="AR156" i="61" s="1"/>
  <c r="E160" i="61"/>
  <c r="AR160" i="61" s="1"/>
  <c r="E164" i="61"/>
  <c r="AR164" i="61" s="1"/>
  <c r="E168" i="61"/>
  <c r="AR168" i="61" s="1"/>
  <c r="E172" i="61"/>
  <c r="AR172" i="61" s="1"/>
  <c r="E176" i="61"/>
  <c r="AR176" i="61" s="1"/>
  <c r="E180" i="61"/>
  <c r="AR180" i="61" s="1"/>
  <c r="E187" i="61"/>
  <c r="AR187" i="61" s="1"/>
  <c r="E183" i="61"/>
  <c r="AR183" i="61" s="1"/>
  <c r="E175" i="61"/>
  <c r="AR175" i="61" s="1"/>
  <c r="E167" i="61"/>
  <c r="AR167" i="61" s="1"/>
  <c r="E159" i="61"/>
  <c r="AR159" i="61" s="1"/>
  <c r="E151" i="61"/>
  <c r="AR151" i="61" s="1"/>
  <c r="E150" i="61"/>
  <c r="E154" i="61"/>
  <c r="AR154" i="61" s="1"/>
  <c r="E158" i="61"/>
  <c r="AR158" i="61" s="1"/>
  <c r="E162" i="61"/>
  <c r="AR162" i="61" s="1"/>
  <c r="E166" i="61"/>
  <c r="AR166" i="61" s="1"/>
  <c r="E170" i="61"/>
  <c r="AR170" i="61" s="1"/>
  <c r="E174" i="61"/>
  <c r="AR174" i="61" s="1"/>
  <c r="E178" i="61"/>
  <c r="AR178" i="61" s="1"/>
  <c r="E182" i="61"/>
  <c r="AR182" i="61" s="1"/>
  <c r="E185" i="61"/>
  <c r="AR185" i="61" s="1"/>
  <c r="E179" i="61"/>
  <c r="AR179" i="61" s="1"/>
  <c r="E171" i="61"/>
  <c r="AR171" i="61" s="1"/>
  <c r="E163" i="61"/>
  <c r="AR163" i="61" s="1"/>
  <c r="E155" i="61"/>
  <c r="AR155" i="61" s="1"/>
  <c r="E151" i="59"/>
  <c r="AR151" i="59" s="1"/>
  <c r="E155" i="59"/>
  <c r="AR155" i="59" s="1"/>
  <c r="E159" i="59"/>
  <c r="AR159" i="59" s="1"/>
  <c r="E163" i="59"/>
  <c r="AR163" i="59" s="1"/>
  <c r="E167" i="59"/>
  <c r="AR167" i="59" s="1"/>
  <c r="E171" i="59"/>
  <c r="AR171" i="59" s="1"/>
  <c r="E175" i="59"/>
  <c r="AR175" i="59" s="1"/>
  <c r="E179" i="59"/>
  <c r="AR179" i="59" s="1"/>
  <c r="E183" i="59"/>
  <c r="AR183" i="59" s="1"/>
  <c r="E187" i="59"/>
  <c r="AR187" i="59" s="1"/>
  <c r="E153" i="59"/>
  <c r="AR153" i="59" s="1"/>
  <c r="E157" i="59"/>
  <c r="AR157" i="59" s="1"/>
  <c r="E161" i="59"/>
  <c r="AR161" i="59" s="1"/>
  <c r="E165" i="59"/>
  <c r="AR165" i="59" s="1"/>
  <c r="E169" i="59"/>
  <c r="AR169" i="59" s="1"/>
  <c r="E173" i="59"/>
  <c r="AR173" i="59" s="1"/>
  <c r="E177" i="59"/>
  <c r="AR177" i="59" s="1"/>
  <c r="E181" i="59"/>
  <c r="AR181" i="59" s="1"/>
  <c r="E185" i="59"/>
  <c r="AR185" i="59" s="1"/>
  <c r="E150" i="59"/>
  <c r="E154" i="59"/>
  <c r="AR154" i="59" s="1"/>
  <c r="E158" i="59"/>
  <c r="AR158" i="59" s="1"/>
  <c r="E162" i="59"/>
  <c r="AR162" i="59" s="1"/>
  <c r="E166" i="59"/>
  <c r="AR166" i="59" s="1"/>
  <c r="E170" i="59"/>
  <c r="AR170" i="59" s="1"/>
  <c r="E174" i="59"/>
  <c r="AR174" i="59" s="1"/>
  <c r="E178" i="59"/>
  <c r="AR178" i="59" s="1"/>
  <c r="E182" i="59"/>
  <c r="AR182" i="59" s="1"/>
  <c r="E186" i="59"/>
  <c r="AR186" i="59" s="1"/>
  <c r="E152" i="59"/>
  <c r="AR152" i="59" s="1"/>
  <c r="E156" i="59"/>
  <c r="AR156" i="59" s="1"/>
  <c r="E160" i="59"/>
  <c r="AR160" i="59" s="1"/>
  <c r="E164" i="59"/>
  <c r="AR164" i="59" s="1"/>
  <c r="E168" i="59"/>
  <c r="AR168" i="59" s="1"/>
  <c r="E172" i="59"/>
  <c r="AR172" i="59" s="1"/>
  <c r="E176" i="59"/>
  <c r="AR176" i="59" s="1"/>
  <c r="E180" i="59"/>
  <c r="AR180" i="59" s="1"/>
  <c r="E184" i="59"/>
  <c r="AR184" i="59" s="1"/>
  <c r="E188" i="59"/>
  <c r="AR188" i="59" s="1"/>
  <c r="E156" i="57"/>
  <c r="AR156" i="57" s="1"/>
  <c r="E151" i="57"/>
  <c r="AR151" i="57" s="1"/>
  <c r="E153" i="57"/>
  <c r="AR153" i="57" s="1"/>
  <c r="E155" i="57"/>
  <c r="AR155" i="57" s="1"/>
  <c r="E158" i="57"/>
  <c r="AR158" i="57" s="1"/>
  <c r="E160" i="57"/>
  <c r="AR160" i="57" s="1"/>
  <c r="E162" i="57"/>
  <c r="AR162" i="57" s="1"/>
  <c r="E164" i="57"/>
  <c r="AR164" i="57" s="1"/>
  <c r="E166" i="57"/>
  <c r="AR166" i="57" s="1"/>
  <c r="E168" i="57"/>
  <c r="AR168" i="57" s="1"/>
  <c r="E170" i="57"/>
  <c r="AR170" i="57" s="1"/>
  <c r="E172" i="57"/>
  <c r="AR172" i="57" s="1"/>
  <c r="E174" i="57"/>
  <c r="AR174" i="57" s="1"/>
  <c r="E176" i="57"/>
  <c r="AR176" i="57" s="1"/>
  <c r="E179" i="57"/>
  <c r="AR179" i="57" s="1"/>
  <c r="E183" i="57"/>
  <c r="AR183" i="57" s="1"/>
  <c r="E187" i="57"/>
  <c r="AR187" i="57" s="1"/>
  <c r="E150" i="57"/>
  <c r="E152" i="57"/>
  <c r="AR152" i="57" s="1"/>
  <c r="E154" i="57"/>
  <c r="AR154" i="57" s="1"/>
  <c r="E157" i="57"/>
  <c r="AR157" i="57" s="1"/>
  <c r="E159" i="57"/>
  <c r="AR159" i="57" s="1"/>
  <c r="E161" i="57"/>
  <c r="AR161" i="57" s="1"/>
  <c r="E163" i="57"/>
  <c r="AR163" i="57" s="1"/>
  <c r="E165" i="57"/>
  <c r="AR165" i="57" s="1"/>
  <c r="E167" i="57"/>
  <c r="AR167" i="57" s="1"/>
  <c r="E169" i="57"/>
  <c r="AR169" i="57" s="1"/>
  <c r="E171" i="57"/>
  <c r="AR171" i="57" s="1"/>
  <c r="E173" i="57"/>
  <c r="AR173" i="57" s="1"/>
  <c r="E175" i="57"/>
  <c r="AR175" i="57" s="1"/>
  <c r="E177" i="57"/>
  <c r="AR177" i="57" s="1"/>
  <c r="E181" i="57"/>
  <c r="AR181" i="57" s="1"/>
  <c r="E185" i="57"/>
  <c r="AR185" i="57" s="1"/>
  <c r="E186" i="57"/>
  <c r="AR186" i="57" s="1"/>
  <c r="E182" i="57"/>
  <c r="AR182" i="57" s="1"/>
  <c r="E178" i="57"/>
  <c r="AR178" i="57" s="1"/>
  <c r="E188" i="57"/>
  <c r="AR188" i="57" s="1"/>
  <c r="E184" i="57"/>
  <c r="AR184" i="57" s="1"/>
  <c r="E180" i="57"/>
  <c r="AR180" i="57" s="1"/>
  <c r="E150" i="63"/>
  <c r="E151" i="63"/>
  <c r="AR151" i="63" s="1"/>
  <c r="E155" i="63"/>
  <c r="AR155" i="63" s="1"/>
  <c r="E159" i="63"/>
  <c r="AR159" i="63" s="1"/>
  <c r="E163" i="63"/>
  <c r="AR163" i="63" s="1"/>
  <c r="E167" i="63"/>
  <c r="AR167" i="63" s="1"/>
  <c r="E171" i="63"/>
  <c r="AR171" i="63" s="1"/>
  <c r="E175" i="63"/>
  <c r="AR175" i="63" s="1"/>
  <c r="E179" i="63"/>
  <c r="AR179" i="63" s="1"/>
  <c r="E183" i="63"/>
  <c r="AR183" i="63" s="1"/>
  <c r="E187" i="63"/>
  <c r="AR187" i="63" s="1"/>
  <c r="E153" i="63"/>
  <c r="AR153" i="63" s="1"/>
  <c r="E157" i="63"/>
  <c r="AR157" i="63" s="1"/>
  <c r="E161" i="63"/>
  <c r="AR161" i="63" s="1"/>
  <c r="E165" i="63"/>
  <c r="AR165" i="63" s="1"/>
  <c r="E169" i="63"/>
  <c r="AR169" i="63" s="1"/>
  <c r="E173" i="63"/>
  <c r="AR173" i="63" s="1"/>
  <c r="E177" i="63"/>
  <c r="AR177" i="63" s="1"/>
  <c r="E181" i="63"/>
  <c r="AR181" i="63" s="1"/>
  <c r="E185" i="63"/>
  <c r="AR185" i="63" s="1"/>
  <c r="E188" i="63"/>
  <c r="AR188" i="63" s="1"/>
  <c r="E184" i="63"/>
  <c r="AR184" i="63" s="1"/>
  <c r="E180" i="63"/>
  <c r="AR180" i="63" s="1"/>
  <c r="E176" i="63"/>
  <c r="AR176" i="63" s="1"/>
  <c r="E172" i="63"/>
  <c r="AR172" i="63" s="1"/>
  <c r="E168" i="63"/>
  <c r="AR168" i="63" s="1"/>
  <c r="E164" i="63"/>
  <c r="AR164" i="63" s="1"/>
  <c r="E160" i="63"/>
  <c r="AR160" i="63" s="1"/>
  <c r="E156" i="63"/>
  <c r="AR156" i="63" s="1"/>
  <c r="E152" i="63"/>
  <c r="AR152" i="63" s="1"/>
  <c r="E186" i="63"/>
  <c r="AR186" i="63" s="1"/>
  <c r="E182" i="63"/>
  <c r="AR182" i="63" s="1"/>
  <c r="E178" i="63"/>
  <c r="AR178" i="63" s="1"/>
  <c r="E174" i="63"/>
  <c r="AR174" i="63" s="1"/>
  <c r="E170" i="63"/>
  <c r="AR170" i="63" s="1"/>
  <c r="E166" i="63"/>
  <c r="AR166" i="63" s="1"/>
  <c r="E162" i="63"/>
  <c r="AR162" i="63" s="1"/>
  <c r="E158" i="63"/>
  <c r="AR158" i="63" s="1"/>
  <c r="E154" i="63"/>
  <c r="AR154" i="63" s="1"/>
  <c r="E150" i="75"/>
  <c r="E152" i="75"/>
  <c r="AR152" i="75" s="1"/>
  <c r="E154" i="75"/>
  <c r="AR154" i="75" s="1"/>
  <c r="E156" i="75"/>
  <c r="AR156" i="75" s="1"/>
  <c r="E158" i="75"/>
  <c r="AR158" i="75" s="1"/>
  <c r="E160" i="75"/>
  <c r="AR160" i="75" s="1"/>
  <c r="E162" i="75"/>
  <c r="AR162" i="75" s="1"/>
  <c r="E164" i="75"/>
  <c r="AR164" i="75" s="1"/>
  <c r="E166" i="75"/>
  <c r="AR166" i="75" s="1"/>
  <c r="E168" i="75"/>
  <c r="AR168" i="75" s="1"/>
  <c r="E170" i="75"/>
  <c r="AR170" i="75" s="1"/>
  <c r="E172" i="75"/>
  <c r="AR172" i="75" s="1"/>
  <c r="E174" i="75"/>
  <c r="AR174" i="75" s="1"/>
  <c r="E176" i="75"/>
  <c r="AR176" i="75" s="1"/>
  <c r="E178" i="75"/>
  <c r="AR178" i="75" s="1"/>
  <c r="E180" i="75"/>
  <c r="AR180" i="75" s="1"/>
  <c r="E182" i="75"/>
  <c r="AR182" i="75" s="1"/>
  <c r="E184" i="75"/>
  <c r="AR184" i="75" s="1"/>
  <c r="E186" i="75"/>
  <c r="AR186" i="75" s="1"/>
  <c r="E188" i="75"/>
  <c r="AR188" i="75" s="1"/>
  <c r="E151" i="75"/>
  <c r="AR151" i="75" s="1"/>
  <c r="E153" i="75"/>
  <c r="AR153" i="75" s="1"/>
  <c r="E155" i="75"/>
  <c r="AR155" i="75" s="1"/>
  <c r="E157" i="75"/>
  <c r="AR157" i="75" s="1"/>
  <c r="E159" i="75"/>
  <c r="AR159" i="75" s="1"/>
  <c r="E161" i="75"/>
  <c r="AR161" i="75" s="1"/>
  <c r="E163" i="75"/>
  <c r="AR163" i="75" s="1"/>
  <c r="E165" i="75"/>
  <c r="AR165" i="75" s="1"/>
  <c r="E167" i="75"/>
  <c r="AR167" i="75" s="1"/>
  <c r="E169" i="75"/>
  <c r="AR169" i="75" s="1"/>
  <c r="E171" i="75"/>
  <c r="AR171" i="75" s="1"/>
  <c r="E173" i="75"/>
  <c r="AR173" i="75" s="1"/>
  <c r="E175" i="75"/>
  <c r="AR175" i="75" s="1"/>
  <c r="E177" i="75"/>
  <c r="AR177" i="75" s="1"/>
  <c r="E179" i="75"/>
  <c r="AR179" i="75" s="1"/>
  <c r="E181" i="75"/>
  <c r="AR181" i="75" s="1"/>
  <c r="E183" i="75"/>
  <c r="AR183" i="75" s="1"/>
  <c r="E185" i="75"/>
  <c r="AR185" i="75" s="1"/>
  <c r="E187" i="75"/>
  <c r="AR187" i="75" s="1"/>
  <c r="E153" i="69"/>
  <c r="AR153" i="69" s="1"/>
  <c r="E161" i="69"/>
  <c r="AR161" i="69" s="1"/>
  <c r="E169" i="69"/>
  <c r="AR169" i="69" s="1"/>
  <c r="E177" i="69"/>
  <c r="AR177" i="69" s="1"/>
  <c r="E185" i="69"/>
  <c r="AR185" i="69" s="1"/>
  <c r="E157" i="69"/>
  <c r="AR157" i="69" s="1"/>
  <c r="E165" i="69"/>
  <c r="AR165" i="69" s="1"/>
  <c r="E173" i="69"/>
  <c r="AR173" i="69" s="1"/>
  <c r="E181" i="69"/>
  <c r="AR181" i="69" s="1"/>
  <c r="E150" i="69"/>
  <c r="E154" i="69"/>
  <c r="AR154" i="69" s="1"/>
  <c r="E158" i="69"/>
  <c r="AR158" i="69" s="1"/>
  <c r="E162" i="69"/>
  <c r="AR162" i="69" s="1"/>
  <c r="E166" i="69"/>
  <c r="AR166" i="69" s="1"/>
  <c r="E170" i="69"/>
  <c r="AR170" i="69" s="1"/>
  <c r="E174" i="69"/>
  <c r="AR174" i="69" s="1"/>
  <c r="E178" i="69"/>
  <c r="AR178" i="69" s="1"/>
  <c r="E182" i="69"/>
  <c r="AR182" i="69" s="1"/>
  <c r="E186" i="69"/>
  <c r="AR186" i="69" s="1"/>
  <c r="E183" i="69"/>
  <c r="AR183" i="69" s="1"/>
  <c r="E175" i="69"/>
  <c r="AR175" i="69" s="1"/>
  <c r="E167" i="69"/>
  <c r="AR167" i="69" s="1"/>
  <c r="E159" i="69"/>
  <c r="AR159" i="69" s="1"/>
  <c r="E151" i="69"/>
  <c r="AR151" i="69" s="1"/>
  <c r="E152" i="69"/>
  <c r="AR152" i="69" s="1"/>
  <c r="E156" i="69"/>
  <c r="AR156" i="69" s="1"/>
  <c r="E160" i="69"/>
  <c r="AR160" i="69" s="1"/>
  <c r="E164" i="69"/>
  <c r="AR164" i="69" s="1"/>
  <c r="E168" i="69"/>
  <c r="AR168" i="69" s="1"/>
  <c r="E172" i="69"/>
  <c r="AR172" i="69" s="1"/>
  <c r="E176" i="69"/>
  <c r="AR176" i="69" s="1"/>
  <c r="E180" i="69"/>
  <c r="AR180" i="69" s="1"/>
  <c r="E184" i="69"/>
  <c r="AR184" i="69" s="1"/>
  <c r="E188" i="69"/>
  <c r="AR188" i="69" s="1"/>
  <c r="E187" i="69"/>
  <c r="AR187" i="69" s="1"/>
  <c r="E179" i="69"/>
  <c r="AR179" i="69" s="1"/>
  <c r="E171" i="69"/>
  <c r="AR171" i="69" s="1"/>
  <c r="E163" i="69"/>
  <c r="AR163" i="69" s="1"/>
  <c r="E155" i="69"/>
  <c r="AR155" i="69" s="1"/>
  <c r="E150" i="64"/>
  <c r="E151" i="64"/>
  <c r="AR151" i="64" s="1"/>
  <c r="E155" i="64"/>
  <c r="AR155" i="64" s="1"/>
  <c r="E159" i="64"/>
  <c r="AR159" i="64" s="1"/>
  <c r="E163" i="64"/>
  <c r="AR163" i="64" s="1"/>
  <c r="E167" i="64"/>
  <c r="AR167" i="64" s="1"/>
  <c r="E171" i="64"/>
  <c r="AR171" i="64" s="1"/>
  <c r="E175" i="64"/>
  <c r="AR175" i="64" s="1"/>
  <c r="E179" i="64"/>
  <c r="AR179" i="64" s="1"/>
  <c r="E183" i="64"/>
  <c r="AR183" i="64" s="1"/>
  <c r="E187" i="64"/>
  <c r="AR187" i="64" s="1"/>
  <c r="E153" i="64"/>
  <c r="AR153" i="64" s="1"/>
  <c r="E157" i="64"/>
  <c r="AR157" i="64" s="1"/>
  <c r="E161" i="64"/>
  <c r="AR161" i="64" s="1"/>
  <c r="E165" i="64"/>
  <c r="AR165" i="64" s="1"/>
  <c r="E169" i="64"/>
  <c r="AR169" i="64" s="1"/>
  <c r="E173" i="64"/>
  <c r="AR173" i="64" s="1"/>
  <c r="E177" i="64"/>
  <c r="AR177" i="64" s="1"/>
  <c r="E181" i="64"/>
  <c r="AR181" i="64" s="1"/>
  <c r="E185" i="64"/>
  <c r="AR185" i="64" s="1"/>
  <c r="E186" i="64"/>
  <c r="AR186" i="64" s="1"/>
  <c r="E182" i="64"/>
  <c r="AR182" i="64" s="1"/>
  <c r="E178" i="64"/>
  <c r="AR178" i="64" s="1"/>
  <c r="E174" i="64"/>
  <c r="AR174" i="64" s="1"/>
  <c r="E170" i="64"/>
  <c r="AR170" i="64" s="1"/>
  <c r="E166" i="64"/>
  <c r="AR166" i="64" s="1"/>
  <c r="E162" i="64"/>
  <c r="AR162" i="64" s="1"/>
  <c r="E158" i="64"/>
  <c r="AR158" i="64" s="1"/>
  <c r="E154" i="64"/>
  <c r="AR154" i="64" s="1"/>
  <c r="E188" i="64"/>
  <c r="AR188" i="64" s="1"/>
  <c r="E184" i="64"/>
  <c r="AR184" i="64" s="1"/>
  <c r="E180" i="64"/>
  <c r="AR180" i="64" s="1"/>
  <c r="E176" i="64"/>
  <c r="AR176" i="64" s="1"/>
  <c r="E172" i="64"/>
  <c r="AR172" i="64" s="1"/>
  <c r="E168" i="64"/>
  <c r="AR168" i="64" s="1"/>
  <c r="E164" i="64"/>
  <c r="AR164" i="64" s="1"/>
  <c r="E160" i="64"/>
  <c r="AR160" i="64" s="1"/>
  <c r="E156" i="64"/>
  <c r="AR156" i="64" s="1"/>
  <c r="E152" i="64"/>
  <c r="AR152" i="64" s="1"/>
  <c r="E150" i="80"/>
  <c r="E151" i="80"/>
  <c r="AR151" i="80" s="1"/>
  <c r="E155" i="80"/>
  <c r="AR155" i="80" s="1"/>
  <c r="E159" i="80"/>
  <c r="AR159" i="80" s="1"/>
  <c r="E163" i="80"/>
  <c r="AR163" i="80" s="1"/>
  <c r="E167" i="80"/>
  <c r="AR167" i="80" s="1"/>
  <c r="E171" i="80"/>
  <c r="AR171" i="80" s="1"/>
  <c r="E175" i="80"/>
  <c r="AR175" i="80" s="1"/>
  <c r="E179" i="80"/>
  <c r="AR179" i="80" s="1"/>
  <c r="E183" i="80"/>
  <c r="AR183" i="80" s="1"/>
  <c r="E187" i="80"/>
  <c r="AR187" i="80" s="1"/>
  <c r="E153" i="80"/>
  <c r="AR153" i="80" s="1"/>
  <c r="E157" i="80"/>
  <c r="AR157" i="80" s="1"/>
  <c r="E161" i="80"/>
  <c r="AR161" i="80" s="1"/>
  <c r="E165" i="80"/>
  <c r="AR165" i="80" s="1"/>
  <c r="E169" i="80"/>
  <c r="AR169" i="80" s="1"/>
  <c r="E173" i="80"/>
  <c r="AR173" i="80" s="1"/>
  <c r="E177" i="80"/>
  <c r="AR177" i="80" s="1"/>
  <c r="E181" i="80"/>
  <c r="AR181" i="80" s="1"/>
  <c r="E185" i="80"/>
  <c r="AR185" i="80" s="1"/>
  <c r="E186" i="80"/>
  <c r="AR186" i="80" s="1"/>
  <c r="E182" i="80"/>
  <c r="AR182" i="80" s="1"/>
  <c r="E178" i="80"/>
  <c r="AR178" i="80" s="1"/>
  <c r="E174" i="80"/>
  <c r="AR174" i="80" s="1"/>
  <c r="E170" i="80"/>
  <c r="AR170" i="80" s="1"/>
  <c r="E166" i="80"/>
  <c r="AR166" i="80" s="1"/>
  <c r="E162" i="80"/>
  <c r="AR162" i="80" s="1"/>
  <c r="E158" i="80"/>
  <c r="AR158" i="80" s="1"/>
  <c r="E154" i="80"/>
  <c r="AR154" i="80" s="1"/>
  <c r="E188" i="80"/>
  <c r="AR188" i="80" s="1"/>
  <c r="E184" i="80"/>
  <c r="AR184" i="80" s="1"/>
  <c r="E180" i="80"/>
  <c r="AR180" i="80" s="1"/>
  <c r="E176" i="80"/>
  <c r="AR176" i="80" s="1"/>
  <c r="E172" i="80"/>
  <c r="AR172" i="80" s="1"/>
  <c r="E168" i="80"/>
  <c r="AR168" i="80" s="1"/>
  <c r="E164" i="80"/>
  <c r="AR164" i="80" s="1"/>
  <c r="E160" i="80"/>
  <c r="AR160" i="80" s="1"/>
  <c r="E156" i="80"/>
  <c r="AR156" i="80" s="1"/>
  <c r="E152" i="80"/>
  <c r="AR152" i="80" s="1"/>
  <c r="E150" i="58"/>
  <c r="E151" i="58"/>
  <c r="AR151" i="58" s="1"/>
  <c r="E155" i="58"/>
  <c r="AR155" i="58" s="1"/>
  <c r="E159" i="58"/>
  <c r="AR159" i="58" s="1"/>
  <c r="E163" i="58"/>
  <c r="AR163" i="58" s="1"/>
  <c r="E167" i="58"/>
  <c r="AR167" i="58" s="1"/>
  <c r="E171" i="58"/>
  <c r="AR171" i="58" s="1"/>
  <c r="E175" i="58"/>
  <c r="AR175" i="58" s="1"/>
  <c r="E179" i="58"/>
  <c r="AR179" i="58" s="1"/>
  <c r="E183" i="58"/>
  <c r="AR183" i="58" s="1"/>
  <c r="E187" i="58"/>
  <c r="AR187" i="58" s="1"/>
  <c r="E153" i="58"/>
  <c r="AR153" i="58" s="1"/>
  <c r="E157" i="58"/>
  <c r="AR157" i="58" s="1"/>
  <c r="E161" i="58"/>
  <c r="AR161" i="58" s="1"/>
  <c r="E165" i="58"/>
  <c r="AR165" i="58" s="1"/>
  <c r="E169" i="58"/>
  <c r="AR169" i="58" s="1"/>
  <c r="E173" i="58"/>
  <c r="AR173" i="58" s="1"/>
  <c r="E177" i="58"/>
  <c r="AR177" i="58" s="1"/>
  <c r="E181" i="58"/>
  <c r="AR181" i="58" s="1"/>
  <c r="E185" i="58"/>
  <c r="AR185" i="58" s="1"/>
  <c r="E188" i="58"/>
  <c r="AR188" i="58" s="1"/>
  <c r="E184" i="58"/>
  <c r="AR184" i="58" s="1"/>
  <c r="E180" i="58"/>
  <c r="AR180" i="58" s="1"/>
  <c r="E176" i="58"/>
  <c r="AR176" i="58" s="1"/>
  <c r="E172" i="58"/>
  <c r="AR172" i="58" s="1"/>
  <c r="E168" i="58"/>
  <c r="AR168" i="58" s="1"/>
  <c r="E164" i="58"/>
  <c r="AR164" i="58" s="1"/>
  <c r="E160" i="58"/>
  <c r="AR160" i="58" s="1"/>
  <c r="E156" i="58"/>
  <c r="AR156" i="58" s="1"/>
  <c r="E152" i="58"/>
  <c r="AR152" i="58" s="1"/>
  <c r="E186" i="58"/>
  <c r="AR186" i="58" s="1"/>
  <c r="E182" i="58"/>
  <c r="AR182" i="58" s="1"/>
  <c r="E178" i="58"/>
  <c r="AR178" i="58" s="1"/>
  <c r="E174" i="58"/>
  <c r="AR174" i="58" s="1"/>
  <c r="E170" i="58"/>
  <c r="AR170" i="58" s="1"/>
  <c r="E166" i="58"/>
  <c r="AR166" i="58" s="1"/>
  <c r="E162" i="58"/>
  <c r="AR162" i="58" s="1"/>
  <c r="E158" i="58"/>
  <c r="AR158" i="58" s="1"/>
  <c r="E154" i="58"/>
  <c r="AR154" i="58" s="1"/>
  <c r="E153" i="67"/>
  <c r="AR153" i="67" s="1"/>
  <c r="E161" i="67"/>
  <c r="AR161" i="67" s="1"/>
  <c r="E169" i="67"/>
  <c r="AR169" i="67" s="1"/>
  <c r="E177" i="67"/>
  <c r="AR177" i="67" s="1"/>
  <c r="E185" i="67"/>
  <c r="AR185" i="67" s="1"/>
  <c r="E157" i="67"/>
  <c r="AR157" i="67" s="1"/>
  <c r="E165" i="67"/>
  <c r="AR165" i="67" s="1"/>
  <c r="E173" i="67"/>
  <c r="AR173" i="67" s="1"/>
  <c r="E181" i="67"/>
  <c r="AR181" i="67" s="1"/>
  <c r="E150" i="67"/>
  <c r="E154" i="67"/>
  <c r="AR154" i="67" s="1"/>
  <c r="E158" i="67"/>
  <c r="AR158" i="67" s="1"/>
  <c r="E162" i="67"/>
  <c r="AR162" i="67" s="1"/>
  <c r="E166" i="67"/>
  <c r="AR166" i="67" s="1"/>
  <c r="E170" i="67"/>
  <c r="AR170" i="67" s="1"/>
  <c r="E174" i="67"/>
  <c r="AR174" i="67" s="1"/>
  <c r="E178" i="67"/>
  <c r="AR178" i="67" s="1"/>
  <c r="E182" i="67"/>
  <c r="AR182" i="67" s="1"/>
  <c r="E186" i="67"/>
  <c r="AR186" i="67" s="1"/>
  <c r="E183" i="67"/>
  <c r="AR183" i="67" s="1"/>
  <c r="E175" i="67"/>
  <c r="AR175" i="67" s="1"/>
  <c r="E167" i="67"/>
  <c r="AR167" i="67" s="1"/>
  <c r="E159" i="67"/>
  <c r="AR159" i="67" s="1"/>
  <c r="E151" i="67"/>
  <c r="AR151" i="67" s="1"/>
  <c r="E152" i="67"/>
  <c r="AR152" i="67" s="1"/>
  <c r="E156" i="67"/>
  <c r="AR156" i="67" s="1"/>
  <c r="E160" i="67"/>
  <c r="AR160" i="67" s="1"/>
  <c r="E164" i="67"/>
  <c r="AR164" i="67" s="1"/>
  <c r="E168" i="67"/>
  <c r="AR168" i="67" s="1"/>
  <c r="E172" i="67"/>
  <c r="AR172" i="67" s="1"/>
  <c r="E176" i="67"/>
  <c r="AR176" i="67" s="1"/>
  <c r="E180" i="67"/>
  <c r="AR180" i="67" s="1"/>
  <c r="E184" i="67"/>
  <c r="AR184" i="67" s="1"/>
  <c r="E188" i="67"/>
  <c r="AR188" i="67" s="1"/>
  <c r="E187" i="67"/>
  <c r="AR187" i="67" s="1"/>
  <c r="E179" i="67"/>
  <c r="AR179" i="67" s="1"/>
  <c r="E171" i="67"/>
  <c r="AR171" i="67" s="1"/>
  <c r="E163" i="67"/>
  <c r="AR163" i="67" s="1"/>
  <c r="E155" i="67"/>
  <c r="AR155" i="67" s="1"/>
  <c r="E150" i="81"/>
  <c r="E151" i="81"/>
  <c r="AR151" i="81" s="1"/>
  <c r="E155" i="81"/>
  <c r="AR155" i="81" s="1"/>
  <c r="E159" i="81"/>
  <c r="AR159" i="81" s="1"/>
  <c r="E163" i="81"/>
  <c r="AR163" i="81" s="1"/>
  <c r="E167" i="81"/>
  <c r="AR167" i="81" s="1"/>
  <c r="E171" i="81"/>
  <c r="AR171" i="81" s="1"/>
  <c r="E175" i="81"/>
  <c r="AR175" i="81" s="1"/>
  <c r="E179" i="81"/>
  <c r="AR179" i="81" s="1"/>
  <c r="E183" i="81"/>
  <c r="AR183" i="81" s="1"/>
  <c r="E187" i="81"/>
  <c r="AR187" i="81" s="1"/>
  <c r="E153" i="81"/>
  <c r="AR153" i="81" s="1"/>
  <c r="E157" i="81"/>
  <c r="AR157" i="81" s="1"/>
  <c r="E161" i="81"/>
  <c r="AR161" i="81" s="1"/>
  <c r="E165" i="81"/>
  <c r="AR165" i="81" s="1"/>
  <c r="E169" i="81"/>
  <c r="AR169" i="81" s="1"/>
  <c r="E173" i="81"/>
  <c r="AR173" i="81" s="1"/>
  <c r="E177" i="81"/>
  <c r="AR177" i="81" s="1"/>
  <c r="E181" i="81"/>
  <c r="AR181" i="81" s="1"/>
  <c r="E185" i="81"/>
  <c r="AR185" i="81" s="1"/>
  <c r="E188" i="81"/>
  <c r="AR188" i="81" s="1"/>
  <c r="E184" i="81"/>
  <c r="AR184" i="81" s="1"/>
  <c r="E180" i="81"/>
  <c r="AR180" i="81" s="1"/>
  <c r="E176" i="81"/>
  <c r="AR176" i="81" s="1"/>
  <c r="E172" i="81"/>
  <c r="AR172" i="81" s="1"/>
  <c r="E168" i="81"/>
  <c r="AR168" i="81" s="1"/>
  <c r="E164" i="81"/>
  <c r="AR164" i="81" s="1"/>
  <c r="E160" i="81"/>
  <c r="AR160" i="81" s="1"/>
  <c r="E156" i="81"/>
  <c r="AR156" i="81" s="1"/>
  <c r="E152" i="81"/>
  <c r="AR152" i="81" s="1"/>
  <c r="E186" i="81"/>
  <c r="AR186" i="81" s="1"/>
  <c r="E182" i="81"/>
  <c r="AR182" i="81" s="1"/>
  <c r="E178" i="81"/>
  <c r="AR178" i="81" s="1"/>
  <c r="E174" i="81"/>
  <c r="AR174" i="81" s="1"/>
  <c r="E170" i="81"/>
  <c r="AR170" i="81" s="1"/>
  <c r="E166" i="81"/>
  <c r="AR166" i="81" s="1"/>
  <c r="E162" i="81"/>
  <c r="AR162" i="81" s="1"/>
  <c r="E158" i="81"/>
  <c r="AR158" i="81" s="1"/>
  <c r="E154" i="81"/>
  <c r="AR154" i="81" s="1"/>
  <c r="E151" i="55"/>
  <c r="AR151" i="55" s="1"/>
  <c r="E153" i="55"/>
  <c r="AR153" i="55" s="1"/>
  <c r="E155" i="55"/>
  <c r="AR155" i="55" s="1"/>
  <c r="E157" i="55"/>
  <c r="AR157" i="55" s="1"/>
  <c r="E159" i="55"/>
  <c r="AR159" i="55" s="1"/>
  <c r="E161" i="55"/>
  <c r="AR161" i="55" s="1"/>
  <c r="E163" i="55"/>
  <c r="AR163" i="55" s="1"/>
  <c r="E165" i="55"/>
  <c r="AR165" i="55" s="1"/>
  <c r="E167" i="55"/>
  <c r="AR167" i="55" s="1"/>
  <c r="E169" i="55"/>
  <c r="AR169" i="55" s="1"/>
  <c r="E171" i="55"/>
  <c r="AR171" i="55" s="1"/>
  <c r="E173" i="55"/>
  <c r="AR173" i="55" s="1"/>
  <c r="E175" i="55"/>
  <c r="AR175" i="55" s="1"/>
  <c r="E177" i="55"/>
  <c r="AR177" i="55" s="1"/>
  <c r="E179" i="55"/>
  <c r="AR179" i="55" s="1"/>
  <c r="E181" i="55"/>
  <c r="AR181" i="55" s="1"/>
  <c r="E183" i="55"/>
  <c r="AR183" i="55" s="1"/>
  <c r="E185" i="55"/>
  <c r="AR185" i="55" s="1"/>
  <c r="E187" i="55"/>
  <c r="AR187" i="55" s="1"/>
  <c r="E150" i="55"/>
  <c r="E152" i="55"/>
  <c r="AR152" i="55" s="1"/>
  <c r="E154" i="55"/>
  <c r="AR154" i="55" s="1"/>
  <c r="E156" i="55"/>
  <c r="AR156" i="55" s="1"/>
  <c r="E158" i="55"/>
  <c r="AR158" i="55" s="1"/>
  <c r="E160" i="55"/>
  <c r="AR160" i="55" s="1"/>
  <c r="E162" i="55"/>
  <c r="AR162" i="55" s="1"/>
  <c r="E164" i="55"/>
  <c r="AR164" i="55" s="1"/>
  <c r="E166" i="55"/>
  <c r="AR166" i="55" s="1"/>
  <c r="E168" i="55"/>
  <c r="AR168" i="55" s="1"/>
  <c r="E170" i="55"/>
  <c r="AR170" i="55" s="1"/>
  <c r="E172" i="55"/>
  <c r="AR172" i="55" s="1"/>
  <c r="E174" i="55"/>
  <c r="AR174" i="55" s="1"/>
  <c r="E176" i="55"/>
  <c r="AR176" i="55" s="1"/>
  <c r="E178" i="55"/>
  <c r="AR178" i="55" s="1"/>
  <c r="E180" i="55"/>
  <c r="AR180" i="55" s="1"/>
  <c r="E182" i="55"/>
  <c r="AR182" i="55" s="1"/>
  <c r="E184" i="55"/>
  <c r="AR184" i="55" s="1"/>
  <c r="E186" i="55"/>
  <c r="AR186" i="55" s="1"/>
  <c r="E188" i="55"/>
  <c r="AR188" i="55" s="1"/>
  <c r="E151" i="65"/>
  <c r="AR151" i="65" s="1"/>
  <c r="E155" i="65"/>
  <c r="AR155" i="65" s="1"/>
  <c r="E159" i="65"/>
  <c r="AR159" i="65" s="1"/>
  <c r="E165" i="65"/>
  <c r="AR165" i="65" s="1"/>
  <c r="E169" i="65"/>
  <c r="AR169" i="65" s="1"/>
  <c r="E177" i="65"/>
  <c r="AR177" i="65" s="1"/>
  <c r="E185" i="65"/>
  <c r="AR185" i="65" s="1"/>
  <c r="E153" i="65"/>
  <c r="AR153" i="65" s="1"/>
  <c r="E157" i="65"/>
  <c r="AR157" i="65" s="1"/>
  <c r="E161" i="65"/>
  <c r="AR161" i="65" s="1"/>
  <c r="E167" i="65"/>
  <c r="AR167" i="65" s="1"/>
  <c r="E173" i="65"/>
  <c r="AR173" i="65" s="1"/>
  <c r="E181" i="65"/>
  <c r="AR181" i="65" s="1"/>
  <c r="E150" i="65"/>
  <c r="E154" i="65"/>
  <c r="AR154" i="65" s="1"/>
  <c r="E158" i="65"/>
  <c r="AR158" i="65" s="1"/>
  <c r="E162" i="65"/>
  <c r="AR162" i="65" s="1"/>
  <c r="E166" i="65"/>
  <c r="AR166" i="65" s="1"/>
  <c r="E170" i="65"/>
  <c r="AR170" i="65" s="1"/>
  <c r="E174" i="65"/>
  <c r="AR174" i="65" s="1"/>
  <c r="E178" i="65"/>
  <c r="AR178" i="65" s="1"/>
  <c r="E182" i="65"/>
  <c r="AR182" i="65" s="1"/>
  <c r="E186" i="65"/>
  <c r="AR186" i="65" s="1"/>
  <c r="E183" i="65"/>
  <c r="AR183" i="65" s="1"/>
  <c r="E175" i="65"/>
  <c r="AR175" i="65" s="1"/>
  <c r="E163" i="65"/>
  <c r="AR163" i="65" s="1"/>
  <c r="E152" i="65"/>
  <c r="AR152" i="65" s="1"/>
  <c r="E156" i="65"/>
  <c r="AR156" i="65" s="1"/>
  <c r="E160" i="65"/>
  <c r="AR160" i="65" s="1"/>
  <c r="E164" i="65"/>
  <c r="AR164" i="65" s="1"/>
  <c r="E168" i="65"/>
  <c r="AR168" i="65" s="1"/>
  <c r="E172" i="65"/>
  <c r="AR172" i="65" s="1"/>
  <c r="E176" i="65"/>
  <c r="AR176" i="65" s="1"/>
  <c r="E180" i="65"/>
  <c r="AR180" i="65" s="1"/>
  <c r="E184" i="65"/>
  <c r="AR184" i="65" s="1"/>
  <c r="E188" i="65"/>
  <c r="AR188" i="65" s="1"/>
  <c r="E187" i="65"/>
  <c r="AR187" i="65" s="1"/>
  <c r="E179" i="65"/>
  <c r="AR179" i="65" s="1"/>
  <c r="E171" i="65"/>
  <c r="AR171" i="65" s="1"/>
  <c r="E153" i="71"/>
  <c r="AR153" i="71" s="1"/>
  <c r="E161" i="71"/>
  <c r="AR161" i="71" s="1"/>
  <c r="E168" i="71"/>
  <c r="AR168" i="71" s="1"/>
  <c r="E172" i="71"/>
  <c r="AR172" i="71" s="1"/>
  <c r="E176" i="71"/>
  <c r="AR176" i="71" s="1"/>
  <c r="E180" i="71"/>
  <c r="AR180" i="71" s="1"/>
  <c r="E184" i="71"/>
  <c r="AR184" i="71" s="1"/>
  <c r="E188" i="71"/>
  <c r="AR188" i="71" s="1"/>
  <c r="E157" i="71"/>
  <c r="AR157" i="71" s="1"/>
  <c r="E165" i="71"/>
  <c r="AR165" i="71" s="1"/>
  <c r="E170" i="71"/>
  <c r="AR170" i="71" s="1"/>
  <c r="E174" i="71"/>
  <c r="AR174" i="71" s="1"/>
  <c r="E178" i="71"/>
  <c r="AR178" i="71" s="1"/>
  <c r="E182" i="71"/>
  <c r="AR182" i="71" s="1"/>
  <c r="E186" i="71"/>
  <c r="AR186" i="71" s="1"/>
  <c r="E152" i="71"/>
  <c r="AR152" i="71" s="1"/>
  <c r="E156" i="71"/>
  <c r="AR156" i="71" s="1"/>
  <c r="E160" i="71"/>
  <c r="AR160" i="71" s="1"/>
  <c r="E164" i="71"/>
  <c r="AR164" i="71" s="1"/>
  <c r="E187" i="71"/>
  <c r="AR187" i="71" s="1"/>
  <c r="E183" i="71"/>
  <c r="AR183" i="71" s="1"/>
  <c r="E179" i="71"/>
  <c r="AR179" i="71" s="1"/>
  <c r="E175" i="71"/>
  <c r="AR175" i="71" s="1"/>
  <c r="E171" i="71"/>
  <c r="AR171" i="71" s="1"/>
  <c r="E167" i="71"/>
  <c r="AR167" i="71" s="1"/>
  <c r="E159" i="71"/>
  <c r="AR159" i="71" s="1"/>
  <c r="E151" i="71"/>
  <c r="AR151" i="71" s="1"/>
  <c r="E150" i="71"/>
  <c r="E154" i="71"/>
  <c r="AR154" i="71" s="1"/>
  <c r="E158" i="71"/>
  <c r="AR158" i="71" s="1"/>
  <c r="E162" i="71"/>
  <c r="AR162" i="71" s="1"/>
  <c r="E166" i="71"/>
  <c r="AR166" i="71" s="1"/>
  <c r="E185" i="71"/>
  <c r="AR185" i="71" s="1"/>
  <c r="E181" i="71"/>
  <c r="AR181" i="71" s="1"/>
  <c r="E177" i="71"/>
  <c r="AR177" i="71" s="1"/>
  <c r="E173" i="71"/>
  <c r="AR173" i="71" s="1"/>
  <c r="E169" i="71"/>
  <c r="AR169" i="71" s="1"/>
  <c r="E163" i="71"/>
  <c r="AR163" i="71" s="1"/>
  <c r="E155" i="71"/>
  <c r="AR155" i="71" s="1"/>
  <c r="E150" i="79"/>
  <c r="E151" i="79"/>
  <c r="AR151" i="79" s="1"/>
  <c r="E155" i="79"/>
  <c r="AR155" i="79" s="1"/>
  <c r="E159" i="79"/>
  <c r="AR159" i="79" s="1"/>
  <c r="E163" i="79"/>
  <c r="AR163" i="79" s="1"/>
  <c r="E167" i="79"/>
  <c r="AR167" i="79" s="1"/>
  <c r="E171" i="79"/>
  <c r="AR171" i="79" s="1"/>
  <c r="E175" i="79"/>
  <c r="AR175" i="79" s="1"/>
  <c r="E179" i="79"/>
  <c r="AR179" i="79" s="1"/>
  <c r="E183" i="79"/>
  <c r="AR183" i="79" s="1"/>
  <c r="E187" i="79"/>
  <c r="AR187" i="79" s="1"/>
  <c r="E153" i="79"/>
  <c r="AR153" i="79" s="1"/>
  <c r="E157" i="79"/>
  <c r="AR157" i="79" s="1"/>
  <c r="E161" i="79"/>
  <c r="AR161" i="79" s="1"/>
  <c r="E165" i="79"/>
  <c r="AR165" i="79" s="1"/>
  <c r="E169" i="79"/>
  <c r="AR169" i="79" s="1"/>
  <c r="E173" i="79"/>
  <c r="AR173" i="79" s="1"/>
  <c r="E177" i="79"/>
  <c r="AR177" i="79" s="1"/>
  <c r="E181" i="79"/>
  <c r="AR181" i="79" s="1"/>
  <c r="E185" i="79"/>
  <c r="AR185" i="79" s="1"/>
  <c r="E188" i="79"/>
  <c r="AR188" i="79" s="1"/>
  <c r="E184" i="79"/>
  <c r="AR184" i="79" s="1"/>
  <c r="E180" i="79"/>
  <c r="AR180" i="79" s="1"/>
  <c r="E176" i="79"/>
  <c r="AR176" i="79" s="1"/>
  <c r="E172" i="79"/>
  <c r="AR172" i="79" s="1"/>
  <c r="E168" i="79"/>
  <c r="AR168" i="79" s="1"/>
  <c r="E164" i="79"/>
  <c r="AR164" i="79" s="1"/>
  <c r="E160" i="79"/>
  <c r="AR160" i="79" s="1"/>
  <c r="E156" i="79"/>
  <c r="AR156" i="79" s="1"/>
  <c r="E152" i="79"/>
  <c r="AR152" i="79" s="1"/>
  <c r="E186" i="79"/>
  <c r="AR186" i="79" s="1"/>
  <c r="E182" i="79"/>
  <c r="AR182" i="79" s="1"/>
  <c r="E178" i="79"/>
  <c r="AR178" i="79" s="1"/>
  <c r="E174" i="79"/>
  <c r="AR174" i="79" s="1"/>
  <c r="E170" i="79"/>
  <c r="AR170" i="79" s="1"/>
  <c r="E166" i="79"/>
  <c r="AR166" i="79" s="1"/>
  <c r="E162" i="79"/>
  <c r="AR162" i="79" s="1"/>
  <c r="E158" i="79"/>
  <c r="AR158" i="79" s="1"/>
  <c r="E154" i="79"/>
  <c r="AR154" i="79" s="1"/>
  <c r="E150" i="74"/>
  <c r="E152" i="74"/>
  <c r="AR152" i="74" s="1"/>
  <c r="E154" i="74"/>
  <c r="AR154" i="74" s="1"/>
  <c r="E156" i="74"/>
  <c r="AR156" i="74" s="1"/>
  <c r="E158" i="74"/>
  <c r="AR158" i="74" s="1"/>
  <c r="E160" i="74"/>
  <c r="AR160" i="74" s="1"/>
  <c r="E162" i="74"/>
  <c r="AR162" i="74" s="1"/>
  <c r="E164" i="74"/>
  <c r="AR164" i="74" s="1"/>
  <c r="E166" i="74"/>
  <c r="AR166" i="74" s="1"/>
  <c r="E168" i="74"/>
  <c r="AR168" i="74" s="1"/>
  <c r="E170" i="74"/>
  <c r="AR170" i="74" s="1"/>
  <c r="E172" i="74"/>
  <c r="AR172" i="74" s="1"/>
  <c r="E174" i="74"/>
  <c r="AR174" i="74" s="1"/>
  <c r="E176" i="74"/>
  <c r="AR176" i="74" s="1"/>
  <c r="E178" i="74"/>
  <c r="AR178" i="74" s="1"/>
  <c r="E180" i="74"/>
  <c r="AR180" i="74" s="1"/>
  <c r="E182" i="74"/>
  <c r="AR182" i="74" s="1"/>
  <c r="E184" i="74"/>
  <c r="AR184" i="74" s="1"/>
  <c r="E186" i="74"/>
  <c r="AR186" i="74" s="1"/>
  <c r="E188" i="74"/>
  <c r="AR188" i="74" s="1"/>
  <c r="E151" i="74"/>
  <c r="AR151" i="74" s="1"/>
  <c r="E153" i="74"/>
  <c r="AR153" i="74" s="1"/>
  <c r="E155" i="74"/>
  <c r="AR155" i="74" s="1"/>
  <c r="E157" i="74"/>
  <c r="AR157" i="74" s="1"/>
  <c r="E159" i="74"/>
  <c r="AR159" i="74" s="1"/>
  <c r="E161" i="74"/>
  <c r="AR161" i="74" s="1"/>
  <c r="E163" i="74"/>
  <c r="AR163" i="74" s="1"/>
  <c r="E165" i="74"/>
  <c r="AR165" i="74" s="1"/>
  <c r="E167" i="74"/>
  <c r="AR167" i="74" s="1"/>
  <c r="E169" i="74"/>
  <c r="AR169" i="74" s="1"/>
  <c r="E171" i="74"/>
  <c r="AR171" i="74" s="1"/>
  <c r="E173" i="74"/>
  <c r="AR173" i="74" s="1"/>
  <c r="E175" i="74"/>
  <c r="AR175" i="74" s="1"/>
  <c r="E177" i="74"/>
  <c r="AR177" i="74" s="1"/>
  <c r="E179" i="74"/>
  <c r="AR179" i="74" s="1"/>
  <c r="E181" i="74"/>
  <c r="AR181" i="74" s="1"/>
  <c r="E183" i="74"/>
  <c r="AR183" i="74" s="1"/>
  <c r="E185" i="74"/>
  <c r="AR185" i="74" s="1"/>
  <c r="E187" i="74"/>
  <c r="AR187" i="74" s="1"/>
  <c r="E150" i="72"/>
  <c r="E152" i="72"/>
  <c r="AR152" i="72" s="1"/>
  <c r="E154" i="72"/>
  <c r="AR154" i="72" s="1"/>
  <c r="E156" i="72"/>
  <c r="AR156" i="72" s="1"/>
  <c r="E158" i="72"/>
  <c r="AR158" i="72" s="1"/>
  <c r="E160" i="72"/>
  <c r="AR160" i="72" s="1"/>
  <c r="E162" i="72"/>
  <c r="AR162" i="72" s="1"/>
  <c r="E164" i="72"/>
  <c r="AR164" i="72" s="1"/>
  <c r="E166" i="72"/>
  <c r="AR166" i="72" s="1"/>
  <c r="E168" i="72"/>
  <c r="AR168" i="72" s="1"/>
  <c r="E170" i="72"/>
  <c r="AR170" i="72" s="1"/>
  <c r="E172" i="72"/>
  <c r="AR172" i="72" s="1"/>
  <c r="E174" i="72"/>
  <c r="AR174" i="72" s="1"/>
  <c r="E176" i="72"/>
  <c r="AR176" i="72" s="1"/>
  <c r="E178" i="72"/>
  <c r="AR178" i="72" s="1"/>
  <c r="E180" i="72"/>
  <c r="AR180" i="72" s="1"/>
  <c r="E182" i="72"/>
  <c r="AR182" i="72" s="1"/>
  <c r="E184" i="72"/>
  <c r="AR184" i="72" s="1"/>
  <c r="E186" i="72"/>
  <c r="AR186" i="72" s="1"/>
  <c r="E188" i="72"/>
  <c r="AR188" i="72" s="1"/>
  <c r="E151" i="72"/>
  <c r="AR151" i="72" s="1"/>
  <c r="E153" i="72"/>
  <c r="AR153" i="72" s="1"/>
  <c r="E155" i="72"/>
  <c r="AR155" i="72" s="1"/>
  <c r="E157" i="72"/>
  <c r="AR157" i="72" s="1"/>
  <c r="E159" i="72"/>
  <c r="AR159" i="72" s="1"/>
  <c r="E161" i="72"/>
  <c r="AR161" i="72" s="1"/>
  <c r="E163" i="72"/>
  <c r="AR163" i="72" s="1"/>
  <c r="E165" i="72"/>
  <c r="AR165" i="72" s="1"/>
  <c r="E167" i="72"/>
  <c r="AR167" i="72" s="1"/>
  <c r="E169" i="72"/>
  <c r="AR169" i="72" s="1"/>
  <c r="E171" i="72"/>
  <c r="AR171" i="72" s="1"/>
  <c r="E173" i="72"/>
  <c r="AR173" i="72" s="1"/>
  <c r="E175" i="72"/>
  <c r="AR175" i="72" s="1"/>
  <c r="E177" i="72"/>
  <c r="AR177" i="72" s="1"/>
  <c r="E179" i="72"/>
  <c r="AR179" i="72" s="1"/>
  <c r="E181" i="72"/>
  <c r="AR181" i="72" s="1"/>
  <c r="E183" i="72"/>
  <c r="AR183" i="72" s="1"/>
  <c r="E185" i="72"/>
  <c r="AR185" i="72" s="1"/>
  <c r="E187" i="72"/>
  <c r="AR187" i="72" s="1"/>
  <c r="E153" i="60"/>
  <c r="AR153" i="60" s="1"/>
  <c r="E161" i="60"/>
  <c r="AR161" i="60" s="1"/>
  <c r="E169" i="60"/>
  <c r="AR169" i="60" s="1"/>
  <c r="E177" i="60"/>
  <c r="AR177" i="60" s="1"/>
  <c r="E185" i="60"/>
  <c r="AR185" i="60" s="1"/>
  <c r="E157" i="60"/>
  <c r="AR157" i="60" s="1"/>
  <c r="E165" i="60"/>
  <c r="AR165" i="60" s="1"/>
  <c r="E173" i="60"/>
  <c r="AR173" i="60" s="1"/>
  <c r="E181" i="60"/>
  <c r="AR181" i="60" s="1"/>
  <c r="E150" i="60"/>
  <c r="E154" i="60"/>
  <c r="AR154" i="60" s="1"/>
  <c r="E158" i="60"/>
  <c r="AR158" i="60" s="1"/>
  <c r="E162" i="60"/>
  <c r="AR162" i="60" s="1"/>
  <c r="E166" i="60"/>
  <c r="AR166" i="60" s="1"/>
  <c r="E170" i="60"/>
  <c r="AR170" i="60" s="1"/>
  <c r="E174" i="60"/>
  <c r="AR174" i="60" s="1"/>
  <c r="E178" i="60"/>
  <c r="AR178" i="60" s="1"/>
  <c r="E182" i="60"/>
  <c r="AR182" i="60" s="1"/>
  <c r="E186" i="60"/>
  <c r="AR186" i="60" s="1"/>
  <c r="E183" i="60"/>
  <c r="AR183" i="60" s="1"/>
  <c r="E175" i="60"/>
  <c r="AR175" i="60" s="1"/>
  <c r="E167" i="60"/>
  <c r="AR167" i="60" s="1"/>
  <c r="E159" i="60"/>
  <c r="AR159" i="60" s="1"/>
  <c r="E151" i="60"/>
  <c r="AR151" i="60" s="1"/>
  <c r="E152" i="60"/>
  <c r="AR152" i="60" s="1"/>
  <c r="E156" i="60"/>
  <c r="AR156" i="60" s="1"/>
  <c r="E160" i="60"/>
  <c r="AR160" i="60" s="1"/>
  <c r="E164" i="60"/>
  <c r="AR164" i="60" s="1"/>
  <c r="E168" i="60"/>
  <c r="AR168" i="60" s="1"/>
  <c r="E172" i="60"/>
  <c r="AR172" i="60" s="1"/>
  <c r="E176" i="60"/>
  <c r="AR176" i="60" s="1"/>
  <c r="E180" i="60"/>
  <c r="AR180" i="60" s="1"/>
  <c r="E184" i="60"/>
  <c r="AR184" i="60" s="1"/>
  <c r="E188" i="60"/>
  <c r="AR188" i="60" s="1"/>
  <c r="E187" i="60"/>
  <c r="AR187" i="60" s="1"/>
  <c r="E179" i="60"/>
  <c r="AR179" i="60" s="1"/>
  <c r="E171" i="60"/>
  <c r="AR171" i="60" s="1"/>
  <c r="E163" i="60"/>
  <c r="AR163" i="60" s="1"/>
  <c r="E155" i="60"/>
  <c r="AR155" i="60" s="1"/>
  <c r="E151" i="56"/>
  <c r="AR151" i="56" s="1"/>
  <c r="E153" i="56"/>
  <c r="AR153" i="56" s="1"/>
  <c r="E155" i="56"/>
  <c r="AR155" i="56" s="1"/>
  <c r="E157" i="56"/>
  <c r="AR157" i="56" s="1"/>
  <c r="E159" i="56"/>
  <c r="AR159" i="56" s="1"/>
  <c r="E161" i="56"/>
  <c r="AR161" i="56" s="1"/>
  <c r="E163" i="56"/>
  <c r="AR163" i="56" s="1"/>
  <c r="E165" i="56"/>
  <c r="AR165" i="56" s="1"/>
  <c r="E167" i="56"/>
  <c r="AR167" i="56" s="1"/>
  <c r="E169" i="56"/>
  <c r="AR169" i="56" s="1"/>
  <c r="E171" i="56"/>
  <c r="AR171" i="56" s="1"/>
  <c r="E173" i="56"/>
  <c r="AR173" i="56" s="1"/>
  <c r="E175" i="56"/>
  <c r="AR175" i="56" s="1"/>
  <c r="E177" i="56"/>
  <c r="AR177" i="56" s="1"/>
  <c r="E179" i="56"/>
  <c r="AR179" i="56" s="1"/>
  <c r="E181" i="56"/>
  <c r="AR181" i="56" s="1"/>
  <c r="E183" i="56"/>
  <c r="AR183" i="56" s="1"/>
  <c r="E185" i="56"/>
  <c r="AR185" i="56" s="1"/>
  <c r="E187" i="56"/>
  <c r="AR187" i="56" s="1"/>
  <c r="E150" i="56"/>
  <c r="E152" i="56"/>
  <c r="AR152" i="56" s="1"/>
  <c r="E154" i="56"/>
  <c r="AR154" i="56" s="1"/>
  <c r="E156" i="56"/>
  <c r="AR156" i="56" s="1"/>
  <c r="E158" i="56"/>
  <c r="AR158" i="56" s="1"/>
  <c r="E160" i="56"/>
  <c r="AR160" i="56" s="1"/>
  <c r="E162" i="56"/>
  <c r="AR162" i="56" s="1"/>
  <c r="E164" i="56"/>
  <c r="AR164" i="56" s="1"/>
  <c r="E166" i="56"/>
  <c r="AR166" i="56" s="1"/>
  <c r="E168" i="56"/>
  <c r="AR168" i="56" s="1"/>
  <c r="E170" i="56"/>
  <c r="AR170" i="56" s="1"/>
  <c r="E172" i="56"/>
  <c r="AR172" i="56" s="1"/>
  <c r="E174" i="56"/>
  <c r="AR174" i="56" s="1"/>
  <c r="E176" i="56"/>
  <c r="AR176" i="56" s="1"/>
  <c r="E178" i="56"/>
  <c r="AR178" i="56" s="1"/>
  <c r="E180" i="56"/>
  <c r="AR180" i="56" s="1"/>
  <c r="E182" i="56"/>
  <c r="AR182" i="56" s="1"/>
  <c r="E184" i="56"/>
  <c r="AR184" i="56" s="1"/>
  <c r="E186" i="56"/>
  <c r="AR186" i="56" s="1"/>
  <c r="E188" i="56"/>
  <c r="AR188" i="56" s="1"/>
  <c r="R189" i="70"/>
  <c r="AH189" i="70"/>
  <c r="AP189" i="70"/>
  <c r="M189" i="70"/>
  <c r="U189" i="70"/>
  <c r="AC189" i="70"/>
  <c r="AK189" i="70"/>
  <c r="L189" i="70"/>
  <c r="AB189" i="70"/>
  <c r="F189" i="70"/>
  <c r="V189" i="70"/>
  <c r="AD189" i="70"/>
  <c r="Q189" i="70"/>
  <c r="Y189" i="70"/>
  <c r="AG189" i="70"/>
  <c r="AF189" i="70"/>
  <c r="K189" i="70"/>
  <c r="AA189" i="70"/>
  <c r="Q189" i="49"/>
  <c r="AG189" i="49"/>
  <c r="Z189" i="49"/>
  <c r="AE189" i="49"/>
  <c r="H189" i="49"/>
  <c r="AN189" i="49"/>
  <c r="U189" i="49"/>
  <c r="AC189" i="49"/>
  <c r="AK189" i="49"/>
  <c r="N189" i="49"/>
  <c r="V189" i="49"/>
  <c r="AD189" i="49"/>
  <c r="S189" i="49"/>
  <c r="AA189" i="49"/>
  <c r="AI189" i="49"/>
  <c r="T189" i="49"/>
  <c r="I189" i="49"/>
  <c r="AO189" i="49"/>
  <c r="AH189" i="49"/>
  <c r="AM189" i="49"/>
  <c r="AF189" i="49"/>
  <c r="K189" i="51"/>
  <c r="AI189" i="51"/>
  <c r="T189" i="51"/>
  <c r="AJ189" i="51"/>
  <c r="AO189" i="51"/>
  <c r="R189" i="51"/>
  <c r="Z189" i="51"/>
  <c r="G189" i="51"/>
  <c r="W189" i="51"/>
  <c r="AF189" i="51"/>
  <c r="M189" i="51"/>
  <c r="AC189" i="51"/>
  <c r="AK189" i="51"/>
  <c r="F189" i="51"/>
  <c r="N189" i="51"/>
  <c r="V189" i="51"/>
  <c r="AL189" i="51"/>
  <c r="AP189" i="77"/>
  <c r="J189" i="77"/>
  <c r="AO189" i="77"/>
  <c r="Y189" i="77"/>
  <c r="Q189" i="77"/>
  <c r="I189" i="77"/>
  <c r="AB189" i="77"/>
  <c r="K189" i="77"/>
  <c r="T189" i="67"/>
  <c r="AJ189" i="67"/>
  <c r="Q189" i="67"/>
  <c r="AG189" i="67"/>
  <c r="X189" i="67"/>
  <c r="AN189" i="67"/>
  <c r="AI189" i="67"/>
  <c r="Z189" i="67"/>
  <c r="AP189" i="67"/>
  <c r="U189" i="67"/>
  <c r="AB189" i="81"/>
  <c r="AO189" i="81"/>
  <c r="AG189" i="81"/>
  <c r="I189" i="81"/>
  <c r="AD189" i="81"/>
  <c r="N189" i="81"/>
  <c r="F189" i="81"/>
  <c r="AE189" i="81"/>
  <c r="J189" i="53"/>
  <c r="AH189" i="53"/>
  <c r="AK189" i="53"/>
  <c r="O189" i="53"/>
  <c r="X189" i="53"/>
  <c r="AN189" i="53"/>
  <c r="K189" i="53"/>
  <c r="AQ189" i="53"/>
  <c r="T189" i="55"/>
  <c r="AJ189" i="55"/>
  <c r="Y189" i="55"/>
  <c r="AO189" i="55"/>
  <c r="AI189" i="55"/>
  <c r="V189" i="55"/>
  <c r="AD189" i="55"/>
  <c r="M189" i="55"/>
  <c r="AC189" i="55"/>
  <c r="G189" i="55"/>
  <c r="AM189" i="55"/>
  <c r="H189" i="61"/>
  <c r="AF189" i="61"/>
  <c r="AA189" i="61"/>
  <c r="AQ189" i="61"/>
  <c r="Z189" i="61"/>
  <c r="M189" i="61"/>
  <c r="AN189" i="59"/>
  <c r="K189" i="59"/>
  <c r="AQ189" i="59"/>
  <c r="R189" i="59"/>
  <c r="AC189" i="59"/>
  <c r="AK189" i="59"/>
  <c r="L189" i="65"/>
  <c r="T189" i="65"/>
  <c r="AJ189" i="65"/>
  <c r="G189" i="65"/>
  <c r="W189" i="65"/>
  <c r="AE189" i="65"/>
  <c r="AM189" i="65"/>
  <c r="N189" i="65"/>
  <c r="V189" i="65"/>
  <c r="AD189" i="65"/>
  <c r="AL189" i="65"/>
  <c r="AG189" i="65"/>
  <c r="AO189" i="65"/>
  <c r="X189" i="57"/>
  <c r="AF189" i="57"/>
  <c r="AN189" i="57"/>
  <c r="S189" i="57"/>
  <c r="AI189" i="57"/>
  <c r="AQ189" i="57"/>
  <c r="R189" i="57"/>
  <c r="Z189" i="57"/>
  <c r="AC189" i="57"/>
  <c r="L189" i="71"/>
  <c r="AB189" i="71"/>
  <c r="O189" i="71"/>
  <c r="AE189" i="71"/>
  <c r="AM189" i="71"/>
  <c r="F189" i="71"/>
  <c r="AD189" i="71"/>
  <c r="Y189" i="71"/>
  <c r="AG189" i="71"/>
  <c r="AO189" i="71"/>
  <c r="J189" i="63"/>
  <c r="U189" i="63"/>
  <c r="AK189" i="63"/>
  <c r="P189" i="63"/>
  <c r="AF189" i="63"/>
  <c r="I189" i="63"/>
  <c r="AO189" i="63"/>
  <c r="AJ189" i="63"/>
  <c r="O189" i="63"/>
  <c r="AE189" i="63"/>
  <c r="AF189" i="79"/>
  <c r="P189" i="79"/>
  <c r="Q189" i="79"/>
  <c r="I189" i="79"/>
  <c r="AE189" i="79"/>
  <c r="J189" i="79"/>
  <c r="N189" i="79"/>
  <c r="AD189" i="79"/>
  <c r="AH189" i="75"/>
  <c r="T189" i="75"/>
  <c r="AE189" i="75"/>
  <c r="AK189" i="75"/>
  <c r="Z189" i="75"/>
  <c r="AN189" i="75"/>
  <c r="M189" i="75"/>
  <c r="N189" i="75"/>
  <c r="AD189" i="88"/>
  <c r="AK189" i="88"/>
  <c r="AJ189" i="88"/>
  <c r="T189" i="88"/>
  <c r="AQ189" i="88"/>
  <c r="AA189" i="88"/>
  <c r="K189" i="88"/>
  <c r="Z189" i="69"/>
  <c r="AP189" i="69"/>
  <c r="P189" i="69"/>
  <c r="AF189" i="69"/>
  <c r="K189" i="69"/>
  <c r="AA189" i="69"/>
  <c r="AQ189" i="69"/>
  <c r="N189" i="69"/>
  <c r="AD189" i="69"/>
  <c r="O189" i="69"/>
  <c r="L189" i="89"/>
  <c r="Q189" i="89"/>
  <c r="AP189" i="89"/>
  <c r="Z189" i="89"/>
  <c r="AI189" i="89"/>
  <c r="H189" i="89"/>
  <c r="M189" i="89"/>
  <c r="L189" i="62"/>
  <c r="T189" i="62"/>
  <c r="AB189" i="62"/>
  <c r="G189" i="62"/>
  <c r="W189" i="62"/>
  <c r="AE189" i="62"/>
  <c r="AM189" i="62"/>
  <c r="I189" i="62"/>
  <c r="AO189" i="62"/>
  <c r="G189" i="82"/>
  <c r="AD189" i="82"/>
  <c r="AK189" i="82"/>
  <c r="X189" i="82"/>
  <c r="H189" i="82"/>
  <c r="AI189" i="82"/>
  <c r="S189" i="82"/>
  <c r="X189" i="64"/>
  <c r="AI189" i="64"/>
  <c r="L189" i="64"/>
  <c r="AM189" i="64"/>
  <c r="U189" i="64"/>
  <c r="J189" i="64"/>
  <c r="AG189" i="64"/>
  <c r="Q189" i="64"/>
  <c r="AL189" i="64"/>
  <c r="V189" i="64"/>
  <c r="I189" i="74"/>
  <c r="Q189" i="74"/>
  <c r="Y189" i="74"/>
  <c r="AO189" i="74"/>
  <c r="N189" i="74"/>
  <c r="P189" i="74"/>
  <c r="AE189" i="74"/>
  <c r="AP189" i="74"/>
  <c r="J189" i="74"/>
  <c r="L189" i="74"/>
  <c r="J189" i="66"/>
  <c r="R189" i="66"/>
  <c r="Z189" i="66"/>
  <c r="AC189" i="66"/>
  <c r="AB189" i="66"/>
  <c r="O189" i="66"/>
  <c r="F189" i="72"/>
  <c r="O189" i="72"/>
  <c r="AL189" i="72"/>
  <c r="AJ189" i="72"/>
  <c r="T189" i="72"/>
  <c r="K189" i="72"/>
  <c r="AA189" i="72"/>
  <c r="AI189" i="72"/>
  <c r="AQ189" i="72"/>
  <c r="AH189" i="72"/>
  <c r="R189" i="72"/>
  <c r="Y189" i="72"/>
  <c r="I189" i="72"/>
  <c r="M189" i="72"/>
  <c r="X189" i="78"/>
  <c r="AG189" i="78"/>
  <c r="AL189" i="78"/>
  <c r="V189" i="78"/>
  <c r="F189" i="78"/>
  <c r="AM189" i="78"/>
  <c r="AE189" i="78"/>
  <c r="AB189" i="87"/>
  <c r="L189" i="87"/>
  <c r="AC189" i="87"/>
  <c r="U189" i="87"/>
  <c r="M189" i="87"/>
  <c r="AH189" i="87"/>
  <c r="R189" i="87"/>
  <c r="AQ189" i="87"/>
  <c r="AA189" i="87"/>
  <c r="K189" i="87"/>
  <c r="G189" i="76"/>
  <c r="AJ189" i="76"/>
  <c r="AB189" i="76"/>
  <c r="L189" i="76"/>
  <c r="AG189" i="76"/>
  <c r="AL189" i="76"/>
  <c r="V189" i="76"/>
  <c r="AQ189" i="76"/>
  <c r="AA189" i="76"/>
  <c r="S189" i="76"/>
  <c r="AF189" i="80"/>
  <c r="P189" i="80"/>
  <c r="AQ189" i="80"/>
  <c r="K189" i="80"/>
  <c r="AD189" i="80"/>
  <c r="N189" i="80"/>
  <c r="AB189" i="80"/>
  <c r="AM189" i="80"/>
  <c r="AP189" i="80"/>
  <c r="Z189" i="80"/>
  <c r="AC189" i="80"/>
  <c r="H189" i="58"/>
  <c r="P189" i="58"/>
  <c r="AF189" i="58"/>
  <c r="S189" i="58"/>
  <c r="V189" i="58"/>
  <c r="AG189" i="58"/>
  <c r="AO189" i="58"/>
  <c r="L189" i="54"/>
  <c r="AB189" i="54"/>
  <c r="W189" i="54"/>
  <c r="Q189" i="54"/>
  <c r="AG189" i="54"/>
  <c r="R189" i="54"/>
  <c r="Z189" i="54"/>
  <c r="AP189" i="54"/>
  <c r="AI189" i="54"/>
  <c r="AI189" i="68"/>
  <c r="AF189" i="68"/>
  <c r="W189" i="68"/>
  <c r="AP189" i="68"/>
  <c r="Z189" i="68"/>
  <c r="O189" i="68"/>
  <c r="T189" i="68"/>
  <c r="AL189" i="68"/>
  <c r="V189" i="68"/>
  <c r="AD189" i="60"/>
  <c r="I189" i="60"/>
  <c r="AO189" i="60"/>
  <c r="AN189" i="60"/>
  <c r="S189" i="60"/>
  <c r="AI189" i="60"/>
  <c r="J189" i="60"/>
  <c r="P189" i="60"/>
  <c r="M189" i="60"/>
  <c r="AB189" i="60"/>
  <c r="G189" i="60"/>
  <c r="W189" i="60"/>
  <c r="R189" i="60"/>
  <c r="V189" i="56"/>
  <c r="AL189" i="56"/>
  <c r="W189" i="56"/>
  <c r="AM189" i="56"/>
  <c r="M189" i="56"/>
  <c r="U189" i="56"/>
  <c r="AF189" i="56"/>
  <c r="T189" i="56"/>
  <c r="R189" i="52"/>
  <c r="O189" i="52"/>
  <c r="I189" i="52"/>
  <c r="AO189" i="52"/>
  <c r="AD189" i="52"/>
  <c r="AA189" i="52"/>
  <c r="U189" i="52"/>
  <c r="G189" i="52"/>
  <c r="L189" i="52"/>
  <c r="P189" i="52"/>
  <c r="G189" i="77"/>
  <c r="AD189" i="77"/>
  <c r="N189" i="77"/>
  <c r="U189" i="77"/>
  <c r="M189" i="77"/>
  <c r="X189" i="77"/>
  <c r="P189" i="77"/>
  <c r="AM189" i="77"/>
  <c r="AE189" i="77"/>
  <c r="L189" i="67"/>
  <c r="AB189" i="67"/>
  <c r="G189" i="67"/>
  <c r="W189" i="67"/>
  <c r="AM189" i="67"/>
  <c r="I189" i="67"/>
  <c r="P189" i="67"/>
  <c r="AF189" i="67"/>
  <c r="AA189" i="67"/>
  <c r="R189" i="67"/>
  <c r="AH189" i="67"/>
  <c r="G189" i="81"/>
  <c r="P189" i="81"/>
  <c r="H189" i="81"/>
  <c r="AC189" i="81"/>
  <c r="U189" i="81"/>
  <c r="M189" i="81"/>
  <c r="AP189" i="81"/>
  <c r="AH189" i="81"/>
  <c r="AQ189" i="81"/>
  <c r="K189" i="81"/>
  <c r="V189" i="53"/>
  <c r="AD189" i="53"/>
  <c r="M189" i="53"/>
  <c r="AC189" i="53"/>
  <c r="G189" i="53"/>
  <c r="AM189" i="53"/>
  <c r="L189" i="53"/>
  <c r="AB189" i="53"/>
  <c r="I189" i="53"/>
  <c r="S189" i="53"/>
  <c r="F189" i="53"/>
  <c r="H189" i="55"/>
  <c r="P189" i="55"/>
  <c r="AF189" i="55"/>
  <c r="Q189" i="55"/>
  <c r="AG189" i="55"/>
  <c r="AA189" i="55"/>
  <c r="J189" i="55"/>
  <c r="AH189" i="55"/>
  <c r="AK189" i="55"/>
  <c r="O189" i="55"/>
  <c r="T189" i="61"/>
  <c r="G189" i="61"/>
  <c r="O189" i="61"/>
  <c r="V189" i="61"/>
  <c r="AD189" i="61"/>
  <c r="AL189" i="61"/>
  <c r="Q189" i="61"/>
  <c r="AG189" i="61"/>
  <c r="L189" i="59"/>
  <c r="AB189" i="59"/>
  <c r="AE189" i="59"/>
  <c r="N189" i="59"/>
  <c r="AL189" i="59"/>
  <c r="I189" i="59"/>
  <c r="Q189" i="59"/>
  <c r="Y189" i="59"/>
  <c r="AO189" i="59"/>
  <c r="P189" i="65"/>
  <c r="AA189" i="65"/>
  <c r="AH189" i="65"/>
  <c r="AP189" i="65"/>
  <c r="M189" i="65"/>
  <c r="AK189" i="65"/>
  <c r="L189" i="57"/>
  <c r="AB189" i="57"/>
  <c r="O189" i="57"/>
  <c r="AE189" i="57"/>
  <c r="F189" i="57"/>
  <c r="N189" i="57"/>
  <c r="AD189" i="57"/>
  <c r="AL189" i="57"/>
  <c r="I189" i="57"/>
  <c r="Q189" i="57"/>
  <c r="Y189" i="57"/>
  <c r="H189" i="71"/>
  <c r="P189" i="71"/>
  <c r="X189" i="71"/>
  <c r="S189" i="71"/>
  <c r="AI189" i="71"/>
  <c r="AQ189" i="71"/>
  <c r="J189" i="71"/>
  <c r="R189" i="71"/>
  <c r="Z189" i="71"/>
  <c r="AH189" i="71"/>
  <c r="M189" i="71"/>
  <c r="U189" i="71"/>
  <c r="AC189" i="71"/>
  <c r="AC189" i="63"/>
  <c r="F189" i="63"/>
  <c r="Q189" i="63"/>
  <c r="AB189" i="63"/>
  <c r="G189" i="63"/>
  <c r="W189" i="63"/>
  <c r="AK189" i="79"/>
  <c r="AC189" i="79"/>
  <c r="M189" i="79"/>
  <c r="T189" i="79"/>
  <c r="AI189" i="79"/>
  <c r="K189" i="79"/>
  <c r="R189" i="79"/>
  <c r="AH189" i="79"/>
  <c r="F189" i="79"/>
  <c r="V189" i="79"/>
  <c r="AL189" i="79"/>
  <c r="H189" i="75"/>
  <c r="AL189" i="75"/>
  <c r="L189" i="75"/>
  <c r="K189" i="75"/>
  <c r="S189" i="75"/>
  <c r="AA189" i="75"/>
  <c r="AO189" i="75"/>
  <c r="X189" i="75"/>
  <c r="V189" i="75"/>
  <c r="F189" i="75"/>
  <c r="AH189" i="88"/>
  <c r="R189" i="88"/>
  <c r="AO189" i="88"/>
  <c r="Y189" i="88"/>
  <c r="I189" i="88"/>
  <c r="AF189" i="88"/>
  <c r="P189" i="88"/>
  <c r="AM189" i="88"/>
  <c r="AE189" i="88"/>
  <c r="W189" i="88"/>
  <c r="M189" i="69"/>
  <c r="AC189" i="69"/>
  <c r="X189" i="69"/>
  <c r="AN189" i="69"/>
  <c r="Q189" i="69"/>
  <c r="AG189" i="69"/>
  <c r="L189" i="69"/>
  <c r="AB189" i="69"/>
  <c r="W189" i="69"/>
  <c r="AM189" i="69"/>
  <c r="AL189" i="89"/>
  <c r="V189" i="89"/>
  <c r="AO189" i="89"/>
  <c r="I189" i="89"/>
  <c r="R189" i="89"/>
  <c r="AA189" i="89"/>
  <c r="AF189" i="89"/>
  <c r="AK189" i="89"/>
  <c r="U189" i="89"/>
  <c r="P189" i="62"/>
  <c r="AF189" i="62"/>
  <c r="K189" i="62"/>
  <c r="AI189" i="62"/>
  <c r="J189" i="62"/>
  <c r="R189" i="62"/>
  <c r="AH189" i="62"/>
  <c r="M189" i="62"/>
  <c r="U189" i="62"/>
  <c r="AC189" i="62"/>
  <c r="AP189" i="82"/>
  <c r="AH189" i="82"/>
  <c r="I189" i="82"/>
  <c r="AJ189" i="82"/>
  <c r="W189" i="82"/>
  <c r="O189" i="82"/>
  <c r="AF189" i="64"/>
  <c r="T189" i="64"/>
  <c r="AE189" i="64"/>
  <c r="AC189" i="64"/>
  <c r="M189" i="64"/>
  <c r="AH189" i="64"/>
  <c r="R189" i="64"/>
  <c r="I189" i="64"/>
  <c r="AD189" i="64"/>
  <c r="U189" i="74"/>
  <c r="AC189" i="74"/>
  <c r="AL189" i="74"/>
  <c r="V189" i="74"/>
  <c r="F189" i="74"/>
  <c r="AN189" i="74"/>
  <c r="S189" i="74"/>
  <c r="AA189" i="74"/>
  <c r="AQ189" i="74"/>
  <c r="AH189" i="74"/>
  <c r="R189" i="74"/>
  <c r="N189" i="66"/>
  <c r="V189" i="66"/>
  <c r="AD189" i="66"/>
  <c r="Q189" i="66"/>
  <c r="AG189" i="66"/>
  <c r="AO189" i="66"/>
  <c r="H189" i="66"/>
  <c r="P189" i="66"/>
  <c r="X189" i="66"/>
  <c r="AA189" i="66"/>
  <c r="G189" i="72"/>
  <c r="AG189" i="72"/>
  <c r="AB189" i="72"/>
  <c r="L189" i="72"/>
  <c r="S189" i="72"/>
  <c r="AP189" i="72"/>
  <c r="Z189" i="72"/>
  <c r="J189" i="72"/>
  <c r="X189" i="72"/>
  <c r="Q189" i="72"/>
  <c r="U189" i="72"/>
  <c r="T189" i="78"/>
  <c r="AC189" i="78"/>
  <c r="M189" i="78"/>
  <c r="AF189" i="87"/>
  <c r="P189" i="87"/>
  <c r="AO189" i="87"/>
  <c r="Y189" i="87"/>
  <c r="I189" i="87"/>
  <c r="AD189" i="87"/>
  <c r="AM189" i="87"/>
  <c r="AE189" i="87"/>
  <c r="W189" i="87"/>
  <c r="AN189" i="76"/>
  <c r="AF189" i="76"/>
  <c r="H189" i="76"/>
  <c r="AC189" i="76"/>
  <c r="M189" i="76"/>
  <c r="AH189" i="76"/>
  <c r="Z189" i="76"/>
  <c r="R189" i="76"/>
  <c r="J189" i="76"/>
  <c r="AM189" i="76"/>
  <c r="AE189" i="76"/>
  <c r="O189" i="76"/>
  <c r="X189" i="80"/>
  <c r="H189" i="80"/>
  <c r="S189" i="80"/>
  <c r="AL189" i="80"/>
  <c r="V189" i="80"/>
  <c r="F189" i="80"/>
  <c r="I189" i="80"/>
  <c r="AJ189" i="80"/>
  <c r="T189" i="80"/>
  <c r="AH189" i="80"/>
  <c r="R189" i="80"/>
  <c r="AO189" i="80"/>
  <c r="AK189" i="80"/>
  <c r="T189" i="58"/>
  <c r="AJ189" i="58"/>
  <c r="O189" i="58"/>
  <c r="W189" i="58"/>
  <c r="AM189" i="58"/>
  <c r="J189" i="58"/>
  <c r="AH189" i="58"/>
  <c r="AP189" i="58"/>
  <c r="M189" i="58"/>
  <c r="U189" i="58"/>
  <c r="X189" i="54"/>
  <c r="AN189" i="54"/>
  <c r="AE189" i="54"/>
  <c r="I189" i="54"/>
  <c r="F189" i="54"/>
  <c r="N189" i="54"/>
  <c r="AL189" i="54"/>
  <c r="K189" i="54"/>
  <c r="AQ189" i="54"/>
  <c r="AK189" i="54"/>
  <c r="P189" i="68"/>
  <c r="K189" i="68"/>
  <c r="G189" i="68"/>
  <c r="AC189" i="68"/>
  <c r="AH189" i="68"/>
  <c r="R189" i="68"/>
  <c r="AJ189" i="68"/>
  <c r="AO189" i="68"/>
  <c r="Y189" i="68"/>
  <c r="N189" i="68"/>
  <c r="V189" i="60"/>
  <c r="AG189" i="60"/>
  <c r="AK189" i="60"/>
  <c r="O189" i="60"/>
  <c r="AE189" i="60"/>
  <c r="H189" i="56"/>
  <c r="Z189" i="56"/>
  <c r="AP189" i="56"/>
  <c r="Q189" i="56"/>
  <c r="Y189" i="56"/>
  <c r="AN189" i="56"/>
  <c r="AB189" i="56"/>
  <c r="J189" i="52"/>
  <c r="AP189" i="52"/>
  <c r="AM189" i="52"/>
  <c r="AG189" i="52"/>
  <c r="V189" i="52"/>
  <c r="S189" i="52"/>
  <c r="M189" i="52"/>
  <c r="AJ189" i="52"/>
  <c r="AN189" i="52"/>
  <c r="E150" i="77"/>
  <c r="E151" i="77"/>
  <c r="AR151" i="77" s="1"/>
  <c r="E155" i="77"/>
  <c r="AR155" i="77" s="1"/>
  <c r="E159" i="77"/>
  <c r="AR159" i="77" s="1"/>
  <c r="E163" i="77"/>
  <c r="AR163" i="77" s="1"/>
  <c r="E167" i="77"/>
  <c r="AR167" i="77" s="1"/>
  <c r="E171" i="77"/>
  <c r="AR171" i="77" s="1"/>
  <c r="E175" i="77"/>
  <c r="AR175" i="77" s="1"/>
  <c r="E179" i="77"/>
  <c r="AR179" i="77" s="1"/>
  <c r="E183" i="77"/>
  <c r="AR183" i="77" s="1"/>
  <c r="E187" i="77"/>
  <c r="AR187" i="77" s="1"/>
  <c r="E153" i="77"/>
  <c r="AR153" i="77" s="1"/>
  <c r="E157" i="77"/>
  <c r="AR157" i="77" s="1"/>
  <c r="E161" i="77"/>
  <c r="AR161" i="77" s="1"/>
  <c r="E165" i="77"/>
  <c r="AR165" i="77" s="1"/>
  <c r="E169" i="77"/>
  <c r="AR169" i="77" s="1"/>
  <c r="E173" i="77"/>
  <c r="AR173" i="77" s="1"/>
  <c r="E177" i="77"/>
  <c r="AR177" i="77" s="1"/>
  <c r="E181" i="77"/>
  <c r="AR181" i="77" s="1"/>
  <c r="E185" i="77"/>
  <c r="AR185" i="77" s="1"/>
  <c r="E188" i="77"/>
  <c r="AR188" i="77" s="1"/>
  <c r="E184" i="77"/>
  <c r="AR184" i="77" s="1"/>
  <c r="E180" i="77"/>
  <c r="AR180" i="77" s="1"/>
  <c r="E176" i="77"/>
  <c r="AR176" i="77" s="1"/>
  <c r="E172" i="77"/>
  <c r="AR172" i="77" s="1"/>
  <c r="E168" i="77"/>
  <c r="AR168" i="77" s="1"/>
  <c r="E164" i="77"/>
  <c r="AR164" i="77" s="1"/>
  <c r="E160" i="77"/>
  <c r="AR160" i="77" s="1"/>
  <c r="E156" i="77"/>
  <c r="AR156" i="77" s="1"/>
  <c r="E152" i="77"/>
  <c r="AR152" i="77" s="1"/>
  <c r="E186" i="77"/>
  <c r="AR186" i="77" s="1"/>
  <c r="E182" i="77"/>
  <c r="AR182" i="77" s="1"/>
  <c r="E178" i="77"/>
  <c r="AR178" i="77" s="1"/>
  <c r="E174" i="77"/>
  <c r="AR174" i="77" s="1"/>
  <c r="E170" i="77"/>
  <c r="AR170" i="77" s="1"/>
  <c r="E166" i="77"/>
  <c r="AR166" i="77" s="1"/>
  <c r="E162" i="77"/>
  <c r="AR162" i="77" s="1"/>
  <c r="E158" i="77"/>
  <c r="AR158" i="77" s="1"/>
  <c r="E154" i="77"/>
  <c r="AR154" i="77" s="1"/>
  <c r="E150" i="62"/>
  <c r="E152" i="62"/>
  <c r="AR152" i="62" s="1"/>
  <c r="E154" i="62"/>
  <c r="AR154" i="62" s="1"/>
  <c r="E156" i="62"/>
  <c r="AR156" i="62" s="1"/>
  <c r="E158" i="62"/>
  <c r="AR158" i="62" s="1"/>
  <c r="E160" i="62"/>
  <c r="AR160" i="62" s="1"/>
  <c r="E162" i="62"/>
  <c r="AR162" i="62" s="1"/>
  <c r="E164" i="62"/>
  <c r="AR164" i="62" s="1"/>
  <c r="E166" i="62"/>
  <c r="AR166" i="62" s="1"/>
  <c r="E168" i="62"/>
  <c r="AR168" i="62" s="1"/>
  <c r="E170" i="62"/>
  <c r="AR170" i="62" s="1"/>
  <c r="E172" i="62"/>
  <c r="AR172" i="62" s="1"/>
  <c r="E174" i="62"/>
  <c r="AR174" i="62" s="1"/>
  <c r="E176" i="62"/>
  <c r="AR176" i="62" s="1"/>
  <c r="E178" i="62"/>
  <c r="AR178" i="62" s="1"/>
  <c r="E180" i="62"/>
  <c r="AR180" i="62" s="1"/>
  <c r="E182" i="62"/>
  <c r="AR182" i="62" s="1"/>
  <c r="E184" i="62"/>
  <c r="AR184" i="62" s="1"/>
  <c r="E186" i="62"/>
  <c r="AR186" i="62" s="1"/>
  <c r="E188" i="62"/>
  <c r="AR188" i="62" s="1"/>
  <c r="E151" i="62"/>
  <c r="AR151" i="62" s="1"/>
  <c r="E153" i="62"/>
  <c r="AR153" i="62" s="1"/>
  <c r="E155" i="62"/>
  <c r="AR155" i="62" s="1"/>
  <c r="E157" i="62"/>
  <c r="AR157" i="62" s="1"/>
  <c r="E159" i="62"/>
  <c r="AR159" i="62" s="1"/>
  <c r="E161" i="62"/>
  <c r="AR161" i="62" s="1"/>
  <c r="E163" i="62"/>
  <c r="AR163" i="62" s="1"/>
  <c r="E165" i="62"/>
  <c r="AR165" i="62" s="1"/>
  <c r="E167" i="62"/>
  <c r="AR167" i="62" s="1"/>
  <c r="E169" i="62"/>
  <c r="AR169" i="62" s="1"/>
  <c r="E171" i="62"/>
  <c r="AR171" i="62" s="1"/>
  <c r="E173" i="62"/>
  <c r="AR173" i="62" s="1"/>
  <c r="E175" i="62"/>
  <c r="AR175" i="62" s="1"/>
  <c r="E177" i="62"/>
  <c r="AR177" i="62" s="1"/>
  <c r="E179" i="62"/>
  <c r="AR179" i="62" s="1"/>
  <c r="E181" i="62"/>
  <c r="AR181" i="62" s="1"/>
  <c r="E183" i="62"/>
  <c r="AR183" i="62" s="1"/>
  <c r="E185" i="62"/>
  <c r="AR185" i="62" s="1"/>
  <c r="E187" i="62"/>
  <c r="AR187" i="62" s="1"/>
  <c r="E150" i="82"/>
  <c r="E151" i="82"/>
  <c r="AR151" i="82" s="1"/>
  <c r="E155" i="82"/>
  <c r="AR155" i="82" s="1"/>
  <c r="E159" i="82"/>
  <c r="AR159" i="82" s="1"/>
  <c r="E163" i="82"/>
  <c r="AR163" i="82" s="1"/>
  <c r="E167" i="82"/>
  <c r="AR167" i="82" s="1"/>
  <c r="E171" i="82"/>
  <c r="AR171" i="82" s="1"/>
  <c r="E175" i="82"/>
  <c r="AR175" i="82" s="1"/>
  <c r="E179" i="82"/>
  <c r="AR179" i="82" s="1"/>
  <c r="E183" i="82"/>
  <c r="AR183" i="82" s="1"/>
  <c r="E187" i="82"/>
  <c r="AR187" i="82" s="1"/>
  <c r="E153" i="82"/>
  <c r="AR153" i="82" s="1"/>
  <c r="E157" i="82"/>
  <c r="AR157" i="82" s="1"/>
  <c r="E161" i="82"/>
  <c r="AR161" i="82" s="1"/>
  <c r="E165" i="82"/>
  <c r="AR165" i="82" s="1"/>
  <c r="E169" i="82"/>
  <c r="AR169" i="82" s="1"/>
  <c r="E173" i="82"/>
  <c r="AR173" i="82" s="1"/>
  <c r="E177" i="82"/>
  <c r="AR177" i="82" s="1"/>
  <c r="E181" i="82"/>
  <c r="AR181" i="82" s="1"/>
  <c r="E185" i="82"/>
  <c r="AR185" i="82" s="1"/>
  <c r="E186" i="82"/>
  <c r="AR186" i="82" s="1"/>
  <c r="E182" i="82"/>
  <c r="AR182" i="82" s="1"/>
  <c r="E178" i="82"/>
  <c r="AR178" i="82" s="1"/>
  <c r="E174" i="82"/>
  <c r="AR174" i="82" s="1"/>
  <c r="E170" i="82"/>
  <c r="AR170" i="82" s="1"/>
  <c r="E166" i="82"/>
  <c r="AR166" i="82" s="1"/>
  <c r="E162" i="82"/>
  <c r="AR162" i="82" s="1"/>
  <c r="E158" i="82"/>
  <c r="AR158" i="82" s="1"/>
  <c r="E154" i="82"/>
  <c r="AR154" i="82" s="1"/>
  <c r="E188" i="82"/>
  <c r="AR188" i="82" s="1"/>
  <c r="E184" i="82"/>
  <c r="AR184" i="82" s="1"/>
  <c r="E180" i="82"/>
  <c r="AR180" i="82" s="1"/>
  <c r="E176" i="82"/>
  <c r="AR176" i="82" s="1"/>
  <c r="E172" i="82"/>
  <c r="AR172" i="82" s="1"/>
  <c r="E168" i="82"/>
  <c r="AR168" i="82" s="1"/>
  <c r="E164" i="82"/>
  <c r="AR164" i="82" s="1"/>
  <c r="E160" i="82"/>
  <c r="AR160" i="82" s="1"/>
  <c r="E156" i="82"/>
  <c r="AR156" i="82" s="1"/>
  <c r="E152" i="82"/>
  <c r="AR152" i="82" s="1"/>
  <c r="E150" i="78"/>
  <c r="E151" i="78"/>
  <c r="AR151" i="78" s="1"/>
  <c r="E155" i="78"/>
  <c r="AR155" i="78" s="1"/>
  <c r="E159" i="78"/>
  <c r="AR159" i="78" s="1"/>
  <c r="E163" i="78"/>
  <c r="AR163" i="78" s="1"/>
  <c r="E167" i="78"/>
  <c r="AR167" i="78" s="1"/>
  <c r="E171" i="78"/>
  <c r="AR171" i="78" s="1"/>
  <c r="E175" i="78"/>
  <c r="AR175" i="78" s="1"/>
  <c r="E179" i="78"/>
  <c r="AR179" i="78" s="1"/>
  <c r="E183" i="78"/>
  <c r="AR183" i="78" s="1"/>
  <c r="E187" i="78"/>
  <c r="AR187" i="78" s="1"/>
  <c r="E153" i="78"/>
  <c r="AR153" i="78" s="1"/>
  <c r="E157" i="78"/>
  <c r="AR157" i="78" s="1"/>
  <c r="E161" i="78"/>
  <c r="AR161" i="78" s="1"/>
  <c r="E165" i="78"/>
  <c r="AR165" i="78" s="1"/>
  <c r="E169" i="78"/>
  <c r="AR169" i="78" s="1"/>
  <c r="E173" i="78"/>
  <c r="AR173" i="78" s="1"/>
  <c r="E177" i="78"/>
  <c r="AR177" i="78" s="1"/>
  <c r="E181" i="78"/>
  <c r="AR181" i="78" s="1"/>
  <c r="E185" i="78"/>
  <c r="AR185" i="78" s="1"/>
  <c r="E186" i="78"/>
  <c r="AR186" i="78" s="1"/>
  <c r="E182" i="78"/>
  <c r="AR182" i="78" s="1"/>
  <c r="E178" i="78"/>
  <c r="AR178" i="78" s="1"/>
  <c r="E174" i="78"/>
  <c r="AR174" i="78" s="1"/>
  <c r="E170" i="78"/>
  <c r="AR170" i="78" s="1"/>
  <c r="E166" i="78"/>
  <c r="AR166" i="78" s="1"/>
  <c r="E162" i="78"/>
  <c r="AR162" i="78" s="1"/>
  <c r="E158" i="78"/>
  <c r="AR158" i="78" s="1"/>
  <c r="E154" i="78"/>
  <c r="AR154" i="78" s="1"/>
  <c r="E188" i="78"/>
  <c r="AR188" i="78" s="1"/>
  <c r="E184" i="78"/>
  <c r="AR184" i="78" s="1"/>
  <c r="E180" i="78"/>
  <c r="AR180" i="78" s="1"/>
  <c r="E176" i="78"/>
  <c r="AR176" i="78" s="1"/>
  <c r="E172" i="78"/>
  <c r="AR172" i="78" s="1"/>
  <c r="E168" i="78"/>
  <c r="AR168" i="78" s="1"/>
  <c r="E164" i="78"/>
  <c r="AR164" i="78" s="1"/>
  <c r="E160" i="78"/>
  <c r="AR160" i="78" s="1"/>
  <c r="E156" i="78"/>
  <c r="AR156" i="78" s="1"/>
  <c r="E152" i="78"/>
  <c r="AR152" i="78" s="1"/>
  <c r="E150" i="76"/>
  <c r="E152" i="76"/>
  <c r="AR152" i="76" s="1"/>
  <c r="E154" i="76"/>
  <c r="AR154" i="76" s="1"/>
  <c r="E156" i="76"/>
  <c r="AR156" i="76" s="1"/>
  <c r="E158" i="76"/>
  <c r="AR158" i="76" s="1"/>
  <c r="E160" i="76"/>
  <c r="AR160" i="76" s="1"/>
  <c r="E162" i="76"/>
  <c r="AR162" i="76" s="1"/>
  <c r="E164" i="76"/>
  <c r="AR164" i="76" s="1"/>
  <c r="E166" i="76"/>
  <c r="AR166" i="76" s="1"/>
  <c r="E168" i="76"/>
  <c r="AR168" i="76" s="1"/>
  <c r="E170" i="76"/>
  <c r="AR170" i="76" s="1"/>
  <c r="E172" i="76"/>
  <c r="AR172" i="76" s="1"/>
  <c r="E174" i="76"/>
  <c r="AR174" i="76" s="1"/>
  <c r="E176" i="76"/>
  <c r="AR176" i="76" s="1"/>
  <c r="E178" i="76"/>
  <c r="AR178" i="76" s="1"/>
  <c r="E180" i="76"/>
  <c r="AR180" i="76" s="1"/>
  <c r="E182" i="76"/>
  <c r="AR182" i="76" s="1"/>
  <c r="E184" i="76"/>
  <c r="AR184" i="76" s="1"/>
  <c r="E186" i="76"/>
  <c r="AR186" i="76" s="1"/>
  <c r="E188" i="76"/>
  <c r="AR188" i="76" s="1"/>
  <c r="E151" i="76"/>
  <c r="AR151" i="76" s="1"/>
  <c r="E153" i="76"/>
  <c r="AR153" i="76" s="1"/>
  <c r="E155" i="76"/>
  <c r="AR155" i="76" s="1"/>
  <c r="E157" i="76"/>
  <c r="AR157" i="76" s="1"/>
  <c r="E159" i="76"/>
  <c r="AR159" i="76" s="1"/>
  <c r="E161" i="76"/>
  <c r="AR161" i="76" s="1"/>
  <c r="E163" i="76"/>
  <c r="AR163" i="76" s="1"/>
  <c r="E165" i="76"/>
  <c r="AR165" i="76" s="1"/>
  <c r="E167" i="76"/>
  <c r="AR167" i="76" s="1"/>
  <c r="E169" i="76"/>
  <c r="AR169" i="76" s="1"/>
  <c r="E171" i="76"/>
  <c r="AR171" i="76" s="1"/>
  <c r="E173" i="76"/>
  <c r="AR173" i="76" s="1"/>
  <c r="E175" i="76"/>
  <c r="AR175" i="76" s="1"/>
  <c r="E177" i="76"/>
  <c r="AR177" i="76" s="1"/>
  <c r="E179" i="76"/>
  <c r="AR179" i="76" s="1"/>
  <c r="E181" i="76"/>
  <c r="AR181" i="76" s="1"/>
  <c r="E183" i="76"/>
  <c r="AR183" i="76" s="1"/>
  <c r="E185" i="76"/>
  <c r="AR185" i="76" s="1"/>
  <c r="E187" i="76"/>
  <c r="AR187" i="76" s="1"/>
  <c r="E151" i="52"/>
  <c r="AR151" i="52" s="1"/>
  <c r="E157" i="52"/>
  <c r="AR157" i="52" s="1"/>
  <c r="E162" i="52"/>
  <c r="AR162" i="52" s="1"/>
  <c r="E166" i="52"/>
  <c r="AR166" i="52" s="1"/>
  <c r="E170" i="52"/>
  <c r="AR170" i="52" s="1"/>
  <c r="E174" i="52"/>
  <c r="AR174" i="52" s="1"/>
  <c r="E178" i="52"/>
  <c r="AR178" i="52" s="1"/>
  <c r="E182" i="52"/>
  <c r="AR182" i="52" s="1"/>
  <c r="E186" i="52"/>
  <c r="AR186" i="52" s="1"/>
  <c r="E153" i="52"/>
  <c r="AR153" i="52" s="1"/>
  <c r="E160" i="52"/>
  <c r="AR160" i="52" s="1"/>
  <c r="E164" i="52"/>
  <c r="AR164" i="52" s="1"/>
  <c r="E168" i="52"/>
  <c r="AR168" i="52" s="1"/>
  <c r="E172" i="52"/>
  <c r="AR172" i="52" s="1"/>
  <c r="E176" i="52"/>
  <c r="AR176" i="52" s="1"/>
  <c r="E180" i="52"/>
  <c r="AR180" i="52" s="1"/>
  <c r="E184" i="52"/>
  <c r="AR184" i="52" s="1"/>
  <c r="E188" i="52"/>
  <c r="AR188" i="52" s="1"/>
  <c r="E185" i="52"/>
  <c r="AR185" i="52" s="1"/>
  <c r="E181" i="52"/>
  <c r="AR181" i="52" s="1"/>
  <c r="E177" i="52"/>
  <c r="AR177" i="52" s="1"/>
  <c r="E173" i="52"/>
  <c r="AR173" i="52" s="1"/>
  <c r="E169" i="52"/>
  <c r="AR169" i="52" s="1"/>
  <c r="E165" i="52"/>
  <c r="AR165" i="52" s="1"/>
  <c r="E161" i="52"/>
  <c r="AR161" i="52" s="1"/>
  <c r="E155" i="52"/>
  <c r="AR155" i="52" s="1"/>
  <c r="E152" i="52"/>
  <c r="AR152" i="52" s="1"/>
  <c r="E156" i="52"/>
  <c r="AR156" i="52" s="1"/>
  <c r="E187" i="52"/>
  <c r="AR187" i="52" s="1"/>
  <c r="E183" i="52"/>
  <c r="AR183" i="52" s="1"/>
  <c r="E179" i="52"/>
  <c r="AR179" i="52" s="1"/>
  <c r="E175" i="52"/>
  <c r="AR175" i="52" s="1"/>
  <c r="E171" i="52"/>
  <c r="AR171" i="52" s="1"/>
  <c r="E167" i="52"/>
  <c r="AR167" i="52" s="1"/>
  <c r="E163" i="52"/>
  <c r="AR163" i="52" s="1"/>
  <c r="E159" i="52"/>
  <c r="AR159" i="52" s="1"/>
  <c r="E150" i="52"/>
  <c r="E154" i="52"/>
  <c r="AR154" i="52" s="1"/>
  <c r="E158" i="52"/>
  <c r="AR158" i="52" s="1"/>
  <c r="E150" i="88"/>
  <c r="E151" i="88"/>
  <c r="AR151" i="88" s="1"/>
  <c r="E155" i="88"/>
  <c r="AR155" i="88" s="1"/>
  <c r="E159" i="88"/>
  <c r="AR159" i="88" s="1"/>
  <c r="E163" i="88"/>
  <c r="AR163" i="88" s="1"/>
  <c r="E167" i="88"/>
  <c r="AR167" i="88" s="1"/>
  <c r="E171" i="88"/>
  <c r="AR171" i="88" s="1"/>
  <c r="E175" i="88"/>
  <c r="AR175" i="88" s="1"/>
  <c r="E179" i="88"/>
  <c r="AR179" i="88" s="1"/>
  <c r="E183" i="88"/>
  <c r="AR183" i="88" s="1"/>
  <c r="E187" i="88"/>
  <c r="AR187" i="88" s="1"/>
  <c r="E153" i="88"/>
  <c r="AR153" i="88" s="1"/>
  <c r="E157" i="88"/>
  <c r="AR157" i="88" s="1"/>
  <c r="E161" i="88"/>
  <c r="AR161" i="88" s="1"/>
  <c r="E165" i="88"/>
  <c r="AR165" i="88" s="1"/>
  <c r="E169" i="88"/>
  <c r="AR169" i="88" s="1"/>
  <c r="E173" i="88"/>
  <c r="AR173" i="88" s="1"/>
  <c r="E177" i="88"/>
  <c r="AR177" i="88" s="1"/>
  <c r="E181" i="88"/>
  <c r="AR181" i="88" s="1"/>
  <c r="E185" i="88"/>
  <c r="AR185" i="88" s="1"/>
  <c r="E188" i="88"/>
  <c r="AR188" i="88" s="1"/>
  <c r="E184" i="88"/>
  <c r="AR184" i="88" s="1"/>
  <c r="E180" i="88"/>
  <c r="AR180" i="88" s="1"/>
  <c r="E176" i="88"/>
  <c r="AR176" i="88" s="1"/>
  <c r="E172" i="88"/>
  <c r="AR172" i="88" s="1"/>
  <c r="E168" i="88"/>
  <c r="AR168" i="88" s="1"/>
  <c r="E164" i="88"/>
  <c r="AR164" i="88" s="1"/>
  <c r="E160" i="88"/>
  <c r="AR160" i="88" s="1"/>
  <c r="E156" i="88"/>
  <c r="AR156" i="88" s="1"/>
  <c r="E152" i="88"/>
  <c r="AR152" i="88" s="1"/>
  <c r="E186" i="88"/>
  <c r="AR186" i="88" s="1"/>
  <c r="E182" i="88"/>
  <c r="AR182" i="88" s="1"/>
  <c r="E178" i="88"/>
  <c r="AR178" i="88" s="1"/>
  <c r="E174" i="88"/>
  <c r="AR174" i="88" s="1"/>
  <c r="E170" i="88"/>
  <c r="AR170" i="88" s="1"/>
  <c r="E166" i="88"/>
  <c r="AR166" i="88" s="1"/>
  <c r="E162" i="88"/>
  <c r="AR162" i="88" s="1"/>
  <c r="E158" i="88"/>
  <c r="AR158" i="88" s="1"/>
  <c r="E154" i="88"/>
  <c r="AR154" i="88" s="1"/>
  <c r="E150" i="89"/>
  <c r="E151" i="89"/>
  <c r="AR151" i="89" s="1"/>
  <c r="E155" i="89"/>
  <c r="AR155" i="89" s="1"/>
  <c r="E159" i="89"/>
  <c r="AR159" i="89" s="1"/>
  <c r="E163" i="89"/>
  <c r="AR163" i="89" s="1"/>
  <c r="E167" i="89"/>
  <c r="AR167" i="89" s="1"/>
  <c r="E171" i="89"/>
  <c r="AR171" i="89" s="1"/>
  <c r="E175" i="89"/>
  <c r="AR175" i="89" s="1"/>
  <c r="E179" i="89"/>
  <c r="AR179" i="89" s="1"/>
  <c r="E183" i="89"/>
  <c r="AR183" i="89" s="1"/>
  <c r="E187" i="89"/>
  <c r="AR187" i="89" s="1"/>
  <c r="E153" i="89"/>
  <c r="AR153" i="89" s="1"/>
  <c r="E157" i="89"/>
  <c r="AR157" i="89" s="1"/>
  <c r="E161" i="89"/>
  <c r="AR161" i="89" s="1"/>
  <c r="E165" i="89"/>
  <c r="AR165" i="89" s="1"/>
  <c r="E169" i="89"/>
  <c r="AR169" i="89" s="1"/>
  <c r="E173" i="89"/>
  <c r="AR173" i="89" s="1"/>
  <c r="E177" i="89"/>
  <c r="AR177" i="89" s="1"/>
  <c r="E181" i="89"/>
  <c r="AR181" i="89" s="1"/>
  <c r="E185" i="89"/>
  <c r="AR185" i="89" s="1"/>
  <c r="E188" i="89"/>
  <c r="AR188" i="89" s="1"/>
  <c r="E184" i="89"/>
  <c r="AR184" i="89" s="1"/>
  <c r="E180" i="89"/>
  <c r="AR180" i="89" s="1"/>
  <c r="E176" i="89"/>
  <c r="AR176" i="89" s="1"/>
  <c r="E172" i="89"/>
  <c r="AR172" i="89" s="1"/>
  <c r="E168" i="89"/>
  <c r="AR168" i="89" s="1"/>
  <c r="E164" i="89"/>
  <c r="AR164" i="89" s="1"/>
  <c r="E160" i="89"/>
  <c r="AR160" i="89" s="1"/>
  <c r="E156" i="89"/>
  <c r="AR156" i="89" s="1"/>
  <c r="E152" i="89"/>
  <c r="AR152" i="89" s="1"/>
  <c r="E186" i="89"/>
  <c r="AR186" i="89" s="1"/>
  <c r="E182" i="89"/>
  <c r="AR182" i="89" s="1"/>
  <c r="E178" i="89"/>
  <c r="AR178" i="89" s="1"/>
  <c r="E174" i="89"/>
  <c r="AR174" i="89" s="1"/>
  <c r="E170" i="89"/>
  <c r="AR170" i="89" s="1"/>
  <c r="E166" i="89"/>
  <c r="AR166" i="89" s="1"/>
  <c r="E162" i="89"/>
  <c r="AR162" i="89" s="1"/>
  <c r="E158" i="89"/>
  <c r="AR158" i="89" s="1"/>
  <c r="E154" i="89"/>
  <c r="AR154" i="89" s="1"/>
  <c r="E153" i="66"/>
  <c r="AR153" i="66" s="1"/>
  <c r="E161" i="66"/>
  <c r="AR161" i="66" s="1"/>
  <c r="E169" i="66"/>
  <c r="AR169" i="66" s="1"/>
  <c r="E177" i="66"/>
  <c r="AR177" i="66" s="1"/>
  <c r="E185" i="66"/>
  <c r="AR185" i="66" s="1"/>
  <c r="E157" i="66"/>
  <c r="AR157" i="66" s="1"/>
  <c r="E165" i="66"/>
  <c r="AR165" i="66" s="1"/>
  <c r="E173" i="66"/>
  <c r="AR173" i="66" s="1"/>
  <c r="E181" i="66"/>
  <c r="AR181" i="66" s="1"/>
  <c r="E150" i="66"/>
  <c r="E154" i="66"/>
  <c r="AR154" i="66" s="1"/>
  <c r="E158" i="66"/>
  <c r="AR158" i="66" s="1"/>
  <c r="E162" i="66"/>
  <c r="AR162" i="66" s="1"/>
  <c r="E166" i="66"/>
  <c r="AR166" i="66" s="1"/>
  <c r="E170" i="66"/>
  <c r="AR170" i="66" s="1"/>
  <c r="E174" i="66"/>
  <c r="AR174" i="66" s="1"/>
  <c r="E178" i="66"/>
  <c r="AR178" i="66" s="1"/>
  <c r="E182" i="66"/>
  <c r="AR182" i="66" s="1"/>
  <c r="E186" i="66"/>
  <c r="AR186" i="66" s="1"/>
  <c r="E183" i="66"/>
  <c r="AR183" i="66" s="1"/>
  <c r="E175" i="66"/>
  <c r="AR175" i="66" s="1"/>
  <c r="E167" i="66"/>
  <c r="AR167" i="66" s="1"/>
  <c r="E159" i="66"/>
  <c r="AR159" i="66" s="1"/>
  <c r="E151" i="66"/>
  <c r="AR151" i="66" s="1"/>
  <c r="E152" i="66"/>
  <c r="AR152" i="66" s="1"/>
  <c r="E156" i="66"/>
  <c r="AR156" i="66" s="1"/>
  <c r="E160" i="66"/>
  <c r="AR160" i="66" s="1"/>
  <c r="E164" i="66"/>
  <c r="AR164" i="66" s="1"/>
  <c r="E168" i="66"/>
  <c r="AR168" i="66" s="1"/>
  <c r="E172" i="66"/>
  <c r="AR172" i="66" s="1"/>
  <c r="E176" i="66"/>
  <c r="AR176" i="66" s="1"/>
  <c r="E180" i="66"/>
  <c r="AR180" i="66" s="1"/>
  <c r="E184" i="66"/>
  <c r="AR184" i="66" s="1"/>
  <c r="E188" i="66"/>
  <c r="AR188" i="66" s="1"/>
  <c r="E187" i="66"/>
  <c r="AR187" i="66" s="1"/>
  <c r="E179" i="66"/>
  <c r="AR179" i="66" s="1"/>
  <c r="E171" i="66"/>
  <c r="AR171" i="66" s="1"/>
  <c r="E163" i="66"/>
  <c r="AR163" i="66" s="1"/>
  <c r="E155" i="66"/>
  <c r="AR155" i="66" s="1"/>
  <c r="E150" i="87"/>
  <c r="E151" i="87"/>
  <c r="AR151" i="87" s="1"/>
  <c r="E155" i="87"/>
  <c r="AR155" i="87" s="1"/>
  <c r="E159" i="87"/>
  <c r="AR159" i="87" s="1"/>
  <c r="E163" i="87"/>
  <c r="AR163" i="87" s="1"/>
  <c r="E167" i="87"/>
  <c r="AR167" i="87" s="1"/>
  <c r="E171" i="87"/>
  <c r="AR171" i="87" s="1"/>
  <c r="E175" i="87"/>
  <c r="AR175" i="87" s="1"/>
  <c r="E179" i="87"/>
  <c r="AR179" i="87" s="1"/>
  <c r="E183" i="87"/>
  <c r="AR183" i="87" s="1"/>
  <c r="E187" i="87"/>
  <c r="AR187" i="87" s="1"/>
  <c r="E153" i="87"/>
  <c r="AR153" i="87" s="1"/>
  <c r="E157" i="87"/>
  <c r="AR157" i="87" s="1"/>
  <c r="E161" i="87"/>
  <c r="AR161" i="87" s="1"/>
  <c r="E165" i="87"/>
  <c r="AR165" i="87" s="1"/>
  <c r="E169" i="87"/>
  <c r="AR169" i="87" s="1"/>
  <c r="E173" i="87"/>
  <c r="AR173" i="87" s="1"/>
  <c r="E177" i="87"/>
  <c r="AR177" i="87" s="1"/>
  <c r="E181" i="87"/>
  <c r="AR181" i="87" s="1"/>
  <c r="E185" i="87"/>
  <c r="AR185" i="87" s="1"/>
  <c r="E186" i="87"/>
  <c r="AR186" i="87" s="1"/>
  <c r="E182" i="87"/>
  <c r="AR182" i="87" s="1"/>
  <c r="E178" i="87"/>
  <c r="AR178" i="87" s="1"/>
  <c r="E174" i="87"/>
  <c r="AR174" i="87" s="1"/>
  <c r="E170" i="87"/>
  <c r="AR170" i="87" s="1"/>
  <c r="E166" i="87"/>
  <c r="AR166" i="87" s="1"/>
  <c r="E162" i="87"/>
  <c r="AR162" i="87" s="1"/>
  <c r="E158" i="87"/>
  <c r="AR158" i="87" s="1"/>
  <c r="E154" i="87"/>
  <c r="AR154" i="87" s="1"/>
  <c r="E188" i="87"/>
  <c r="AR188" i="87" s="1"/>
  <c r="E184" i="87"/>
  <c r="AR184" i="87" s="1"/>
  <c r="E180" i="87"/>
  <c r="AR180" i="87" s="1"/>
  <c r="E176" i="87"/>
  <c r="AR176" i="87" s="1"/>
  <c r="E172" i="87"/>
  <c r="AR172" i="87" s="1"/>
  <c r="E168" i="87"/>
  <c r="AR168" i="87" s="1"/>
  <c r="E164" i="87"/>
  <c r="AR164" i="87" s="1"/>
  <c r="E160" i="87"/>
  <c r="AR160" i="87" s="1"/>
  <c r="E156" i="87"/>
  <c r="AR156" i="87" s="1"/>
  <c r="E152" i="87"/>
  <c r="AR152" i="87" s="1"/>
  <c r="E151" i="54"/>
  <c r="AR151" i="54" s="1"/>
  <c r="E153" i="54"/>
  <c r="AR153" i="54" s="1"/>
  <c r="E155" i="54"/>
  <c r="AR155" i="54" s="1"/>
  <c r="E157" i="54"/>
  <c r="AR157" i="54" s="1"/>
  <c r="E159" i="54"/>
  <c r="AR159" i="54" s="1"/>
  <c r="E161" i="54"/>
  <c r="AR161" i="54" s="1"/>
  <c r="E163" i="54"/>
  <c r="AR163" i="54" s="1"/>
  <c r="E165" i="54"/>
  <c r="AR165" i="54" s="1"/>
  <c r="E167" i="54"/>
  <c r="AR167" i="54" s="1"/>
  <c r="E169" i="54"/>
  <c r="AR169" i="54" s="1"/>
  <c r="E171" i="54"/>
  <c r="AR171" i="54" s="1"/>
  <c r="E173" i="54"/>
  <c r="AR173" i="54" s="1"/>
  <c r="E175" i="54"/>
  <c r="AR175" i="54" s="1"/>
  <c r="E177" i="54"/>
  <c r="AR177" i="54" s="1"/>
  <c r="E179" i="54"/>
  <c r="AR179" i="54" s="1"/>
  <c r="E181" i="54"/>
  <c r="AR181" i="54" s="1"/>
  <c r="E183" i="54"/>
  <c r="AR183" i="54" s="1"/>
  <c r="E185" i="54"/>
  <c r="AR185" i="54" s="1"/>
  <c r="E187" i="54"/>
  <c r="AR187" i="54" s="1"/>
  <c r="E150" i="54"/>
  <c r="E152" i="54"/>
  <c r="AR152" i="54" s="1"/>
  <c r="E154" i="54"/>
  <c r="AR154" i="54" s="1"/>
  <c r="E156" i="54"/>
  <c r="AR156" i="54" s="1"/>
  <c r="E158" i="54"/>
  <c r="AR158" i="54" s="1"/>
  <c r="E160" i="54"/>
  <c r="AR160" i="54" s="1"/>
  <c r="E162" i="54"/>
  <c r="AR162" i="54" s="1"/>
  <c r="E164" i="54"/>
  <c r="AR164" i="54" s="1"/>
  <c r="E166" i="54"/>
  <c r="AR166" i="54" s="1"/>
  <c r="E168" i="54"/>
  <c r="AR168" i="54" s="1"/>
  <c r="E170" i="54"/>
  <c r="AR170" i="54" s="1"/>
  <c r="E172" i="54"/>
  <c r="AR172" i="54" s="1"/>
  <c r="E174" i="54"/>
  <c r="AR174" i="54" s="1"/>
  <c r="E176" i="54"/>
  <c r="AR176" i="54" s="1"/>
  <c r="E178" i="54"/>
  <c r="AR178" i="54" s="1"/>
  <c r="E180" i="54"/>
  <c r="AR180" i="54" s="1"/>
  <c r="E182" i="54"/>
  <c r="AR182" i="54" s="1"/>
  <c r="E184" i="54"/>
  <c r="AR184" i="54" s="1"/>
  <c r="E186" i="54"/>
  <c r="AR186" i="54" s="1"/>
  <c r="E188" i="54"/>
  <c r="AR188" i="54" s="1"/>
  <c r="E153" i="68"/>
  <c r="AR153" i="68" s="1"/>
  <c r="E161" i="68"/>
  <c r="AR161" i="68" s="1"/>
  <c r="E169" i="68"/>
  <c r="AR169" i="68" s="1"/>
  <c r="E177" i="68"/>
  <c r="AR177" i="68" s="1"/>
  <c r="E185" i="68"/>
  <c r="AR185" i="68" s="1"/>
  <c r="E157" i="68"/>
  <c r="AR157" i="68" s="1"/>
  <c r="E165" i="68"/>
  <c r="AR165" i="68" s="1"/>
  <c r="E173" i="68"/>
  <c r="AR173" i="68" s="1"/>
  <c r="E181" i="68"/>
  <c r="AR181" i="68" s="1"/>
  <c r="E150" i="68"/>
  <c r="E154" i="68"/>
  <c r="AR154" i="68" s="1"/>
  <c r="E158" i="68"/>
  <c r="AR158" i="68" s="1"/>
  <c r="E162" i="68"/>
  <c r="AR162" i="68" s="1"/>
  <c r="E166" i="68"/>
  <c r="AR166" i="68" s="1"/>
  <c r="E170" i="68"/>
  <c r="AR170" i="68" s="1"/>
  <c r="E174" i="68"/>
  <c r="AR174" i="68" s="1"/>
  <c r="E178" i="68"/>
  <c r="AR178" i="68" s="1"/>
  <c r="E182" i="68"/>
  <c r="AR182" i="68" s="1"/>
  <c r="E186" i="68"/>
  <c r="AR186" i="68" s="1"/>
  <c r="E183" i="68"/>
  <c r="AR183" i="68" s="1"/>
  <c r="E175" i="68"/>
  <c r="AR175" i="68" s="1"/>
  <c r="E167" i="68"/>
  <c r="AR167" i="68" s="1"/>
  <c r="E159" i="68"/>
  <c r="AR159" i="68" s="1"/>
  <c r="E151" i="68"/>
  <c r="AR151" i="68" s="1"/>
  <c r="E152" i="68"/>
  <c r="AR152" i="68" s="1"/>
  <c r="E156" i="68"/>
  <c r="AR156" i="68" s="1"/>
  <c r="E160" i="68"/>
  <c r="AR160" i="68" s="1"/>
  <c r="E164" i="68"/>
  <c r="AR164" i="68" s="1"/>
  <c r="E168" i="68"/>
  <c r="AR168" i="68" s="1"/>
  <c r="E172" i="68"/>
  <c r="AR172" i="68" s="1"/>
  <c r="E176" i="68"/>
  <c r="AR176" i="68" s="1"/>
  <c r="E180" i="68"/>
  <c r="AR180" i="68" s="1"/>
  <c r="E184" i="68"/>
  <c r="AR184" i="68" s="1"/>
  <c r="E188" i="68"/>
  <c r="AR188" i="68" s="1"/>
  <c r="E187" i="68"/>
  <c r="AR187" i="68" s="1"/>
  <c r="E179" i="68"/>
  <c r="AR179" i="68" s="1"/>
  <c r="E171" i="68"/>
  <c r="AR171" i="68" s="1"/>
  <c r="E163" i="68"/>
  <c r="AR163" i="68" s="1"/>
  <c r="E155" i="68"/>
  <c r="AR155" i="68" s="1"/>
  <c r="J189" i="70"/>
  <c r="Z189" i="70"/>
  <c r="T189" i="70"/>
  <c r="AJ189" i="70"/>
  <c r="G189" i="70"/>
  <c r="O189" i="70"/>
  <c r="W189" i="70"/>
  <c r="AE189" i="70"/>
  <c r="AM189" i="70"/>
  <c r="N189" i="70"/>
  <c r="AL189" i="70"/>
  <c r="I189" i="70"/>
  <c r="AO189" i="70"/>
  <c r="H189" i="70"/>
  <c r="P189" i="70"/>
  <c r="X189" i="70"/>
  <c r="AN189" i="70"/>
  <c r="S189" i="70"/>
  <c r="AI189" i="70"/>
  <c r="AQ189" i="70"/>
  <c r="J189" i="49"/>
  <c r="AP189" i="49"/>
  <c r="O189" i="49"/>
  <c r="X189" i="49"/>
  <c r="M189" i="49"/>
  <c r="F189" i="49"/>
  <c r="AL189" i="49"/>
  <c r="K189" i="49"/>
  <c r="AQ189" i="49"/>
  <c r="L189" i="49"/>
  <c r="AB189" i="49"/>
  <c r="AJ189" i="49"/>
  <c r="Y189" i="49"/>
  <c r="R189" i="49"/>
  <c r="G189" i="49"/>
  <c r="W189" i="49"/>
  <c r="P189" i="49"/>
  <c r="S189" i="51"/>
  <c r="AA189" i="51"/>
  <c r="AQ189" i="51"/>
  <c r="L189" i="51"/>
  <c r="AB189" i="51"/>
  <c r="I189" i="51"/>
  <c r="Q189" i="51"/>
  <c r="Y189" i="51"/>
  <c r="AG189" i="51"/>
  <c r="J189" i="51"/>
  <c r="AH189" i="51"/>
  <c r="AP189" i="51"/>
  <c r="O189" i="51"/>
  <c r="AE189" i="51"/>
  <c r="AM189" i="51"/>
  <c r="H189" i="51"/>
  <c r="P189" i="51"/>
  <c r="X189" i="51"/>
  <c r="AN189" i="51"/>
  <c r="U189" i="51"/>
  <c r="AD189" i="51"/>
  <c r="AH189" i="77"/>
  <c r="Z189" i="77"/>
  <c r="R189" i="77"/>
  <c r="AG189" i="77"/>
  <c r="AJ189" i="77"/>
  <c r="T189" i="77"/>
  <c r="L189" i="77"/>
  <c r="AQ189" i="77"/>
  <c r="AI189" i="77"/>
  <c r="AA189" i="77"/>
  <c r="S189" i="77"/>
  <c r="O189" i="67"/>
  <c r="AE189" i="67"/>
  <c r="F189" i="67"/>
  <c r="V189" i="67"/>
  <c r="AL189" i="67"/>
  <c r="H189" i="67"/>
  <c r="S189" i="67"/>
  <c r="J189" i="67"/>
  <c r="AK189" i="67"/>
  <c r="AJ189" i="81"/>
  <c r="T189" i="81"/>
  <c r="L189" i="81"/>
  <c r="Y189" i="81"/>
  <c r="Q189" i="81"/>
  <c r="AL189" i="81"/>
  <c r="V189" i="81"/>
  <c r="AM189" i="81"/>
  <c r="W189" i="81"/>
  <c r="O189" i="81"/>
  <c r="R189" i="53"/>
  <c r="Z189" i="53"/>
  <c r="AP189" i="53"/>
  <c r="U189" i="53"/>
  <c r="AE189" i="53"/>
  <c r="H189" i="53"/>
  <c r="P189" i="53"/>
  <c r="AF189" i="53"/>
  <c r="Q189" i="53"/>
  <c r="AG189" i="53"/>
  <c r="AA189" i="53"/>
  <c r="L189" i="55"/>
  <c r="AB189" i="55"/>
  <c r="I189" i="55"/>
  <c r="S189" i="55"/>
  <c r="F189" i="55"/>
  <c r="N189" i="55"/>
  <c r="AL189" i="55"/>
  <c r="W189" i="55"/>
  <c r="P189" i="61"/>
  <c r="X189" i="61"/>
  <c r="AN189" i="61"/>
  <c r="K189" i="61"/>
  <c r="S189" i="61"/>
  <c r="AI189" i="61"/>
  <c r="J189" i="61"/>
  <c r="R189" i="61"/>
  <c r="AH189" i="61"/>
  <c r="AP189" i="61"/>
  <c r="U189" i="61"/>
  <c r="AC189" i="61"/>
  <c r="AK189" i="61"/>
  <c r="H189" i="59"/>
  <c r="P189" i="59"/>
  <c r="X189" i="59"/>
  <c r="AF189" i="59"/>
  <c r="S189" i="59"/>
  <c r="AA189" i="59"/>
  <c r="AI189" i="59"/>
  <c r="J189" i="59"/>
  <c r="Z189" i="59"/>
  <c r="AH189" i="59"/>
  <c r="AP189" i="59"/>
  <c r="M189" i="59"/>
  <c r="U189" i="59"/>
  <c r="AB189" i="65"/>
  <c r="O189" i="65"/>
  <c r="F189" i="65"/>
  <c r="I189" i="65"/>
  <c r="Q189" i="65"/>
  <c r="Y189" i="65"/>
  <c r="H189" i="57"/>
  <c r="P189" i="57"/>
  <c r="K189" i="57"/>
  <c r="AA189" i="57"/>
  <c r="J189" i="57"/>
  <c r="AH189" i="57"/>
  <c r="AP189" i="57"/>
  <c r="M189" i="57"/>
  <c r="U189" i="57"/>
  <c r="AK189" i="57"/>
  <c r="T189" i="71"/>
  <c r="AJ189" i="71"/>
  <c r="G189" i="71"/>
  <c r="W189" i="71"/>
  <c r="N189" i="71"/>
  <c r="V189" i="71"/>
  <c r="AL189" i="71"/>
  <c r="I189" i="71"/>
  <c r="Q189" i="71"/>
  <c r="AP189" i="63"/>
  <c r="K189" i="63"/>
  <c r="AA189" i="63"/>
  <c r="N189" i="63"/>
  <c r="AD189" i="63"/>
  <c r="Y189" i="63"/>
  <c r="T189" i="63"/>
  <c r="G189" i="79"/>
  <c r="AO189" i="79"/>
  <c r="AG189" i="79"/>
  <c r="Y189" i="79"/>
  <c r="AB189" i="79"/>
  <c r="L189" i="79"/>
  <c r="AM189" i="79"/>
  <c r="W189" i="79"/>
  <c r="O189" i="79"/>
  <c r="Z189" i="79"/>
  <c r="AP189" i="79"/>
  <c r="AP189" i="75"/>
  <c r="G189" i="75"/>
  <c r="O189" i="75"/>
  <c r="W189" i="75"/>
  <c r="J189" i="75"/>
  <c r="AF189" i="75"/>
  <c r="P189" i="75"/>
  <c r="U189" i="75"/>
  <c r="AC189" i="75"/>
  <c r="AM189" i="75"/>
  <c r="AD189" i="75"/>
  <c r="G189" i="88"/>
  <c r="AL189" i="88"/>
  <c r="V189" i="88"/>
  <c r="N189" i="88"/>
  <c r="F189" i="88"/>
  <c r="AC189" i="88"/>
  <c r="U189" i="88"/>
  <c r="M189" i="88"/>
  <c r="AB189" i="88"/>
  <c r="L189" i="88"/>
  <c r="AI189" i="88"/>
  <c r="S189" i="88"/>
  <c r="J189" i="69"/>
  <c r="U189" i="69"/>
  <c r="AK189" i="69"/>
  <c r="I189" i="69"/>
  <c r="Y189" i="69"/>
  <c r="AO189" i="69"/>
  <c r="T189" i="69"/>
  <c r="AJ189" i="69"/>
  <c r="AE189" i="69"/>
  <c r="G189" i="89"/>
  <c r="AD189" i="89"/>
  <c r="N189" i="89"/>
  <c r="AM189" i="89"/>
  <c r="W189" i="89"/>
  <c r="AB189" i="89"/>
  <c r="AG189" i="89"/>
  <c r="J189" i="89"/>
  <c r="S189" i="89"/>
  <c r="AN189" i="89"/>
  <c r="X189" i="89"/>
  <c r="AC189" i="89"/>
  <c r="AJ189" i="62"/>
  <c r="O189" i="62"/>
  <c r="F189" i="62"/>
  <c r="N189" i="62"/>
  <c r="V189" i="62"/>
  <c r="AD189" i="62"/>
  <c r="AL189" i="62"/>
  <c r="Q189" i="62"/>
  <c r="Y189" i="62"/>
  <c r="AG189" i="62"/>
  <c r="AL189" i="82"/>
  <c r="V189" i="82"/>
  <c r="N189" i="82"/>
  <c r="F189" i="82"/>
  <c r="AC189" i="82"/>
  <c r="M189" i="82"/>
  <c r="AN189" i="82"/>
  <c r="AF189" i="82"/>
  <c r="P189" i="82"/>
  <c r="AQ189" i="82"/>
  <c r="AA189" i="82"/>
  <c r="K189" i="82"/>
  <c r="H189" i="64"/>
  <c r="AN189" i="64"/>
  <c r="S189" i="64"/>
  <c r="AB189" i="64"/>
  <c r="G189" i="64"/>
  <c r="W189" i="64"/>
  <c r="AK189" i="64"/>
  <c r="AP189" i="64"/>
  <c r="Z189" i="64"/>
  <c r="AG189" i="74"/>
  <c r="AD189" i="74"/>
  <c r="AF189" i="74"/>
  <c r="G189" i="74"/>
  <c r="O189" i="74"/>
  <c r="W189" i="74"/>
  <c r="AM189" i="74"/>
  <c r="Z189" i="74"/>
  <c r="AB189" i="74"/>
  <c r="AH189" i="66"/>
  <c r="AP189" i="66"/>
  <c r="M189" i="66"/>
  <c r="U189" i="66"/>
  <c r="AK189" i="66"/>
  <c r="L189" i="66"/>
  <c r="T189" i="66"/>
  <c r="AJ189" i="66"/>
  <c r="G189" i="66"/>
  <c r="W189" i="66"/>
  <c r="AE189" i="66"/>
  <c r="AM189" i="66"/>
  <c r="AC189" i="72"/>
  <c r="AK189" i="72"/>
  <c r="V189" i="72"/>
  <c r="AF189" i="72"/>
  <c r="P189" i="72"/>
  <c r="AN189" i="78"/>
  <c r="AF189" i="78"/>
  <c r="P189" i="78"/>
  <c r="H189" i="78"/>
  <c r="AO189" i="78"/>
  <c r="Y189" i="78"/>
  <c r="Q189" i="78"/>
  <c r="I189" i="78"/>
  <c r="AD189" i="78"/>
  <c r="N189" i="78"/>
  <c r="W189" i="78"/>
  <c r="O189" i="78"/>
  <c r="G189" i="87"/>
  <c r="AJ189" i="87"/>
  <c r="T189" i="87"/>
  <c r="AK189" i="87"/>
  <c r="AP189" i="87"/>
  <c r="Z189" i="87"/>
  <c r="J189" i="87"/>
  <c r="AI189" i="87"/>
  <c r="S189" i="87"/>
  <c r="T189" i="76"/>
  <c r="AO189" i="76"/>
  <c r="Y189" i="76"/>
  <c r="Q189" i="76"/>
  <c r="I189" i="76"/>
  <c r="AD189" i="76"/>
  <c r="N189" i="76"/>
  <c r="F189" i="76"/>
  <c r="AI189" i="76"/>
  <c r="K189" i="76"/>
  <c r="AA189" i="80"/>
  <c r="AG189" i="80"/>
  <c r="Q189" i="80"/>
  <c r="G189" i="80"/>
  <c r="L189" i="80"/>
  <c r="W189" i="80"/>
  <c r="J189" i="80"/>
  <c r="M189" i="80"/>
  <c r="X189" i="58"/>
  <c r="AN189" i="58"/>
  <c r="K189" i="58"/>
  <c r="AA189" i="58"/>
  <c r="AI189" i="58"/>
  <c r="AQ189" i="58"/>
  <c r="F189" i="58"/>
  <c r="N189" i="58"/>
  <c r="AD189" i="58"/>
  <c r="AL189" i="58"/>
  <c r="I189" i="58"/>
  <c r="Q189" i="58"/>
  <c r="Y189" i="58"/>
  <c r="T189" i="54"/>
  <c r="AJ189" i="54"/>
  <c r="G189" i="54"/>
  <c r="AM189" i="54"/>
  <c r="J189" i="54"/>
  <c r="AH189" i="54"/>
  <c r="S189" i="54"/>
  <c r="M189" i="54"/>
  <c r="AC189" i="54"/>
  <c r="H189" i="68"/>
  <c r="AN189" i="68"/>
  <c r="AA189" i="68"/>
  <c r="AB189" i="68"/>
  <c r="AK189" i="68"/>
  <c r="U189" i="68"/>
  <c r="J189" i="68"/>
  <c r="AG189" i="68"/>
  <c r="Q189" i="68"/>
  <c r="H189" i="60"/>
  <c r="Y189" i="60"/>
  <c r="X189" i="60"/>
  <c r="AH189" i="60"/>
  <c r="AC189" i="60"/>
  <c r="AM189" i="60"/>
  <c r="J189" i="56"/>
  <c r="O189" i="56"/>
  <c r="AE189" i="56"/>
  <c r="F189" i="56"/>
  <c r="R189" i="56"/>
  <c r="AH189" i="56"/>
  <c r="AC189" i="56"/>
  <c r="AK189" i="56"/>
  <c r="P189" i="56"/>
  <c r="AJ189" i="56"/>
  <c r="H189" i="52"/>
  <c r="AH189" i="52"/>
  <c r="AE189" i="52"/>
  <c r="Y189" i="52"/>
  <c r="N189" i="52"/>
  <c r="K189" i="52"/>
  <c r="AQ189" i="52"/>
  <c r="AK189" i="52"/>
  <c r="AB189" i="52"/>
  <c r="AF189" i="52"/>
  <c r="AL189" i="77"/>
  <c r="V189" i="77"/>
  <c r="F189" i="77"/>
  <c r="AK189" i="77"/>
  <c r="AC189" i="77"/>
  <c r="AN189" i="77"/>
  <c r="AF189" i="77"/>
  <c r="H189" i="77"/>
  <c r="W189" i="77"/>
  <c r="O189" i="77"/>
  <c r="N189" i="67"/>
  <c r="AD189" i="67"/>
  <c r="Y189" i="67"/>
  <c r="AO189" i="67"/>
  <c r="K189" i="67"/>
  <c r="AQ189" i="67"/>
  <c r="M189" i="67"/>
  <c r="AC189" i="67"/>
  <c r="AN189" i="81"/>
  <c r="AF189" i="81"/>
  <c r="X189" i="81"/>
  <c r="AK189" i="81"/>
  <c r="Z189" i="81"/>
  <c r="R189" i="81"/>
  <c r="J189" i="81"/>
  <c r="AI189" i="81"/>
  <c r="AA189" i="81"/>
  <c r="S189" i="81"/>
  <c r="N189" i="53"/>
  <c r="AL189" i="53"/>
  <c r="W189" i="53"/>
  <c r="T189" i="53"/>
  <c r="AJ189" i="53"/>
  <c r="Y189" i="53"/>
  <c r="AO189" i="53"/>
  <c r="AI189" i="53"/>
  <c r="X189" i="55"/>
  <c r="AN189" i="55"/>
  <c r="K189" i="55"/>
  <c r="AQ189" i="55"/>
  <c r="R189" i="55"/>
  <c r="Z189" i="55"/>
  <c r="AP189" i="55"/>
  <c r="U189" i="55"/>
  <c r="AE189" i="55"/>
  <c r="L189" i="61"/>
  <c r="AB189" i="61"/>
  <c r="AJ189" i="61"/>
  <c r="W189" i="61"/>
  <c r="AE189" i="61"/>
  <c r="AM189" i="61"/>
  <c r="F189" i="61"/>
  <c r="N189" i="61"/>
  <c r="I189" i="61"/>
  <c r="Y189" i="61"/>
  <c r="AO189" i="61"/>
  <c r="T189" i="59"/>
  <c r="AJ189" i="59"/>
  <c r="G189" i="59"/>
  <c r="O189" i="59"/>
  <c r="W189" i="59"/>
  <c r="AM189" i="59"/>
  <c r="F189" i="59"/>
  <c r="V189" i="59"/>
  <c r="AD189" i="59"/>
  <c r="AG189" i="59"/>
  <c r="H189" i="65"/>
  <c r="X189" i="65"/>
  <c r="AF189" i="65"/>
  <c r="AN189" i="65"/>
  <c r="K189" i="65"/>
  <c r="S189" i="65"/>
  <c r="AI189" i="65"/>
  <c r="AQ189" i="65"/>
  <c r="J189" i="65"/>
  <c r="R189" i="65"/>
  <c r="Z189" i="65"/>
  <c r="U189" i="65"/>
  <c r="AC189" i="65"/>
  <c r="T189" i="57"/>
  <c r="AJ189" i="57"/>
  <c r="G189" i="57"/>
  <c r="W189" i="57"/>
  <c r="AM189" i="57"/>
  <c r="V189" i="57"/>
  <c r="AG189" i="57"/>
  <c r="AO189" i="57"/>
  <c r="AF189" i="71"/>
  <c r="AN189" i="71"/>
  <c r="K189" i="71"/>
  <c r="AA189" i="71"/>
  <c r="AP189" i="71"/>
  <c r="AK189" i="71"/>
  <c r="R189" i="63"/>
  <c r="AH189" i="63"/>
  <c r="M189" i="63"/>
  <c r="H189" i="63"/>
  <c r="X189" i="63"/>
  <c r="AN189" i="63"/>
  <c r="S189" i="63"/>
  <c r="V189" i="63"/>
  <c r="AL189" i="63"/>
  <c r="AG189" i="63"/>
  <c r="L189" i="63"/>
  <c r="AM189" i="63"/>
  <c r="AN189" i="79"/>
  <c r="X189" i="79"/>
  <c r="H189" i="79"/>
  <c r="U189" i="79"/>
  <c r="AJ189" i="79"/>
  <c r="AQ189" i="79"/>
  <c r="AA189" i="79"/>
  <c r="S189" i="79"/>
  <c r="AB189" i="75"/>
  <c r="AG189" i="75"/>
  <c r="R189" i="75"/>
  <c r="AJ189" i="75"/>
  <c r="I189" i="75"/>
  <c r="Q189" i="75"/>
  <c r="Y189" i="75"/>
  <c r="AQ189" i="75"/>
  <c r="AI189" i="75"/>
  <c r="AP189" i="88"/>
  <c r="Z189" i="88"/>
  <c r="J189" i="88"/>
  <c r="AG189" i="88"/>
  <c r="Q189" i="88"/>
  <c r="AN189" i="88"/>
  <c r="X189" i="88"/>
  <c r="H189" i="88"/>
  <c r="O189" i="88"/>
  <c r="R189" i="69"/>
  <c r="AH189" i="69"/>
  <c r="H189" i="69"/>
  <c r="S189" i="69"/>
  <c r="AI189" i="69"/>
  <c r="F189" i="69"/>
  <c r="V189" i="69"/>
  <c r="AL189" i="69"/>
  <c r="G189" i="69"/>
  <c r="F189" i="89"/>
  <c r="AE189" i="89"/>
  <c r="O189" i="89"/>
  <c r="AJ189" i="89"/>
  <c r="T189" i="89"/>
  <c r="Y189" i="89"/>
  <c r="AH189" i="89"/>
  <c r="AQ189" i="89"/>
  <c r="K189" i="89"/>
  <c r="P189" i="89"/>
  <c r="H189" i="62"/>
  <c r="X189" i="62"/>
  <c r="AN189" i="62"/>
  <c r="S189" i="62"/>
  <c r="AA189" i="62"/>
  <c r="AQ189" i="62"/>
  <c r="Z189" i="62"/>
  <c r="AP189" i="62"/>
  <c r="AK189" i="62"/>
  <c r="Z189" i="82"/>
  <c r="R189" i="82"/>
  <c r="J189" i="82"/>
  <c r="AO189" i="82"/>
  <c r="AG189" i="82"/>
  <c r="Y189" i="82"/>
  <c r="Q189" i="82"/>
  <c r="AB189" i="82"/>
  <c r="T189" i="82"/>
  <c r="L189" i="82"/>
  <c r="AM189" i="82"/>
  <c r="AE189" i="82"/>
  <c r="F189" i="64"/>
  <c r="K189" i="64"/>
  <c r="AA189" i="64"/>
  <c r="AQ189" i="64"/>
  <c r="AJ189" i="64"/>
  <c r="O189" i="64"/>
  <c r="AO189" i="64"/>
  <c r="Y189" i="64"/>
  <c r="N189" i="64"/>
  <c r="M189" i="74"/>
  <c r="AK189" i="74"/>
  <c r="X189" i="74"/>
  <c r="H189" i="74"/>
  <c r="K189" i="74"/>
  <c r="AI189" i="74"/>
  <c r="AJ189" i="74"/>
  <c r="T189" i="74"/>
  <c r="F189" i="66"/>
  <c r="AL189" i="66"/>
  <c r="I189" i="66"/>
  <c r="Y189" i="66"/>
  <c r="AF189" i="66"/>
  <c r="AN189" i="66"/>
  <c r="K189" i="66"/>
  <c r="S189" i="66"/>
  <c r="AI189" i="66"/>
  <c r="AQ189" i="66"/>
  <c r="W189" i="72"/>
  <c r="AO189" i="72"/>
  <c r="AD189" i="72"/>
  <c r="N189" i="72"/>
  <c r="AE189" i="72"/>
  <c r="AM189" i="72"/>
  <c r="AN189" i="72"/>
  <c r="H189" i="72"/>
  <c r="G189" i="78"/>
  <c r="AJ189" i="78"/>
  <c r="AB189" i="78"/>
  <c r="L189" i="78"/>
  <c r="AK189" i="78"/>
  <c r="U189" i="78"/>
  <c r="AP189" i="78"/>
  <c r="AH189" i="78"/>
  <c r="Z189" i="78"/>
  <c r="R189" i="78"/>
  <c r="J189" i="78"/>
  <c r="AQ189" i="78"/>
  <c r="AI189" i="78"/>
  <c r="AA189" i="78"/>
  <c r="S189" i="78"/>
  <c r="K189" i="78"/>
  <c r="AN189" i="87"/>
  <c r="X189" i="87"/>
  <c r="H189" i="87"/>
  <c r="AG189" i="87"/>
  <c r="Q189" i="87"/>
  <c r="AL189" i="87"/>
  <c r="V189" i="87"/>
  <c r="N189" i="87"/>
  <c r="F189" i="87"/>
  <c r="O189" i="87"/>
  <c r="X189" i="76"/>
  <c r="P189" i="76"/>
  <c r="AK189" i="76"/>
  <c r="U189" i="76"/>
  <c r="AP189" i="76"/>
  <c r="W189" i="76"/>
  <c r="AN189" i="80"/>
  <c r="AI189" i="80"/>
  <c r="Y189" i="80"/>
  <c r="AE189" i="80"/>
  <c r="O189" i="80"/>
  <c r="U189" i="80"/>
  <c r="L189" i="58"/>
  <c r="AB189" i="58"/>
  <c r="G189" i="58"/>
  <c r="AE189" i="58"/>
  <c r="R189" i="58"/>
  <c r="Z189" i="58"/>
  <c r="AC189" i="58"/>
  <c r="AK189" i="58"/>
  <c r="H189" i="54"/>
  <c r="P189" i="54"/>
  <c r="AF189" i="54"/>
  <c r="O189" i="54"/>
  <c r="Y189" i="54"/>
  <c r="AO189" i="54"/>
  <c r="V189" i="54"/>
  <c r="AD189" i="54"/>
  <c r="AA189" i="54"/>
  <c r="U189" i="54"/>
  <c r="F189" i="68"/>
  <c r="X189" i="68"/>
  <c r="S189" i="68"/>
  <c r="AQ189" i="68"/>
  <c r="AM189" i="68"/>
  <c r="L189" i="68"/>
  <c r="M189" i="68"/>
  <c r="AE189" i="68"/>
  <c r="I189" i="68"/>
  <c r="AD189" i="68"/>
  <c r="AL189" i="60"/>
  <c r="Q189" i="60"/>
  <c r="L189" i="60"/>
  <c r="AF189" i="60"/>
  <c r="K189" i="60"/>
  <c r="AA189" i="60"/>
  <c r="AQ189" i="60"/>
  <c r="F189" i="60"/>
  <c r="Z189" i="60"/>
  <c r="AP189" i="60"/>
  <c r="U189" i="60"/>
  <c r="T189" i="60"/>
  <c r="AJ189" i="60"/>
  <c r="N189" i="60"/>
  <c r="N189" i="56"/>
  <c r="AD189" i="56"/>
  <c r="I189" i="56"/>
  <c r="S189" i="56"/>
  <c r="AA189" i="56"/>
  <c r="AI189" i="56"/>
  <c r="AQ189" i="56"/>
  <c r="G189" i="56"/>
  <c r="AG189" i="56"/>
  <c r="AO189" i="56"/>
  <c r="X189" i="56"/>
  <c r="L189" i="56"/>
  <c r="K189" i="56"/>
  <c r="Z189" i="52"/>
  <c r="W189" i="52"/>
  <c r="Q189" i="52"/>
  <c r="F189" i="52"/>
  <c r="AL189" i="52"/>
  <c r="AI189" i="52"/>
  <c r="AC189" i="52"/>
  <c r="T189" i="52"/>
  <c r="X189" i="52"/>
  <c r="H189" i="73"/>
  <c r="X189" i="73"/>
  <c r="J189" i="73"/>
  <c r="L189" i="73"/>
  <c r="U189" i="73"/>
  <c r="AK189" i="73"/>
  <c r="V189" i="73"/>
  <c r="AH189" i="73"/>
  <c r="AJ189" i="73"/>
  <c r="Y189" i="73"/>
  <c r="AO189" i="73"/>
  <c r="M189" i="73"/>
  <c r="F189" i="73"/>
  <c r="AF189" i="73"/>
  <c r="K189" i="73"/>
  <c r="R189" i="73"/>
  <c r="O189" i="73"/>
  <c r="AE189" i="73"/>
  <c r="AP189" i="73"/>
  <c r="P189" i="73"/>
  <c r="S189" i="73"/>
  <c r="AI189" i="73"/>
  <c r="I189" i="73"/>
  <c r="N189" i="73"/>
  <c r="AN189" i="73"/>
  <c r="G189" i="73"/>
  <c r="W189" i="73"/>
  <c r="AM189" i="73"/>
  <c r="Z189" i="73"/>
  <c r="AB189" i="73"/>
  <c r="AC189" i="73"/>
  <c r="AL189" i="73"/>
  <c r="AA189" i="73"/>
  <c r="AQ189" i="73"/>
  <c r="T189" i="73"/>
  <c r="Q189" i="73"/>
  <c r="AG189" i="73"/>
  <c r="AD189" i="73"/>
  <c r="E151" i="51"/>
  <c r="AR151" i="51" s="1"/>
  <c r="E153" i="51"/>
  <c r="AR153" i="51" s="1"/>
  <c r="E161" i="51"/>
  <c r="AR161" i="51" s="1"/>
  <c r="E169" i="51"/>
  <c r="AR169" i="51" s="1"/>
  <c r="E177" i="51"/>
  <c r="AR177" i="51" s="1"/>
  <c r="E185" i="51"/>
  <c r="AR185" i="51" s="1"/>
  <c r="E157" i="51"/>
  <c r="AR157" i="51" s="1"/>
  <c r="E165" i="51"/>
  <c r="AR165" i="51" s="1"/>
  <c r="E173" i="51"/>
  <c r="AR173" i="51" s="1"/>
  <c r="E181" i="51"/>
  <c r="AR181" i="51" s="1"/>
  <c r="E187" i="51"/>
  <c r="AR187" i="51" s="1"/>
  <c r="E179" i="51"/>
  <c r="AR179" i="51" s="1"/>
  <c r="E171" i="51"/>
  <c r="AR171" i="51" s="1"/>
  <c r="E163" i="51"/>
  <c r="AR163" i="51" s="1"/>
  <c r="E155" i="51"/>
  <c r="AR155" i="51" s="1"/>
  <c r="E150" i="51"/>
  <c r="E154" i="51"/>
  <c r="AR154" i="51" s="1"/>
  <c r="E158" i="51"/>
  <c r="AR158" i="51" s="1"/>
  <c r="E162" i="51"/>
  <c r="AR162" i="51" s="1"/>
  <c r="E166" i="51"/>
  <c r="AR166" i="51" s="1"/>
  <c r="E170" i="51"/>
  <c r="AR170" i="51" s="1"/>
  <c r="E174" i="51"/>
  <c r="AR174" i="51" s="1"/>
  <c r="E178" i="51"/>
  <c r="AR178" i="51" s="1"/>
  <c r="E182" i="51"/>
  <c r="AR182" i="51" s="1"/>
  <c r="E186" i="51"/>
  <c r="AR186" i="51" s="1"/>
  <c r="E183" i="51"/>
  <c r="AR183" i="51" s="1"/>
  <c r="E175" i="51"/>
  <c r="AR175" i="51" s="1"/>
  <c r="E167" i="51"/>
  <c r="AR167" i="51" s="1"/>
  <c r="E159" i="51"/>
  <c r="AR159" i="51" s="1"/>
  <c r="E152" i="51"/>
  <c r="AR152" i="51" s="1"/>
  <c r="E156" i="51"/>
  <c r="AR156" i="51" s="1"/>
  <c r="E160" i="51"/>
  <c r="AR160" i="51" s="1"/>
  <c r="E164" i="51"/>
  <c r="AR164" i="51" s="1"/>
  <c r="E168" i="51"/>
  <c r="AR168" i="51" s="1"/>
  <c r="E172" i="51"/>
  <c r="AR172" i="51" s="1"/>
  <c r="E176" i="51"/>
  <c r="AR176" i="51" s="1"/>
  <c r="E180" i="51"/>
  <c r="AR180" i="51" s="1"/>
  <c r="E184" i="51"/>
  <c r="AR184" i="51" s="1"/>
  <c r="E188" i="51"/>
  <c r="AR188" i="51" s="1"/>
  <c r="E151" i="49"/>
  <c r="AR151" i="49" s="1"/>
  <c r="E153" i="49"/>
  <c r="AR153" i="49" s="1"/>
  <c r="E161" i="49"/>
  <c r="AR161" i="49" s="1"/>
  <c r="E169" i="49"/>
  <c r="AR169" i="49" s="1"/>
  <c r="E177" i="49"/>
  <c r="AR177" i="49" s="1"/>
  <c r="E185" i="49"/>
  <c r="AR185" i="49" s="1"/>
  <c r="E157" i="49"/>
  <c r="AR157" i="49" s="1"/>
  <c r="E173" i="49"/>
  <c r="AR173" i="49" s="1"/>
  <c r="E165" i="49"/>
  <c r="AR165" i="49" s="1"/>
  <c r="E181" i="49"/>
  <c r="AR181" i="49" s="1"/>
  <c r="E187" i="49"/>
  <c r="AR187" i="49" s="1"/>
  <c r="E179" i="49"/>
  <c r="AR179" i="49" s="1"/>
  <c r="E171" i="49"/>
  <c r="AR171" i="49" s="1"/>
  <c r="E163" i="49"/>
  <c r="AR163" i="49" s="1"/>
  <c r="E155" i="49"/>
  <c r="AR155" i="49" s="1"/>
  <c r="E150" i="49"/>
  <c r="E154" i="49"/>
  <c r="AR154" i="49" s="1"/>
  <c r="E158" i="49"/>
  <c r="AR158" i="49" s="1"/>
  <c r="E162" i="49"/>
  <c r="AR162" i="49" s="1"/>
  <c r="E166" i="49"/>
  <c r="AR166" i="49" s="1"/>
  <c r="E170" i="49"/>
  <c r="AR170" i="49" s="1"/>
  <c r="E174" i="49"/>
  <c r="AR174" i="49" s="1"/>
  <c r="E178" i="49"/>
  <c r="AR178" i="49" s="1"/>
  <c r="E182" i="49"/>
  <c r="AR182" i="49" s="1"/>
  <c r="E186" i="49"/>
  <c r="AR186" i="49" s="1"/>
  <c r="E175" i="49"/>
  <c r="AR175" i="49" s="1"/>
  <c r="E159" i="49"/>
  <c r="AR159" i="49" s="1"/>
  <c r="E152" i="49"/>
  <c r="AR152" i="49" s="1"/>
  <c r="E160" i="49"/>
  <c r="AR160" i="49" s="1"/>
  <c r="E168" i="49"/>
  <c r="AR168" i="49" s="1"/>
  <c r="E176" i="49"/>
  <c r="AR176" i="49" s="1"/>
  <c r="E184" i="49"/>
  <c r="AR184" i="49" s="1"/>
  <c r="E183" i="49"/>
  <c r="AR183" i="49" s="1"/>
  <c r="E167" i="49"/>
  <c r="AR167" i="49" s="1"/>
  <c r="E156" i="49"/>
  <c r="AR156" i="49" s="1"/>
  <c r="E164" i="49"/>
  <c r="AR164" i="49" s="1"/>
  <c r="E172" i="49"/>
  <c r="AR172" i="49" s="1"/>
  <c r="E180" i="49"/>
  <c r="AR180" i="49" s="1"/>
  <c r="E188" i="49"/>
  <c r="AR188" i="49" s="1"/>
  <c r="E150" i="73"/>
  <c r="E152" i="73"/>
  <c r="AR152" i="73" s="1"/>
  <c r="E154" i="73"/>
  <c r="AR154" i="73" s="1"/>
  <c r="E156" i="73"/>
  <c r="AR156" i="73" s="1"/>
  <c r="E158" i="73"/>
  <c r="AR158" i="73" s="1"/>
  <c r="E160" i="73"/>
  <c r="AR160" i="73" s="1"/>
  <c r="E162" i="73"/>
  <c r="AR162" i="73" s="1"/>
  <c r="E164" i="73"/>
  <c r="AR164" i="73" s="1"/>
  <c r="E166" i="73"/>
  <c r="AR166" i="73" s="1"/>
  <c r="E168" i="73"/>
  <c r="AR168" i="73" s="1"/>
  <c r="E170" i="73"/>
  <c r="AR170" i="73" s="1"/>
  <c r="E172" i="73"/>
  <c r="AR172" i="73" s="1"/>
  <c r="E174" i="73"/>
  <c r="AR174" i="73" s="1"/>
  <c r="E176" i="73"/>
  <c r="AR176" i="73" s="1"/>
  <c r="E178" i="73"/>
  <c r="AR178" i="73" s="1"/>
  <c r="E180" i="73"/>
  <c r="AR180" i="73" s="1"/>
  <c r="E182" i="73"/>
  <c r="AR182" i="73" s="1"/>
  <c r="E184" i="73"/>
  <c r="AR184" i="73" s="1"/>
  <c r="E186" i="73"/>
  <c r="AR186" i="73" s="1"/>
  <c r="E188" i="73"/>
  <c r="AR188" i="73" s="1"/>
  <c r="E151" i="73"/>
  <c r="AR151" i="73" s="1"/>
  <c r="E153" i="73"/>
  <c r="AR153" i="73" s="1"/>
  <c r="E155" i="73"/>
  <c r="AR155" i="73" s="1"/>
  <c r="E157" i="73"/>
  <c r="AR157" i="73" s="1"/>
  <c r="E159" i="73"/>
  <c r="AR159" i="73" s="1"/>
  <c r="E161" i="73"/>
  <c r="AR161" i="73" s="1"/>
  <c r="E163" i="73"/>
  <c r="AR163" i="73" s="1"/>
  <c r="E165" i="73"/>
  <c r="AR165" i="73" s="1"/>
  <c r="E167" i="73"/>
  <c r="AR167" i="73" s="1"/>
  <c r="E169" i="73"/>
  <c r="AR169" i="73" s="1"/>
  <c r="E171" i="73"/>
  <c r="AR171" i="73" s="1"/>
  <c r="E173" i="73"/>
  <c r="AR173" i="73" s="1"/>
  <c r="E175" i="73"/>
  <c r="AR175" i="73" s="1"/>
  <c r="E177" i="73"/>
  <c r="AR177" i="73" s="1"/>
  <c r="E179" i="73"/>
  <c r="AR179" i="73" s="1"/>
  <c r="E181" i="73"/>
  <c r="AR181" i="73" s="1"/>
  <c r="E183" i="73"/>
  <c r="AR183" i="73" s="1"/>
  <c r="E185" i="73"/>
  <c r="AR185" i="73" s="1"/>
  <c r="E187" i="73"/>
  <c r="AR187" i="73" s="1"/>
  <c r="E153" i="70"/>
  <c r="AR153" i="70" s="1"/>
  <c r="E161" i="70"/>
  <c r="AR161" i="70" s="1"/>
  <c r="E169" i="70"/>
  <c r="AR169" i="70" s="1"/>
  <c r="E177" i="70"/>
  <c r="AR177" i="70" s="1"/>
  <c r="E185" i="70"/>
  <c r="AR185" i="70" s="1"/>
  <c r="E157" i="70"/>
  <c r="AR157" i="70" s="1"/>
  <c r="E165" i="70"/>
  <c r="AR165" i="70" s="1"/>
  <c r="E173" i="70"/>
  <c r="AR173" i="70" s="1"/>
  <c r="E181" i="70"/>
  <c r="AR181" i="70" s="1"/>
  <c r="E152" i="70"/>
  <c r="AR152" i="70" s="1"/>
  <c r="E156" i="70"/>
  <c r="AR156" i="70" s="1"/>
  <c r="E160" i="70"/>
  <c r="AR160" i="70" s="1"/>
  <c r="E164" i="70"/>
  <c r="AR164" i="70" s="1"/>
  <c r="E168" i="70"/>
  <c r="AR168" i="70" s="1"/>
  <c r="E172" i="70"/>
  <c r="AR172" i="70" s="1"/>
  <c r="E176" i="70"/>
  <c r="AR176" i="70" s="1"/>
  <c r="E180" i="70"/>
  <c r="AR180" i="70" s="1"/>
  <c r="E184" i="70"/>
  <c r="AR184" i="70" s="1"/>
  <c r="E188" i="70"/>
  <c r="AR188" i="70" s="1"/>
  <c r="E187" i="70"/>
  <c r="AR187" i="70" s="1"/>
  <c r="E179" i="70"/>
  <c r="AR179" i="70" s="1"/>
  <c r="E171" i="70"/>
  <c r="AR171" i="70" s="1"/>
  <c r="E163" i="70"/>
  <c r="AR163" i="70" s="1"/>
  <c r="E155" i="70"/>
  <c r="AR155" i="70" s="1"/>
  <c r="E150" i="70"/>
  <c r="E154" i="70"/>
  <c r="AR154" i="70" s="1"/>
  <c r="E158" i="70"/>
  <c r="AR158" i="70" s="1"/>
  <c r="E162" i="70"/>
  <c r="AR162" i="70" s="1"/>
  <c r="E166" i="70"/>
  <c r="AR166" i="70" s="1"/>
  <c r="E170" i="70"/>
  <c r="AR170" i="70" s="1"/>
  <c r="E174" i="70"/>
  <c r="AR174" i="70" s="1"/>
  <c r="E178" i="70"/>
  <c r="AR178" i="70" s="1"/>
  <c r="E182" i="70"/>
  <c r="AR182" i="70" s="1"/>
  <c r="E186" i="70"/>
  <c r="AR186" i="70" s="1"/>
  <c r="E183" i="70"/>
  <c r="AR183" i="70" s="1"/>
  <c r="E175" i="70"/>
  <c r="AR175" i="70" s="1"/>
  <c r="E167" i="70"/>
  <c r="AR167" i="70" s="1"/>
  <c r="E159" i="70"/>
  <c r="AR159" i="70" s="1"/>
  <c r="E151" i="70"/>
  <c r="AR151" i="70" s="1"/>
  <c r="I23" i="93"/>
  <c r="I109" i="50"/>
  <c r="I117" i="50"/>
  <c r="I125" i="50"/>
  <c r="I133" i="50"/>
  <c r="I141" i="50"/>
  <c r="I110" i="50"/>
  <c r="I118" i="50"/>
  <c r="I126" i="50"/>
  <c r="I134" i="50"/>
  <c r="I142" i="50"/>
  <c r="I115" i="50"/>
  <c r="I123" i="50"/>
  <c r="I131" i="50"/>
  <c r="I139" i="50"/>
  <c r="I108" i="50"/>
  <c r="I116" i="50"/>
  <c r="I124" i="50"/>
  <c r="I132" i="50"/>
  <c r="I140" i="50"/>
  <c r="I107" i="50"/>
  <c r="I113" i="50"/>
  <c r="I121" i="50"/>
  <c r="I129" i="50"/>
  <c r="I137" i="50"/>
  <c r="I145" i="50"/>
  <c r="I114" i="50"/>
  <c r="I122" i="50"/>
  <c r="I130" i="50"/>
  <c r="I138" i="50"/>
  <c r="I111" i="50"/>
  <c r="I119" i="50"/>
  <c r="I127" i="50"/>
  <c r="I135" i="50"/>
  <c r="I143" i="50"/>
  <c r="I112" i="50"/>
  <c r="I120" i="50"/>
  <c r="I128" i="50"/>
  <c r="I136" i="50"/>
  <c r="I144" i="50"/>
  <c r="J146" i="77"/>
  <c r="J146" i="62"/>
  <c r="J146" i="82"/>
  <c r="J146" i="78"/>
  <c r="J146" i="76"/>
  <c r="J146" i="49"/>
  <c r="J146" i="52"/>
  <c r="J146" i="73"/>
  <c r="J146" i="88"/>
  <c r="J146" i="89"/>
  <c r="J146" i="66"/>
  <c r="J146" i="87"/>
  <c r="J146" i="70"/>
  <c r="J146" i="54"/>
  <c r="J146" i="68"/>
  <c r="J146" i="53"/>
  <c r="J146" i="61"/>
  <c r="J146" i="59"/>
  <c r="J146" i="57"/>
  <c r="J146" i="63"/>
  <c r="J146" i="75"/>
  <c r="J146" i="69"/>
  <c r="J146" i="64"/>
  <c r="J146" i="80"/>
  <c r="J146" i="58"/>
  <c r="J146" i="67"/>
  <c r="J146" i="81"/>
  <c r="J146" i="55"/>
  <c r="J146" i="51"/>
  <c r="J146" i="65"/>
  <c r="J146" i="71"/>
  <c r="J146" i="79"/>
  <c r="J146" i="74"/>
  <c r="J146" i="72"/>
  <c r="J146" i="60"/>
  <c r="J146" i="56"/>
  <c r="F202" i="70" l="1"/>
  <c r="E202" i="70"/>
  <c r="AU159" i="70"/>
  <c r="AX159" i="70"/>
  <c r="F218" i="70"/>
  <c r="E218" i="70"/>
  <c r="AU175" i="70"/>
  <c r="AX175" i="70"/>
  <c r="F229" i="70"/>
  <c r="E229" i="70"/>
  <c r="AU186" i="70"/>
  <c r="AX186" i="70"/>
  <c r="F221" i="70"/>
  <c r="E221" i="70"/>
  <c r="AU178" i="70"/>
  <c r="AX178" i="70"/>
  <c r="F213" i="70"/>
  <c r="E213" i="70"/>
  <c r="AU170" i="70"/>
  <c r="AX170" i="70"/>
  <c r="F205" i="70"/>
  <c r="E205" i="70"/>
  <c r="AU162" i="70"/>
  <c r="AX162" i="70"/>
  <c r="F197" i="70"/>
  <c r="E197" i="70"/>
  <c r="AU154" i="70"/>
  <c r="AX154" i="70"/>
  <c r="F198" i="70"/>
  <c r="E198" i="70"/>
  <c r="AU155" i="70"/>
  <c r="AX155" i="70"/>
  <c r="F214" i="70"/>
  <c r="E214" i="70"/>
  <c r="AU171" i="70"/>
  <c r="AX171" i="70"/>
  <c r="F230" i="70"/>
  <c r="E230" i="70"/>
  <c r="AU187" i="70"/>
  <c r="AX187" i="70"/>
  <c r="F227" i="70"/>
  <c r="E227" i="70"/>
  <c r="AX184" i="70"/>
  <c r="AU184" i="70"/>
  <c r="F219" i="70"/>
  <c r="E219" i="70"/>
  <c r="AX176" i="70"/>
  <c r="AU176" i="70"/>
  <c r="F211" i="70"/>
  <c r="E211" i="70"/>
  <c r="AX168" i="70"/>
  <c r="AU168" i="70"/>
  <c r="F203" i="70"/>
  <c r="E203" i="70"/>
  <c r="AX160" i="70"/>
  <c r="AU160" i="70"/>
  <c r="F195" i="70"/>
  <c r="E195" i="70"/>
  <c r="AX152" i="70"/>
  <c r="AU152" i="70"/>
  <c r="F216" i="70"/>
  <c r="E216" i="70"/>
  <c r="AX173" i="70"/>
  <c r="AU173" i="70"/>
  <c r="F200" i="70"/>
  <c r="E200" i="70"/>
  <c r="AX157" i="70"/>
  <c r="AU157" i="70"/>
  <c r="F220" i="70"/>
  <c r="E220" i="70"/>
  <c r="AX177" i="70"/>
  <c r="AU177" i="70"/>
  <c r="F204" i="70"/>
  <c r="E204" i="70"/>
  <c r="AX161" i="70"/>
  <c r="AU161" i="70"/>
  <c r="F223" i="49"/>
  <c r="E223" i="49"/>
  <c r="AX180" i="49"/>
  <c r="AU180" i="49"/>
  <c r="F207" i="49"/>
  <c r="E207" i="49"/>
  <c r="AU164" i="49"/>
  <c r="AX164" i="49"/>
  <c r="F210" i="49"/>
  <c r="E210" i="49"/>
  <c r="AX167" i="49"/>
  <c r="AU167" i="49"/>
  <c r="F227" i="49"/>
  <c r="E227" i="49"/>
  <c r="AX184" i="49"/>
  <c r="AU184" i="49"/>
  <c r="F211" i="49"/>
  <c r="E211" i="49"/>
  <c r="AX168" i="49"/>
  <c r="AU168" i="49"/>
  <c r="F195" i="49"/>
  <c r="E195" i="49"/>
  <c r="AX152" i="49"/>
  <c r="AU152" i="49"/>
  <c r="F218" i="49"/>
  <c r="E218" i="49"/>
  <c r="AX175" i="49"/>
  <c r="AU175" i="49"/>
  <c r="F225" i="49"/>
  <c r="E225" i="49"/>
  <c r="AX182" i="49"/>
  <c r="AU182" i="49"/>
  <c r="F217" i="49"/>
  <c r="E217" i="49"/>
  <c r="AX174" i="49"/>
  <c r="AU174" i="49"/>
  <c r="F209" i="49"/>
  <c r="E209" i="49"/>
  <c r="AX166" i="49"/>
  <c r="AU166" i="49"/>
  <c r="F201" i="49"/>
  <c r="E201" i="49"/>
  <c r="AX158" i="49"/>
  <c r="AU158" i="49"/>
  <c r="AR150" i="49"/>
  <c r="E189" i="49"/>
  <c r="F206" i="49"/>
  <c r="E206" i="49"/>
  <c r="AX163" i="49"/>
  <c r="AU163" i="49"/>
  <c r="F222" i="49"/>
  <c r="E222" i="49"/>
  <c r="AX179" i="49"/>
  <c r="AU179" i="49"/>
  <c r="F224" i="49"/>
  <c r="E224" i="49"/>
  <c r="AU181" i="49"/>
  <c r="AX181" i="49"/>
  <c r="F216" i="49"/>
  <c r="E216" i="49"/>
  <c r="AU173" i="49"/>
  <c r="AX173" i="49"/>
  <c r="F228" i="49"/>
  <c r="E228" i="49"/>
  <c r="AU185" i="49"/>
  <c r="AX185" i="49"/>
  <c r="F212" i="49"/>
  <c r="E212" i="49"/>
  <c r="AU169" i="49"/>
  <c r="AX169" i="49"/>
  <c r="F196" i="49"/>
  <c r="E196" i="49"/>
  <c r="AU153" i="49"/>
  <c r="AX153" i="49"/>
  <c r="F231" i="51"/>
  <c r="E231" i="51"/>
  <c r="AX188" i="51"/>
  <c r="AU188" i="51"/>
  <c r="F223" i="51"/>
  <c r="E223" i="51"/>
  <c r="AX180" i="51"/>
  <c r="AU180" i="51"/>
  <c r="F215" i="51"/>
  <c r="E215" i="51"/>
  <c r="AX172" i="51"/>
  <c r="AU172" i="51"/>
  <c r="F207" i="51"/>
  <c r="E207" i="51"/>
  <c r="AX164" i="51"/>
  <c r="AU164" i="51"/>
  <c r="F199" i="51"/>
  <c r="E199" i="51"/>
  <c r="AX156" i="51"/>
  <c r="AU156" i="51"/>
  <c r="F202" i="51"/>
  <c r="E202" i="51"/>
  <c r="AX159" i="51"/>
  <c r="AU159" i="51"/>
  <c r="F218" i="51"/>
  <c r="E218" i="51"/>
  <c r="AX175" i="51"/>
  <c r="AU175" i="51"/>
  <c r="F229" i="51"/>
  <c r="E229" i="51"/>
  <c r="AX186" i="51"/>
  <c r="AU186" i="51"/>
  <c r="F221" i="51"/>
  <c r="E221" i="51"/>
  <c r="AX178" i="51"/>
  <c r="AU178" i="51"/>
  <c r="F213" i="51"/>
  <c r="E213" i="51"/>
  <c r="AX170" i="51"/>
  <c r="AU170" i="51"/>
  <c r="F205" i="51"/>
  <c r="E205" i="51"/>
  <c r="AX162" i="51"/>
  <c r="AU162" i="51"/>
  <c r="F197" i="51"/>
  <c r="E197" i="51"/>
  <c r="AX154" i="51"/>
  <c r="AU154" i="51"/>
  <c r="F198" i="51"/>
  <c r="E198" i="51"/>
  <c r="AX155" i="51"/>
  <c r="AU155" i="51"/>
  <c r="F214" i="51"/>
  <c r="E214" i="51"/>
  <c r="AX171" i="51"/>
  <c r="AU171" i="51"/>
  <c r="F230" i="51"/>
  <c r="E230" i="51"/>
  <c r="AX187" i="51"/>
  <c r="AU187" i="51"/>
  <c r="F216" i="51"/>
  <c r="E216" i="51"/>
  <c r="AU173" i="51"/>
  <c r="AX173" i="51"/>
  <c r="F200" i="51"/>
  <c r="E200" i="51"/>
  <c r="AU157" i="51"/>
  <c r="AX157" i="51"/>
  <c r="F220" i="51"/>
  <c r="E220" i="51"/>
  <c r="AU177" i="51"/>
  <c r="AX177" i="51"/>
  <c r="F204" i="51"/>
  <c r="E204" i="51"/>
  <c r="AU161" i="51"/>
  <c r="AX161" i="51"/>
  <c r="F194" i="51"/>
  <c r="E194" i="51"/>
  <c r="AX151" i="51"/>
  <c r="AU151" i="51"/>
  <c r="F198" i="68"/>
  <c r="E198" i="68"/>
  <c r="AX155" i="68"/>
  <c r="AU155" i="68"/>
  <c r="F214" i="68"/>
  <c r="E214" i="68"/>
  <c r="AX171" i="68"/>
  <c r="AU171" i="68"/>
  <c r="F230" i="68"/>
  <c r="E230" i="68"/>
  <c r="AX187" i="68"/>
  <c r="AU187" i="68"/>
  <c r="F227" i="68"/>
  <c r="E227" i="68"/>
  <c r="AX184" i="68"/>
  <c r="AU184" i="68"/>
  <c r="F219" i="68"/>
  <c r="E219" i="68"/>
  <c r="AX176" i="68"/>
  <c r="AU176" i="68"/>
  <c r="F211" i="68"/>
  <c r="E211" i="68"/>
  <c r="AX168" i="68"/>
  <c r="AU168" i="68"/>
  <c r="F203" i="68"/>
  <c r="E203" i="68"/>
  <c r="AX160" i="68"/>
  <c r="AU160" i="68"/>
  <c r="F195" i="68"/>
  <c r="E195" i="68"/>
  <c r="AX152" i="68"/>
  <c r="AU152" i="68"/>
  <c r="F202" i="68"/>
  <c r="E202" i="68"/>
  <c r="AU159" i="68"/>
  <c r="AX159" i="68"/>
  <c r="F218" i="68"/>
  <c r="E218" i="68"/>
  <c r="AU175" i="68"/>
  <c r="AX175" i="68"/>
  <c r="F229" i="68"/>
  <c r="E229" i="68"/>
  <c r="AX186" i="68"/>
  <c r="AU186" i="68"/>
  <c r="F221" i="68"/>
  <c r="E221" i="68"/>
  <c r="AX178" i="68"/>
  <c r="AU178" i="68"/>
  <c r="F213" i="68"/>
  <c r="E213" i="68"/>
  <c r="AX170" i="68"/>
  <c r="AU170" i="68"/>
  <c r="F205" i="68"/>
  <c r="E205" i="68"/>
  <c r="AX162" i="68"/>
  <c r="AU162" i="68"/>
  <c r="F197" i="68"/>
  <c r="E197" i="68"/>
  <c r="AX154" i="68"/>
  <c r="AU154" i="68"/>
  <c r="F224" i="68"/>
  <c r="E224" i="68"/>
  <c r="AX181" i="68"/>
  <c r="AU181" i="68"/>
  <c r="F208" i="68"/>
  <c r="E208" i="68"/>
  <c r="AX165" i="68"/>
  <c r="AU165" i="68"/>
  <c r="F228" i="68"/>
  <c r="E228" i="68"/>
  <c r="AU185" i="68"/>
  <c r="AX185" i="68"/>
  <c r="F212" i="68"/>
  <c r="E212" i="68"/>
  <c r="AU169" i="68"/>
  <c r="AX169" i="68"/>
  <c r="F196" i="68"/>
  <c r="E196" i="68"/>
  <c r="AU153" i="68"/>
  <c r="AX153" i="68"/>
  <c r="F229" i="54"/>
  <c r="E229" i="54"/>
  <c r="AU186" i="54"/>
  <c r="AX186" i="54"/>
  <c r="F225" i="54"/>
  <c r="E225" i="54"/>
  <c r="AX182" i="54"/>
  <c r="AU182" i="54"/>
  <c r="F221" i="54"/>
  <c r="E221" i="54"/>
  <c r="AU178" i="54"/>
  <c r="AX178" i="54"/>
  <c r="F217" i="54"/>
  <c r="E217" i="54"/>
  <c r="AX174" i="54"/>
  <c r="AU174" i="54"/>
  <c r="F213" i="54"/>
  <c r="E213" i="54"/>
  <c r="AU170" i="54"/>
  <c r="AX170" i="54"/>
  <c r="F209" i="54"/>
  <c r="E209" i="54"/>
  <c r="AX166" i="54"/>
  <c r="AU166" i="54"/>
  <c r="F205" i="54"/>
  <c r="E205" i="54"/>
  <c r="AU162" i="54"/>
  <c r="AX162" i="54"/>
  <c r="F201" i="54"/>
  <c r="E201" i="54"/>
  <c r="AX158" i="54"/>
  <c r="AU158" i="54"/>
  <c r="F197" i="54"/>
  <c r="E197" i="54"/>
  <c r="AU154" i="54"/>
  <c r="AX154" i="54"/>
  <c r="AR150" i="54"/>
  <c r="E189" i="54"/>
  <c r="F228" i="54"/>
  <c r="E228" i="54"/>
  <c r="AU185" i="54"/>
  <c r="AX185" i="54"/>
  <c r="F224" i="54"/>
  <c r="E224" i="54"/>
  <c r="AX181" i="54"/>
  <c r="AU181" i="54"/>
  <c r="F220" i="54"/>
  <c r="E220" i="54"/>
  <c r="AU177" i="54"/>
  <c r="AX177" i="54"/>
  <c r="F216" i="54"/>
  <c r="E216" i="54"/>
  <c r="AU173" i="54"/>
  <c r="AX173" i="54"/>
  <c r="F212" i="54"/>
  <c r="E212" i="54"/>
  <c r="AU169" i="54"/>
  <c r="AX169" i="54"/>
  <c r="F208" i="54"/>
  <c r="E208" i="54"/>
  <c r="AX165" i="54"/>
  <c r="AU165" i="54"/>
  <c r="F204" i="54"/>
  <c r="E204" i="54"/>
  <c r="AU161" i="54"/>
  <c r="AX161" i="54"/>
  <c r="F200" i="54"/>
  <c r="E200" i="54"/>
  <c r="AU157" i="54"/>
  <c r="AX157" i="54"/>
  <c r="F196" i="54"/>
  <c r="E196" i="54"/>
  <c r="AU153" i="54"/>
  <c r="AX153" i="54"/>
  <c r="F195" i="87"/>
  <c r="E195" i="87"/>
  <c r="AX152" i="87"/>
  <c r="AU152" i="87"/>
  <c r="F203" i="87"/>
  <c r="E203" i="87"/>
  <c r="AX160" i="87"/>
  <c r="AU160" i="87"/>
  <c r="F211" i="87"/>
  <c r="E211" i="87"/>
  <c r="AX168" i="87"/>
  <c r="AU168" i="87"/>
  <c r="F219" i="87"/>
  <c r="E219" i="87"/>
  <c r="AX176" i="87"/>
  <c r="AU176" i="87"/>
  <c r="F227" i="87"/>
  <c r="E227" i="87"/>
  <c r="AX184" i="87"/>
  <c r="AU184" i="87"/>
  <c r="F197" i="87"/>
  <c r="E197" i="87"/>
  <c r="AX154" i="87"/>
  <c r="AU154" i="87"/>
  <c r="F205" i="87"/>
  <c r="E205" i="87"/>
  <c r="AX162" i="87"/>
  <c r="AU162" i="87"/>
  <c r="F213" i="87"/>
  <c r="E213" i="87"/>
  <c r="AX170" i="87"/>
  <c r="AU170" i="87"/>
  <c r="F221" i="87"/>
  <c r="E221" i="87"/>
  <c r="AX178" i="87"/>
  <c r="AU178" i="87"/>
  <c r="F229" i="87"/>
  <c r="E229" i="87"/>
  <c r="AX186" i="87"/>
  <c r="AU186" i="87"/>
  <c r="F224" i="87"/>
  <c r="E224" i="87"/>
  <c r="AX181" i="87"/>
  <c r="AU181" i="87"/>
  <c r="F216" i="87"/>
  <c r="E216" i="87"/>
  <c r="AX173" i="87"/>
  <c r="AU173" i="87"/>
  <c r="F208" i="87"/>
  <c r="E208" i="87"/>
  <c r="AX165" i="87"/>
  <c r="AU165" i="87"/>
  <c r="F200" i="87"/>
  <c r="E200" i="87"/>
  <c r="AX157" i="87"/>
  <c r="AU157" i="87"/>
  <c r="F230" i="87"/>
  <c r="E230" i="87"/>
  <c r="AX187" i="87"/>
  <c r="AU187" i="87"/>
  <c r="F222" i="87"/>
  <c r="E222" i="87"/>
  <c r="AX179" i="87"/>
  <c r="AU179" i="87"/>
  <c r="F214" i="87"/>
  <c r="E214" i="87"/>
  <c r="AX171" i="87"/>
  <c r="AU171" i="87"/>
  <c r="F206" i="87"/>
  <c r="E206" i="87"/>
  <c r="AX163" i="87"/>
  <c r="AU163" i="87"/>
  <c r="F198" i="87"/>
  <c r="E198" i="87"/>
  <c r="AX155" i="87"/>
  <c r="AU155" i="87"/>
  <c r="AR150" i="87"/>
  <c r="E189" i="87"/>
  <c r="F206" i="66"/>
  <c r="E206" i="66"/>
  <c r="AU163" i="66"/>
  <c r="AX163" i="66"/>
  <c r="F222" i="66"/>
  <c r="E222" i="66"/>
  <c r="AU179" i="66"/>
  <c r="AX179" i="66"/>
  <c r="F231" i="66"/>
  <c r="E231" i="66"/>
  <c r="AX188" i="66"/>
  <c r="AU188" i="66"/>
  <c r="F223" i="66"/>
  <c r="E223" i="66"/>
  <c r="AX180" i="66"/>
  <c r="AU180" i="66"/>
  <c r="F215" i="66"/>
  <c r="E215" i="66"/>
  <c r="AX172" i="66"/>
  <c r="AU172" i="66"/>
  <c r="F207" i="66"/>
  <c r="E207" i="66"/>
  <c r="AX164" i="66"/>
  <c r="AU164" i="66"/>
  <c r="F199" i="66"/>
  <c r="E199" i="66"/>
  <c r="AX156" i="66"/>
  <c r="AU156" i="66"/>
  <c r="F194" i="66"/>
  <c r="E194" i="66"/>
  <c r="AX151" i="66"/>
  <c r="AU151" i="66"/>
  <c r="F210" i="66"/>
  <c r="E210" i="66"/>
  <c r="AX167" i="66"/>
  <c r="AU167" i="66"/>
  <c r="F226" i="66"/>
  <c r="E226" i="66"/>
  <c r="AX183" i="66"/>
  <c r="AU183" i="66"/>
  <c r="F225" i="66"/>
  <c r="E225" i="66"/>
  <c r="AX182" i="66"/>
  <c r="AU182" i="66"/>
  <c r="F217" i="66"/>
  <c r="E217" i="66"/>
  <c r="AX174" i="66"/>
  <c r="AU174" i="66"/>
  <c r="F209" i="66"/>
  <c r="E209" i="66"/>
  <c r="AX166" i="66"/>
  <c r="AU166" i="66"/>
  <c r="F201" i="66"/>
  <c r="E201" i="66"/>
  <c r="AX158" i="66"/>
  <c r="AU158" i="66"/>
  <c r="AR150" i="66"/>
  <c r="E189" i="66"/>
  <c r="F216" i="66"/>
  <c r="E216" i="66"/>
  <c r="AX173" i="66"/>
  <c r="AU173" i="66"/>
  <c r="F200" i="66"/>
  <c r="E200" i="66"/>
  <c r="AX157" i="66"/>
  <c r="AU157" i="66"/>
  <c r="F220" i="66"/>
  <c r="E220" i="66"/>
  <c r="AX177" i="66"/>
  <c r="AU177" i="66"/>
  <c r="F204" i="66"/>
  <c r="E204" i="66"/>
  <c r="AX161" i="66"/>
  <c r="AU161" i="66"/>
  <c r="F197" i="89"/>
  <c r="E197" i="89"/>
  <c r="AU154" i="89"/>
  <c r="AX154" i="89"/>
  <c r="F205" i="89"/>
  <c r="E205" i="89"/>
  <c r="AU162" i="89"/>
  <c r="AX162" i="89"/>
  <c r="F213" i="89"/>
  <c r="E213" i="89"/>
  <c r="AU170" i="89"/>
  <c r="AX170" i="89"/>
  <c r="F221" i="89"/>
  <c r="E221" i="89"/>
  <c r="AU178" i="89"/>
  <c r="AX178" i="89"/>
  <c r="F229" i="89"/>
  <c r="E229" i="89"/>
  <c r="AU186" i="89"/>
  <c r="AX186" i="89"/>
  <c r="F199" i="89"/>
  <c r="E199" i="89"/>
  <c r="AX156" i="89"/>
  <c r="AU156" i="89"/>
  <c r="F207" i="89"/>
  <c r="E207" i="89"/>
  <c r="AX164" i="89"/>
  <c r="AU164" i="89"/>
  <c r="F215" i="89"/>
  <c r="E215" i="89"/>
  <c r="AX172" i="89"/>
  <c r="AU172" i="89"/>
  <c r="F223" i="89"/>
  <c r="E223" i="89"/>
  <c r="AX180" i="89"/>
  <c r="AU180" i="89"/>
  <c r="F231" i="89"/>
  <c r="E231" i="89"/>
  <c r="AX188" i="89"/>
  <c r="AU188" i="89"/>
  <c r="F224" i="89"/>
  <c r="E224" i="89"/>
  <c r="AX181" i="89"/>
  <c r="AU181" i="89"/>
  <c r="F216" i="89"/>
  <c r="E216" i="89"/>
  <c r="AX173" i="89"/>
  <c r="AU173" i="89"/>
  <c r="F208" i="89"/>
  <c r="E208" i="89"/>
  <c r="AX165" i="89"/>
  <c r="AU165" i="89"/>
  <c r="F200" i="89"/>
  <c r="E200" i="89"/>
  <c r="AX157" i="89"/>
  <c r="AU157" i="89"/>
  <c r="F230" i="89"/>
  <c r="E230" i="89"/>
  <c r="AX187" i="89"/>
  <c r="AU187" i="89"/>
  <c r="F222" i="89"/>
  <c r="E222" i="89"/>
  <c r="AX179" i="89"/>
  <c r="AU179" i="89"/>
  <c r="F214" i="89"/>
  <c r="E214" i="89"/>
  <c r="AX171" i="89"/>
  <c r="AU171" i="89"/>
  <c r="F206" i="89"/>
  <c r="E206" i="89"/>
  <c r="AX163" i="89"/>
  <c r="AU163" i="89"/>
  <c r="F198" i="89"/>
  <c r="E198" i="89"/>
  <c r="AX155" i="89"/>
  <c r="AU155" i="89"/>
  <c r="AR150" i="89"/>
  <c r="E189" i="89"/>
  <c r="F201" i="88"/>
  <c r="E201" i="88"/>
  <c r="AX158" i="88"/>
  <c r="AU158" i="88"/>
  <c r="F209" i="88"/>
  <c r="E209" i="88"/>
  <c r="AX166" i="88"/>
  <c r="AU166" i="88"/>
  <c r="F217" i="88"/>
  <c r="E217" i="88"/>
  <c r="AX174" i="88"/>
  <c r="AU174" i="88"/>
  <c r="F225" i="88"/>
  <c r="E225" i="88"/>
  <c r="AX182" i="88"/>
  <c r="AU182" i="88"/>
  <c r="F195" i="88"/>
  <c r="E195" i="88"/>
  <c r="AX152" i="88"/>
  <c r="AU152" i="88"/>
  <c r="F203" i="88"/>
  <c r="E203" i="88"/>
  <c r="AX160" i="88"/>
  <c r="AU160" i="88"/>
  <c r="F211" i="88"/>
  <c r="E211" i="88"/>
  <c r="AX168" i="88"/>
  <c r="AU168" i="88"/>
  <c r="F219" i="88"/>
  <c r="E219" i="88"/>
  <c r="AX176" i="88"/>
  <c r="AU176" i="88"/>
  <c r="F227" i="88"/>
  <c r="E227" i="88"/>
  <c r="AX184" i="88"/>
  <c r="AU184" i="88"/>
  <c r="F228" i="88"/>
  <c r="E228" i="88"/>
  <c r="AX185" i="88"/>
  <c r="AU185" i="88"/>
  <c r="F220" i="88"/>
  <c r="E220" i="88"/>
  <c r="AX177" i="88"/>
  <c r="AU177" i="88"/>
  <c r="F212" i="88"/>
  <c r="E212" i="88"/>
  <c r="AX169" i="88"/>
  <c r="AU169" i="88"/>
  <c r="F204" i="88"/>
  <c r="E204" i="88"/>
  <c r="AX161" i="88"/>
  <c r="AU161" i="88"/>
  <c r="F196" i="88"/>
  <c r="E196" i="88"/>
  <c r="AX153" i="88"/>
  <c r="AU153" i="88"/>
  <c r="F226" i="88"/>
  <c r="E226" i="88"/>
  <c r="AX183" i="88"/>
  <c r="AU183" i="88"/>
  <c r="F218" i="88"/>
  <c r="E218" i="88"/>
  <c r="AX175" i="88"/>
  <c r="AU175" i="88"/>
  <c r="F210" i="88"/>
  <c r="E210" i="88"/>
  <c r="AX167" i="88"/>
  <c r="AU167" i="88"/>
  <c r="F202" i="88"/>
  <c r="E202" i="88"/>
  <c r="AX159" i="88"/>
  <c r="AU159" i="88"/>
  <c r="F194" i="88"/>
  <c r="E194" i="88"/>
  <c r="AX151" i="88"/>
  <c r="AU151" i="88"/>
  <c r="F201" i="52"/>
  <c r="E201" i="52"/>
  <c r="AX158" i="52"/>
  <c r="AU158" i="52"/>
  <c r="AR150" i="52"/>
  <c r="E189" i="52"/>
  <c r="F206" i="52"/>
  <c r="E206" i="52"/>
  <c r="AX163" i="52"/>
  <c r="AU163" i="52"/>
  <c r="F214" i="52"/>
  <c r="E214" i="52"/>
  <c r="AX171" i="52"/>
  <c r="AU171" i="52"/>
  <c r="F222" i="52"/>
  <c r="E222" i="52"/>
  <c r="AX179" i="52"/>
  <c r="AU179" i="52"/>
  <c r="F230" i="52"/>
  <c r="E230" i="52"/>
  <c r="AX187" i="52"/>
  <c r="AU187" i="52"/>
  <c r="F195" i="52"/>
  <c r="E195" i="52"/>
  <c r="AU152" i="52"/>
  <c r="AX152" i="52"/>
  <c r="F204" i="52"/>
  <c r="E204" i="52"/>
  <c r="AX161" i="52"/>
  <c r="AU161" i="52"/>
  <c r="F212" i="52"/>
  <c r="E212" i="52"/>
  <c r="AX169" i="52"/>
  <c r="AU169" i="52"/>
  <c r="F220" i="52"/>
  <c r="E220" i="52"/>
  <c r="AX177" i="52"/>
  <c r="AU177" i="52"/>
  <c r="F228" i="52"/>
  <c r="E228" i="52"/>
  <c r="AX185" i="52"/>
  <c r="AU185" i="52"/>
  <c r="F227" i="52"/>
  <c r="E227" i="52"/>
  <c r="AU184" i="52"/>
  <c r="AX184" i="52"/>
  <c r="F219" i="52"/>
  <c r="E219" i="52"/>
  <c r="AU176" i="52"/>
  <c r="AX176" i="52"/>
  <c r="F211" i="52"/>
  <c r="E211" i="52"/>
  <c r="AX168" i="52"/>
  <c r="AU168" i="52"/>
  <c r="F203" i="52"/>
  <c r="E203" i="52"/>
  <c r="AU160" i="52"/>
  <c r="AX160" i="52"/>
  <c r="F229" i="52"/>
  <c r="E229" i="52"/>
  <c r="AU186" i="52"/>
  <c r="AX186" i="52"/>
  <c r="F221" i="52"/>
  <c r="E221" i="52"/>
  <c r="AU178" i="52"/>
  <c r="AX178" i="52"/>
  <c r="F213" i="52"/>
  <c r="E213" i="52"/>
  <c r="AU170" i="52"/>
  <c r="AX170" i="52"/>
  <c r="F205" i="52"/>
  <c r="E205" i="52"/>
  <c r="AU162" i="52"/>
  <c r="AX162" i="52"/>
  <c r="F194" i="52"/>
  <c r="E194" i="52"/>
  <c r="AX151" i="52"/>
  <c r="AU151" i="52"/>
  <c r="F228" i="76"/>
  <c r="E228" i="76"/>
  <c r="AX185" i="76"/>
  <c r="AU185" i="76"/>
  <c r="F224" i="76"/>
  <c r="E224" i="76"/>
  <c r="AX181" i="76"/>
  <c r="AU181" i="76"/>
  <c r="F220" i="76"/>
  <c r="E220" i="76"/>
  <c r="AX177" i="76"/>
  <c r="AU177" i="76"/>
  <c r="F216" i="76"/>
  <c r="E216" i="76"/>
  <c r="AX173" i="76"/>
  <c r="AU173" i="76"/>
  <c r="F212" i="76"/>
  <c r="E212" i="76"/>
  <c r="AX169" i="76"/>
  <c r="AU169" i="76"/>
  <c r="F208" i="76"/>
  <c r="E208" i="76"/>
  <c r="AX165" i="76"/>
  <c r="AU165" i="76"/>
  <c r="F204" i="76"/>
  <c r="E204" i="76"/>
  <c r="AX161" i="76"/>
  <c r="AU161" i="76"/>
  <c r="F200" i="76"/>
  <c r="E200" i="76"/>
  <c r="AX157" i="76"/>
  <c r="AU157" i="76"/>
  <c r="F196" i="76"/>
  <c r="E196" i="76"/>
  <c r="AX153" i="76"/>
  <c r="AU153" i="76"/>
  <c r="F231" i="76"/>
  <c r="E231" i="76"/>
  <c r="AX188" i="76"/>
  <c r="AU188" i="76"/>
  <c r="F227" i="76"/>
  <c r="E227" i="76"/>
  <c r="AU184" i="76"/>
  <c r="AX184" i="76"/>
  <c r="F223" i="76"/>
  <c r="E223" i="76"/>
  <c r="AX180" i="76"/>
  <c r="AU180" i="76"/>
  <c r="F219" i="76"/>
  <c r="E219" i="76"/>
  <c r="AU176" i="76"/>
  <c r="AX176" i="76"/>
  <c r="F215" i="76"/>
  <c r="E215" i="76"/>
  <c r="AX172" i="76"/>
  <c r="AU172" i="76"/>
  <c r="F211" i="76"/>
  <c r="E211" i="76"/>
  <c r="AU168" i="76"/>
  <c r="AX168" i="76"/>
  <c r="F207" i="76"/>
  <c r="E207" i="76"/>
  <c r="AX164" i="76"/>
  <c r="AU164" i="76"/>
  <c r="F203" i="76"/>
  <c r="E203" i="76"/>
  <c r="AU160" i="76"/>
  <c r="AX160" i="76"/>
  <c r="F199" i="76"/>
  <c r="E199" i="76"/>
  <c r="AX156" i="76"/>
  <c r="AU156" i="76"/>
  <c r="F195" i="76"/>
  <c r="E195" i="76"/>
  <c r="AU152" i="76"/>
  <c r="AX152" i="76"/>
  <c r="F195" i="78"/>
  <c r="E195" i="78"/>
  <c r="AX152" i="78"/>
  <c r="AU152" i="78"/>
  <c r="F203" i="78"/>
  <c r="E203" i="78"/>
  <c r="AX160" i="78"/>
  <c r="AU160" i="78"/>
  <c r="F211" i="78"/>
  <c r="E211" i="78"/>
  <c r="AX168" i="78"/>
  <c r="AU168" i="78"/>
  <c r="F219" i="78"/>
  <c r="E219" i="78"/>
  <c r="AX176" i="78"/>
  <c r="AU176" i="78"/>
  <c r="F227" i="78"/>
  <c r="E227" i="78"/>
  <c r="AX184" i="78"/>
  <c r="AU184" i="78"/>
  <c r="F197" i="78"/>
  <c r="E197" i="78"/>
  <c r="AU154" i="78"/>
  <c r="AX154" i="78"/>
  <c r="F205" i="78"/>
  <c r="E205" i="78"/>
  <c r="AU162" i="78"/>
  <c r="AX162" i="78"/>
  <c r="F213" i="78"/>
  <c r="E213" i="78"/>
  <c r="AU170" i="78"/>
  <c r="AX170" i="78"/>
  <c r="F221" i="78"/>
  <c r="E221" i="78"/>
  <c r="AU178" i="78"/>
  <c r="AX178" i="78"/>
  <c r="F229" i="78"/>
  <c r="E229" i="78"/>
  <c r="AU186" i="78"/>
  <c r="AX186" i="78"/>
  <c r="F224" i="78"/>
  <c r="E224" i="78"/>
  <c r="AU181" i="78"/>
  <c r="AX181" i="78"/>
  <c r="F216" i="78"/>
  <c r="E216" i="78"/>
  <c r="AU173" i="78"/>
  <c r="AX173" i="78"/>
  <c r="F208" i="78"/>
  <c r="E208" i="78"/>
  <c r="AU165" i="78"/>
  <c r="AX165" i="78"/>
  <c r="F200" i="78"/>
  <c r="E200" i="78"/>
  <c r="AU157" i="78"/>
  <c r="AX157" i="78"/>
  <c r="F230" i="78"/>
  <c r="E230" i="78"/>
  <c r="AX187" i="78"/>
  <c r="AU187" i="78"/>
  <c r="F222" i="78"/>
  <c r="E222" i="78"/>
  <c r="AX179" i="78"/>
  <c r="AU179" i="78"/>
  <c r="F214" i="78"/>
  <c r="E214" i="78"/>
  <c r="AX171" i="78"/>
  <c r="AU171" i="78"/>
  <c r="F206" i="78"/>
  <c r="E206" i="78"/>
  <c r="AX163" i="78"/>
  <c r="AU163" i="78"/>
  <c r="F198" i="78"/>
  <c r="E198" i="78"/>
  <c r="AX155" i="78"/>
  <c r="AU155" i="78"/>
  <c r="AR150" i="78"/>
  <c r="E189" i="78"/>
  <c r="F199" i="82"/>
  <c r="E199" i="82"/>
  <c r="AX156" i="82"/>
  <c r="AU156" i="82"/>
  <c r="F207" i="82"/>
  <c r="E207" i="82"/>
  <c r="AX164" i="82"/>
  <c r="AU164" i="82"/>
  <c r="F215" i="82"/>
  <c r="E215" i="82"/>
  <c r="AX172" i="82"/>
  <c r="AU172" i="82"/>
  <c r="F223" i="82"/>
  <c r="E223" i="82"/>
  <c r="AX180" i="82"/>
  <c r="AU180" i="82"/>
  <c r="F231" i="82"/>
  <c r="E231" i="82"/>
  <c r="AX188" i="82"/>
  <c r="AU188" i="82"/>
  <c r="F201" i="82"/>
  <c r="E201" i="82"/>
  <c r="AX158" i="82"/>
  <c r="AU158" i="82"/>
  <c r="F209" i="82"/>
  <c r="E209" i="82"/>
  <c r="AX166" i="82"/>
  <c r="AU166" i="82"/>
  <c r="F217" i="82"/>
  <c r="E217" i="82"/>
  <c r="AX174" i="82"/>
  <c r="AU174" i="82"/>
  <c r="F225" i="82"/>
  <c r="E225" i="82"/>
  <c r="AX182" i="82"/>
  <c r="AU182" i="82"/>
  <c r="F228" i="82"/>
  <c r="E228" i="82"/>
  <c r="AU185" i="82"/>
  <c r="AX185" i="82"/>
  <c r="F220" i="82"/>
  <c r="E220" i="82"/>
  <c r="AU177" i="82"/>
  <c r="AX177" i="82"/>
  <c r="F212" i="82"/>
  <c r="E212" i="82"/>
  <c r="AU169" i="82"/>
  <c r="AX169" i="82"/>
  <c r="F204" i="82"/>
  <c r="E204" i="82"/>
  <c r="AU161" i="82"/>
  <c r="AX161" i="82"/>
  <c r="F196" i="82"/>
  <c r="E196" i="82"/>
  <c r="AU153" i="82"/>
  <c r="AX153" i="82"/>
  <c r="F226" i="82"/>
  <c r="E226" i="82"/>
  <c r="AX183" i="82"/>
  <c r="AU183" i="82"/>
  <c r="F218" i="82"/>
  <c r="E218" i="82"/>
  <c r="AX175" i="82"/>
  <c r="AU175" i="82"/>
  <c r="F210" i="82"/>
  <c r="E210" i="82"/>
  <c r="AX167" i="82"/>
  <c r="AU167" i="82"/>
  <c r="F202" i="82"/>
  <c r="E202" i="82"/>
  <c r="AX159" i="82"/>
  <c r="AU159" i="82"/>
  <c r="F194" i="82"/>
  <c r="E194" i="82"/>
  <c r="AX151" i="82"/>
  <c r="AU151" i="82"/>
  <c r="F230" i="62"/>
  <c r="E230" i="62"/>
  <c r="AU187" i="62"/>
  <c r="AX187" i="62"/>
  <c r="F226" i="62"/>
  <c r="E226" i="62"/>
  <c r="AX183" i="62"/>
  <c r="AU183" i="62"/>
  <c r="F222" i="62"/>
  <c r="E222" i="62"/>
  <c r="AU179" i="62"/>
  <c r="AX179" i="62"/>
  <c r="F218" i="62"/>
  <c r="E218" i="62"/>
  <c r="AU175" i="62"/>
  <c r="AX175" i="62"/>
  <c r="F214" i="62"/>
  <c r="E214" i="62"/>
  <c r="AU171" i="62"/>
  <c r="AX171" i="62"/>
  <c r="F210" i="62"/>
  <c r="E210" i="62"/>
  <c r="AX167" i="62"/>
  <c r="AU167" i="62"/>
  <c r="F206" i="62"/>
  <c r="E206" i="62"/>
  <c r="AU163" i="62"/>
  <c r="AX163" i="62"/>
  <c r="F202" i="62"/>
  <c r="E202" i="62"/>
  <c r="AU159" i="62"/>
  <c r="AX159" i="62"/>
  <c r="F198" i="62"/>
  <c r="E198" i="62"/>
  <c r="AU155" i="62"/>
  <c r="AX155" i="62"/>
  <c r="F194" i="62"/>
  <c r="E194" i="62"/>
  <c r="AX151" i="62"/>
  <c r="AU151" i="62"/>
  <c r="F229" i="62"/>
  <c r="E229" i="62"/>
  <c r="AX186" i="62"/>
  <c r="AU186" i="62"/>
  <c r="F225" i="62"/>
  <c r="E225" i="62"/>
  <c r="AX182" i="62"/>
  <c r="AU182" i="62"/>
  <c r="F221" i="62"/>
  <c r="E221" i="62"/>
  <c r="AX178" i="62"/>
  <c r="AU178" i="62"/>
  <c r="F217" i="62"/>
  <c r="E217" i="62"/>
  <c r="AX174" i="62"/>
  <c r="AU174" i="62"/>
  <c r="F213" i="62"/>
  <c r="E213" i="62"/>
  <c r="AX170" i="62"/>
  <c r="AU170" i="62"/>
  <c r="F209" i="62"/>
  <c r="E209" i="62"/>
  <c r="AX166" i="62"/>
  <c r="AU166" i="62"/>
  <c r="F205" i="62"/>
  <c r="E205" i="62"/>
  <c r="AX162" i="62"/>
  <c r="AU162" i="62"/>
  <c r="F201" i="62"/>
  <c r="E201" i="62"/>
  <c r="AX158" i="62"/>
  <c r="AU158" i="62"/>
  <c r="F197" i="62"/>
  <c r="E197" i="62"/>
  <c r="AX154" i="62"/>
  <c r="AU154" i="62"/>
  <c r="AR150" i="62"/>
  <c r="E189" i="62"/>
  <c r="F201" i="77"/>
  <c r="E201" i="77"/>
  <c r="AU158" i="77"/>
  <c r="AX158" i="77"/>
  <c r="F209" i="77"/>
  <c r="E209" i="77"/>
  <c r="AU166" i="77"/>
  <c r="AX166" i="77"/>
  <c r="F217" i="77"/>
  <c r="E217" i="77"/>
  <c r="AU174" i="77"/>
  <c r="AX174" i="77"/>
  <c r="F225" i="77"/>
  <c r="E225" i="77"/>
  <c r="AU182" i="77"/>
  <c r="AX182" i="77"/>
  <c r="F195" i="77"/>
  <c r="E195" i="77"/>
  <c r="AX152" i="77"/>
  <c r="AU152" i="77"/>
  <c r="F203" i="77"/>
  <c r="E203" i="77"/>
  <c r="AX160" i="77"/>
  <c r="AU160" i="77"/>
  <c r="F211" i="77"/>
  <c r="E211" i="77"/>
  <c r="AX168" i="77"/>
  <c r="AU168" i="77"/>
  <c r="F219" i="77"/>
  <c r="E219" i="77"/>
  <c r="AX176" i="77"/>
  <c r="AU176" i="77"/>
  <c r="F227" i="77"/>
  <c r="E227" i="77"/>
  <c r="AX184" i="77"/>
  <c r="AU184" i="77"/>
  <c r="F228" i="77"/>
  <c r="E228" i="77"/>
  <c r="AX185" i="77"/>
  <c r="AU185" i="77"/>
  <c r="F220" i="77"/>
  <c r="E220" i="77"/>
  <c r="AX177" i="77"/>
  <c r="AU177" i="77"/>
  <c r="F212" i="77"/>
  <c r="E212" i="77"/>
  <c r="AX169" i="77"/>
  <c r="AU169" i="77"/>
  <c r="F204" i="77"/>
  <c r="E204" i="77"/>
  <c r="AX161" i="77"/>
  <c r="AU161" i="77"/>
  <c r="F196" i="77"/>
  <c r="E196" i="77"/>
  <c r="AX153" i="77"/>
  <c r="AU153" i="77"/>
  <c r="F226" i="77"/>
  <c r="E226" i="77"/>
  <c r="AX183" i="77"/>
  <c r="AU183" i="77"/>
  <c r="F218" i="77"/>
  <c r="E218" i="77"/>
  <c r="AX175" i="77"/>
  <c r="AU175" i="77"/>
  <c r="F210" i="77"/>
  <c r="E210" i="77"/>
  <c r="AX167" i="77"/>
  <c r="AU167" i="77"/>
  <c r="F202" i="77"/>
  <c r="E202" i="77"/>
  <c r="AX159" i="77"/>
  <c r="AU159" i="77"/>
  <c r="F194" i="77"/>
  <c r="E194" i="77"/>
  <c r="AX151" i="77"/>
  <c r="AU151" i="77"/>
  <c r="F231" i="56"/>
  <c r="E231" i="56"/>
  <c r="AX188" i="56"/>
  <c r="AU188" i="56"/>
  <c r="F227" i="56"/>
  <c r="E227" i="56"/>
  <c r="AX184" i="56"/>
  <c r="AU184" i="56"/>
  <c r="F223" i="56"/>
  <c r="E223" i="56"/>
  <c r="AX180" i="56"/>
  <c r="AU180" i="56"/>
  <c r="F219" i="56"/>
  <c r="E219" i="56"/>
  <c r="AX176" i="56"/>
  <c r="AU176" i="56"/>
  <c r="F215" i="56"/>
  <c r="E215" i="56"/>
  <c r="AX172" i="56"/>
  <c r="AU172" i="56"/>
  <c r="F211" i="56"/>
  <c r="E211" i="56"/>
  <c r="AX168" i="56"/>
  <c r="AU168" i="56"/>
  <c r="F207" i="56"/>
  <c r="E207" i="56"/>
  <c r="AX164" i="56"/>
  <c r="AU164" i="56"/>
  <c r="F203" i="56"/>
  <c r="E203" i="56"/>
  <c r="AX160" i="56"/>
  <c r="AU160" i="56"/>
  <c r="F199" i="56"/>
  <c r="E199" i="56"/>
  <c r="AX156" i="56"/>
  <c r="AU156" i="56"/>
  <c r="F195" i="56"/>
  <c r="E195" i="56"/>
  <c r="AX152" i="56"/>
  <c r="AU152" i="56"/>
  <c r="F230" i="56"/>
  <c r="E230" i="56"/>
  <c r="AX187" i="56"/>
  <c r="AU187" i="56"/>
  <c r="F226" i="56"/>
  <c r="E226" i="56"/>
  <c r="AU183" i="56"/>
  <c r="AX183" i="56"/>
  <c r="F222" i="56"/>
  <c r="E222" i="56"/>
  <c r="AX179" i="56"/>
  <c r="AU179" i="56"/>
  <c r="F218" i="56"/>
  <c r="E218" i="56"/>
  <c r="AU175" i="56"/>
  <c r="AX175" i="56"/>
  <c r="F214" i="56"/>
  <c r="E214" i="56"/>
  <c r="AX171" i="56"/>
  <c r="AU171" i="56"/>
  <c r="F210" i="56"/>
  <c r="E210" i="56"/>
  <c r="AU167" i="56"/>
  <c r="AX167" i="56"/>
  <c r="F206" i="56"/>
  <c r="E206" i="56"/>
  <c r="AX163" i="56"/>
  <c r="AU163" i="56"/>
  <c r="F202" i="56"/>
  <c r="E202" i="56"/>
  <c r="AU159" i="56"/>
  <c r="AX159" i="56"/>
  <c r="F198" i="56"/>
  <c r="E198" i="56"/>
  <c r="AX155" i="56"/>
  <c r="AU155" i="56"/>
  <c r="F194" i="56"/>
  <c r="E194" i="56"/>
  <c r="AU151" i="56"/>
  <c r="AX151" i="56"/>
  <c r="F206" i="60"/>
  <c r="E206" i="60"/>
  <c r="AU163" i="60"/>
  <c r="AX163" i="60"/>
  <c r="F222" i="60"/>
  <c r="E222" i="60"/>
  <c r="AU179" i="60"/>
  <c r="AX179" i="60"/>
  <c r="F231" i="60"/>
  <c r="E231" i="60"/>
  <c r="AU188" i="60"/>
  <c r="AX188" i="60"/>
  <c r="F223" i="60"/>
  <c r="E223" i="60"/>
  <c r="AU180" i="60"/>
  <c r="AX180" i="60"/>
  <c r="F215" i="60"/>
  <c r="E215" i="60"/>
  <c r="AU172" i="60"/>
  <c r="AX172" i="60"/>
  <c r="F207" i="60"/>
  <c r="E207" i="60"/>
  <c r="AU164" i="60"/>
  <c r="AX164" i="60"/>
  <c r="F199" i="60"/>
  <c r="E199" i="60"/>
  <c r="AU156" i="60"/>
  <c r="AX156" i="60"/>
  <c r="F194" i="60"/>
  <c r="E194" i="60"/>
  <c r="AX151" i="60"/>
  <c r="AU151" i="60"/>
  <c r="F210" i="60"/>
  <c r="E210" i="60"/>
  <c r="AX167" i="60"/>
  <c r="AU167" i="60"/>
  <c r="F226" i="60"/>
  <c r="E226" i="60"/>
  <c r="AX183" i="60"/>
  <c r="AU183" i="60"/>
  <c r="F225" i="60"/>
  <c r="E225" i="60"/>
  <c r="AX182" i="60"/>
  <c r="AU182" i="60"/>
  <c r="F217" i="60"/>
  <c r="E217" i="60"/>
  <c r="AX174" i="60"/>
  <c r="AU174" i="60"/>
  <c r="F209" i="60"/>
  <c r="E209" i="60"/>
  <c r="AX166" i="60"/>
  <c r="AU166" i="60"/>
  <c r="F201" i="60"/>
  <c r="E201" i="60"/>
  <c r="AX158" i="60"/>
  <c r="AU158" i="60"/>
  <c r="AR150" i="60"/>
  <c r="E189" i="60"/>
  <c r="F216" i="60"/>
  <c r="E216" i="60"/>
  <c r="AU173" i="60"/>
  <c r="AX173" i="60"/>
  <c r="F200" i="60"/>
  <c r="E200" i="60"/>
  <c r="AU157" i="60"/>
  <c r="AX157" i="60"/>
  <c r="F220" i="60"/>
  <c r="E220" i="60"/>
  <c r="AX177" i="60"/>
  <c r="AU177" i="60"/>
  <c r="F204" i="60"/>
  <c r="E204" i="60"/>
  <c r="AX161" i="60"/>
  <c r="AU161" i="60"/>
  <c r="F230" i="72"/>
  <c r="E230" i="72"/>
  <c r="AX187" i="72"/>
  <c r="AU187" i="72"/>
  <c r="F226" i="72"/>
  <c r="E226" i="72"/>
  <c r="AX183" i="72"/>
  <c r="AU183" i="72"/>
  <c r="F222" i="72"/>
  <c r="E222" i="72"/>
  <c r="AX179" i="72"/>
  <c r="AU179" i="72"/>
  <c r="F218" i="72"/>
  <c r="E218" i="72"/>
  <c r="AU175" i="72"/>
  <c r="AX175" i="72"/>
  <c r="F214" i="72"/>
  <c r="E214" i="72"/>
  <c r="AX171" i="72"/>
  <c r="AU171" i="72"/>
  <c r="F210" i="72"/>
  <c r="E210" i="72"/>
  <c r="AX167" i="72"/>
  <c r="AU167" i="72"/>
  <c r="F206" i="72"/>
  <c r="E206" i="72"/>
  <c r="AX163" i="72"/>
  <c r="AU163" i="72"/>
  <c r="F202" i="72"/>
  <c r="E202" i="72"/>
  <c r="AU159" i="72"/>
  <c r="AX159" i="72"/>
  <c r="F198" i="72"/>
  <c r="E198" i="72"/>
  <c r="AX155" i="72"/>
  <c r="AU155" i="72"/>
  <c r="F194" i="72"/>
  <c r="E194" i="72"/>
  <c r="AX151" i="72"/>
  <c r="AU151" i="72"/>
  <c r="F229" i="72"/>
  <c r="E229" i="72"/>
  <c r="AX186" i="72"/>
  <c r="AU186" i="72"/>
  <c r="F225" i="72"/>
  <c r="E225" i="72"/>
  <c r="AU182" i="72"/>
  <c r="AX182" i="72"/>
  <c r="F221" i="72"/>
  <c r="E221" i="72"/>
  <c r="AX178" i="72"/>
  <c r="AU178" i="72"/>
  <c r="F217" i="72"/>
  <c r="E217" i="72"/>
  <c r="AU174" i="72"/>
  <c r="AX174" i="72"/>
  <c r="F213" i="72"/>
  <c r="E213" i="72"/>
  <c r="AX170" i="72"/>
  <c r="AU170" i="72"/>
  <c r="F209" i="72"/>
  <c r="E209" i="72"/>
  <c r="AU166" i="72"/>
  <c r="AX166" i="72"/>
  <c r="F205" i="72"/>
  <c r="E205" i="72"/>
  <c r="AX162" i="72"/>
  <c r="AU162" i="72"/>
  <c r="F201" i="72"/>
  <c r="E201" i="72"/>
  <c r="AU158" i="72"/>
  <c r="AX158" i="72"/>
  <c r="F197" i="72"/>
  <c r="E197" i="72"/>
  <c r="AX154" i="72"/>
  <c r="AU154" i="72"/>
  <c r="AR150" i="72"/>
  <c r="E189" i="72"/>
  <c r="F228" i="74"/>
  <c r="E228" i="74"/>
  <c r="AU185" i="74"/>
  <c r="AX185" i="74"/>
  <c r="F224" i="74"/>
  <c r="E224" i="74"/>
  <c r="AU181" i="74"/>
  <c r="AX181" i="74"/>
  <c r="F220" i="74"/>
  <c r="E220" i="74"/>
  <c r="AU177" i="74"/>
  <c r="AX177" i="74"/>
  <c r="F216" i="74"/>
  <c r="E216" i="74"/>
  <c r="AU173" i="74"/>
  <c r="AX173" i="74"/>
  <c r="F212" i="74"/>
  <c r="E212" i="74"/>
  <c r="AU169" i="74"/>
  <c r="AX169" i="74"/>
  <c r="F208" i="74"/>
  <c r="E208" i="74"/>
  <c r="AU165" i="74"/>
  <c r="AX165" i="74"/>
  <c r="F204" i="74"/>
  <c r="E204" i="74"/>
  <c r="AU161" i="74"/>
  <c r="AX161" i="74"/>
  <c r="F200" i="74"/>
  <c r="E200" i="74"/>
  <c r="AU157" i="74"/>
  <c r="AX157" i="74"/>
  <c r="F196" i="74"/>
  <c r="E196" i="74"/>
  <c r="AU153" i="74"/>
  <c r="AX153" i="74"/>
  <c r="F231" i="74"/>
  <c r="E231" i="74"/>
  <c r="AX188" i="74"/>
  <c r="AU188" i="74"/>
  <c r="F227" i="74"/>
  <c r="E227" i="74"/>
  <c r="AX184" i="74"/>
  <c r="AU184" i="74"/>
  <c r="F223" i="74"/>
  <c r="E223" i="74"/>
  <c r="AX180" i="74"/>
  <c r="AU180" i="74"/>
  <c r="F219" i="74"/>
  <c r="E219" i="74"/>
  <c r="AX176" i="74"/>
  <c r="AU176" i="74"/>
  <c r="F215" i="74"/>
  <c r="E215" i="74"/>
  <c r="AX172" i="74"/>
  <c r="AU172" i="74"/>
  <c r="F211" i="74"/>
  <c r="E211" i="74"/>
  <c r="AX168" i="74"/>
  <c r="AU168" i="74"/>
  <c r="F207" i="74"/>
  <c r="E207" i="74"/>
  <c r="AX164" i="74"/>
  <c r="AU164" i="74"/>
  <c r="F203" i="74"/>
  <c r="E203" i="74"/>
  <c r="AX160" i="74"/>
  <c r="AU160" i="74"/>
  <c r="F199" i="74"/>
  <c r="E199" i="74"/>
  <c r="AX156" i="74"/>
  <c r="AU156" i="74"/>
  <c r="F195" i="74"/>
  <c r="E195" i="74"/>
  <c r="AX152" i="74"/>
  <c r="AU152" i="74"/>
  <c r="F197" i="79"/>
  <c r="E197" i="79"/>
  <c r="AX154" i="79"/>
  <c r="AU154" i="79"/>
  <c r="F205" i="79"/>
  <c r="E205" i="79"/>
  <c r="AX162" i="79"/>
  <c r="AU162" i="79"/>
  <c r="F213" i="79"/>
  <c r="E213" i="79"/>
  <c r="AX170" i="79"/>
  <c r="AU170" i="79"/>
  <c r="F221" i="79"/>
  <c r="E221" i="79"/>
  <c r="AX178" i="79"/>
  <c r="AU178" i="79"/>
  <c r="F229" i="79"/>
  <c r="E229" i="79"/>
  <c r="AX186" i="79"/>
  <c r="AU186" i="79"/>
  <c r="F199" i="79"/>
  <c r="E199" i="79"/>
  <c r="AX156" i="79"/>
  <c r="AU156" i="79"/>
  <c r="F207" i="79"/>
  <c r="E207" i="79"/>
  <c r="AX164" i="79"/>
  <c r="AU164" i="79"/>
  <c r="F215" i="79"/>
  <c r="E215" i="79"/>
  <c r="AX172" i="79"/>
  <c r="AU172" i="79"/>
  <c r="F223" i="79"/>
  <c r="E223" i="79"/>
  <c r="AX180" i="79"/>
  <c r="AU180" i="79"/>
  <c r="F231" i="79"/>
  <c r="E231" i="79"/>
  <c r="AX188" i="79"/>
  <c r="AU188" i="79"/>
  <c r="F224" i="79"/>
  <c r="E224" i="79"/>
  <c r="AX181" i="79"/>
  <c r="AU181" i="79"/>
  <c r="F216" i="79"/>
  <c r="E216" i="79"/>
  <c r="AX173" i="79"/>
  <c r="AU173" i="79"/>
  <c r="F208" i="79"/>
  <c r="E208" i="79"/>
  <c r="AX165" i="79"/>
  <c r="AU165" i="79"/>
  <c r="F200" i="79"/>
  <c r="E200" i="79"/>
  <c r="AX157" i="79"/>
  <c r="AU157" i="79"/>
  <c r="F230" i="79"/>
  <c r="E230" i="79"/>
  <c r="AX187" i="79"/>
  <c r="AU187" i="79"/>
  <c r="F222" i="79"/>
  <c r="E222" i="79"/>
  <c r="AX179" i="79"/>
  <c r="AU179" i="79"/>
  <c r="F214" i="79"/>
  <c r="E214" i="79"/>
  <c r="AX171" i="79"/>
  <c r="AU171" i="79"/>
  <c r="F206" i="79"/>
  <c r="E206" i="79"/>
  <c r="AX163" i="79"/>
  <c r="AU163" i="79"/>
  <c r="F198" i="79"/>
  <c r="E198" i="79"/>
  <c r="AX155" i="79"/>
  <c r="AU155" i="79"/>
  <c r="AR150" i="79"/>
  <c r="AR189" i="79" s="1"/>
  <c r="E189" i="79"/>
  <c r="F206" i="71"/>
  <c r="E206" i="71"/>
  <c r="AX163" i="71"/>
  <c r="AU163" i="71"/>
  <c r="F216" i="71"/>
  <c r="E216" i="71"/>
  <c r="AU173" i="71"/>
  <c r="AX173" i="71"/>
  <c r="F224" i="71"/>
  <c r="E224" i="71"/>
  <c r="AU181" i="71"/>
  <c r="AX181" i="71"/>
  <c r="F209" i="71"/>
  <c r="E209" i="71"/>
  <c r="AU166" i="71"/>
  <c r="AX166" i="71"/>
  <c r="F201" i="71"/>
  <c r="E201" i="71"/>
  <c r="AU158" i="71"/>
  <c r="AX158" i="71"/>
  <c r="AR150" i="71"/>
  <c r="E189" i="71"/>
  <c r="F202" i="71"/>
  <c r="E202" i="71"/>
  <c r="AX159" i="71"/>
  <c r="AU159" i="71"/>
  <c r="F214" i="71"/>
  <c r="E214" i="71"/>
  <c r="AX171" i="71"/>
  <c r="AU171" i="71"/>
  <c r="F222" i="71"/>
  <c r="E222" i="71"/>
  <c r="AX179" i="71"/>
  <c r="AU179" i="71"/>
  <c r="F230" i="71"/>
  <c r="E230" i="71"/>
  <c r="AX187" i="71"/>
  <c r="AU187" i="71"/>
  <c r="F203" i="71"/>
  <c r="E203" i="71"/>
  <c r="AX160" i="71"/>
  <c r="AU160" i="71"/>
  <c r="AR189" i="71"/>
  <c r="F195" i="71"/>
  <c r="E195" i="71"/>
  <c r="AX152" i="71"/>
  <c r="AU152" i="71"/>
  <c r="F225" i="71"/>
  <c r="E225" i="71"/>
  <c r="AU182" i="71"/>
  <c r="AX182" i="71"/>
  <c r="F217" i="71"/>
  <c r="E217" i="71"/>
  <c r="AU174" i="71"/>
  <c r="AX174" i="71"/>
  <c r="F208" i="71"/>
  <c r="E208" i="71"/>
  <c r="AU165" i="71"/>
  <c r="AX165" i="71"/>
  <c r="F231" i="71"/>
  <c r="E231" i="71"/>
  <c r="AX188" i="71"/>
  <c r="AU188" i="71"/>
  <c r="F223" i="71"/>
  <c r="E223" i="71"/>
  <c r="AX180" i="71"/>
  <c r="AU180" i="71"/>
  <c r="F215" i="71"/>
  <c r="E215" i="71"/>
  <c r="AX172" i="71"/>
  <c r="AU172" i="71"/>
  <c r="F204" i="71"/>
  <c r="E204" i="71"/>
  <c r="AU161" i="71"/>
  <c r="AX161" i="71"/>
  <c r="F214" i="65"/>
  <c r="E214" i="65"/>
  <c r="AX171" i="65"/>
  <c r="AU171" i="65"/>
  <c r="F230" i="65"/>
  <c r="E230" i="65"/>
  <c r="AX187" i="65"/>
  <c r="AU187" i="65"/>
  <c r="F227" i="65"/>
  <c r="E227" i="65"/>
  <c r="AX184" i="65"/>
  <c r="AU184" i="65"/>
  <c r="F219" i="65"/>
  <c r="E219" i="65"/>
  <c r="AX176" i="65"/>
  <c r="AU176" i="65"/>
  <c r="F211" i="65"/>
  <c r="E211" i="65"/>
  <c r="AX168" i="65"/>
  <c r="AU168" i="65"/>
  <c r="F203" i="65"/>
  <c r="E203" i="65"/>
  <c r="AX160" i="65"/>
  <c r="AU160" i="65"/>
  <c r="F195" i="65"/>
  <c r="E195" i="65"/>
  <c r="AX152" i="65"/>
  <c r="AU152" i="65"/>
  <c r="F218" i="65"/>
  <c r="E218" i="65"/>
  <c r="AU175" i="65"/>
  <c r="AX175" i="65"/>
  <c r="F229" i="65"/>
  <c r="E229" i="65"/>
  <c r="AU186" i="65"/>
  <c r="AX186" i="65"/>
  <c r="F221" i="65"/>
  <c r="E221" i="65"/>
  <c r="AU178" i="65"/>
  <c r="AX178" i="65"/>
  <c r="F213" i="65"/>
  <c r="E213" i="65"/>
  <c r="AU170" i="65"/>
  <c r="AX170" i="65"/>
  <c r="F205" i="65"/>
  <c r="E205" i="65"/>
  <c r="AU162" i="65"/>
  <c r="AX162" i="65"/>
  <c r="F197" i="65"/>
  <c r="E197" i="65"/>
  <c r="AU154" i="65"/>
  <c r="AX154" i="65"/>
  <c r="F224" i="65"/>
  <c r="E224" i="65"/>
  <c r="AX181" i="65"/>
  <c r="AU181" i="65"/>
  <c r="F210" i="65"/>
  <c r="E210" i="65"/>
  <c r="AU167" i="65"/>
  <c r="AX167" i="65"/>
  <c r="F200" i="65"/>
  <c r="E200" i="65"/>
  <c r="AX157" i="65"/>
  <c r="AU157" i="65"/>
  <c r="F228" i="65"/>
  <c r="E228" i="65"/>
  <c r="AX185" i="65"/>
  <c r="AU185" i="65"/>
  <c r="F212" i="65"/>
  <c r="E212" i="65"/>
  <c r="AX169" i="65"/>
  <c r="AU169" i="65"/>
  <c r="F202" i="65"/>
  <c r="E202" i="65"/>
  <c r="AU159" i="65"/>
  <c r="AX159" i="65"/>
  <c r="F194" i="65"/>
  <c r="E194" i="65"/>
  <c r="AU151" i="65"/>
  <c r="AX151" i="65"/>
  <c r="F229" i="55"/>
  <c r="E229" i="55"/>
  <c r="AU186" i="55"/>
  <c r="AX186" i="55"/>
  <c r="F225" i="55"/>
  <c r="E225" i="55"/>
  <c r="AX182" i="55"/>
  <c r="AU182" i="55"/>
  <c r="F221" i="55"/>
  <c r="E221" i="55"/>
  <c r="AU178" i="55"/>
  <c r="AX178" i="55"/>
  <c r="F217" i="55"/>
  <c r="E217" i="55"/>
  <c r="AX174" i="55"/>
  <c r="AU174" i="55"/>
  <c r="F213" i="55"/>
  <c r="E213" i="55"/>
  <c r="AU170" i="55"/>
  <c r="AX170" i="55"/>
  <c r="F209" i="55"/>
  <c r="E209" i="55"/>
  <c r="AX166" i="55"/>
  <c r="AU166" i="55"/>
  <c r="F205" i="55"/>
  <c r="E205" i="55"/>
  <c r="AU162" i="55"/>
  <c r="AX162" i="55"/>
  <c r="F201" i="55"/>
  <c r="E201" i="55"/>
  <c r="AX158" i="55"/>
  <c r="AU158" i="55"/>
  <c r="F197" i="55"/>
  <c r="E197" i="55"/>
  <c r="AU154" i="55"/>
  <c r="AX154" i="55"/>
  <c r="AR150" i="55"/>
  <c r="E189" i="55"/>
  <c r="F228" i="55"/>
  <c r="E228" i="55"/>
  <c r="AX185" i="55"/>
  <c r="AU185" i="55"/>
  <c r="F224" i="55"/>
  <c r="E224" i="55"/>
  <c r="AX181" i="55"/>
  <c r="AU181" i="55"/>
  <c r="F220" i="55"/>
  <c r="E220" i="55"/>
  <c r="AX177" i="55"/>
  <c r="AU177" i="55"/>
  <c r="F216" i="55"/>
  <c r="E216" i="55"/>
  <c r="AX173" i="55"/>
  <c r="AU173" i="55"/>
  <c r="F212" i="55"/>
  <c r="E212" i="55"/>
  <c r="AX169" i="55"/>
  <c r="AU169" i="55"/>
  <c r="F208" i="55"/>
  <c r="E208" i="55"/>
  <c r="AX165" i="55"/>
  <c r="AU165" i="55"/>
  <c r="F204" i="55"/>
  <c r="E204" i="55"/>
  <c r="AX161" i="55"/>
  <c r="AU161" i="55"/>
  <c r="F200" i="55"/>
  <c r="E200" i="55"/>
  <c r="AX157" i="55"/>
  <c r="AU157" i="55"/>
  <c r="F196" i="55"/>
  <c r="E196" i="55"/>
  <c r="AX153" i="55"/>
  <c r="AU153" i="55"/>
  <c r="F197" i="81"/>
  <c r="E197" i="81"/>
  <c r="AX154" i="81"/>
  <c r="AU154" i="81"/>
  <c r="F205" i="81"/>
  <c r="E205" i="81"/>
  <c r="AX162" i="81"/>
  <c r="AU162" i="81"/>
  <c r="F213" i="81"/>
  <c r="E213" i="81"/>
  <c r="AX170" i="81"/>
  <c r="AU170" i="81"/>
  <c r="F221" i="81"/>
  <c r="E221" i="81"/>
  <c r="AX178" i="81"/>
  <c r="AU178" i="81"/>
  <c r="F229" i="81"/>
  <c r="E229" i="81"/>
  <c r="AX186" i="81"/>
  <c r="AU186" i="81"/>
  <c r="F199" i="81"/>
  <c r="E199" i="81"/>
  <c r="AX156" i="81"/>
  <c r="AU156" i="81"/>
  <c r="F207" i="81"/>
  <c r="E207" i="81"/>
  <c r="AX164" i="81"/>
  <c r="AU164" i="81"/>
  <c r="F215" i="81"/>
  <c r="E215" i="81"/>
  <c r="AX172" i="81"/>
  <c r="AU172" i="81"/>
  <c r="F223" i="81"/>
  <c r="E223" i="81"/>
  <c r="AX180" i="81"/>
  <c r="AU180" i="81"/>
  <c r="F231" i="81"/>
  <c r="E231" i="81"/>
  <c r="AX188" i="81"/>
  <c r="AU188" i="81"/>
  <c r="F224" i="81"/>
  <c r="E224" i="81"/>
  <c r="AX181" i="81"/>
  <c r="AU181" i="81"/>
  <c r="F216" i="81"/>
  <c r="E216" i="81"/>
  <c r="AX173" i="81"/>
  <c r="AU173" i="81"/>
  <c r="F208" i="81"/>
  <c r="E208" i="81"/>
  <c r="AX165" i="81"/>
  <c r="AU165" i="81"/>
  <c r="F200" i="81"/>
  <c r="E200" i="81"/>
  <c r="AX157" i="81"/>
  <c r="AU157" i="81"/>
  <c r="F230" i="81"/>
  <c r="E230" i="81"/>
  <c r="AX187" i="81"/>
  <c r="AU187" i="81"/>
  <c r="F222" i="81"/>
  <c r="E222" i="81"/>
  <c r="AX179" i="81"/>
  <c r="AU179" i="81"/>
  <c r="F214" i="81"/>
  <c r="E214" i="81"/>
  <c r="AX171" i="81"/>
  <c r="AU171" i="81"/>
  <c r="F206" i="81"/>
  <c r="E206" i="81"/>
  <c r="AX163" i="81"/>
  <c r="AU163" i="81"/>
  <c r="F198" i="81"/>
  <c r="E198" i="81"/>
  <c r="AX155" i="81"/>
  <c r="AU155" i="81"/>
  <c r="AR150" i="81"/>
  <c r="AR189" i="81" s="1"/>
  <c r="E189" i="81"/>
  <c r="F206" i="67"/>
  <c r="E206" i="67"/>
  <c r="AX163" i="67"/>
  <c r="AU163" i="67"/>
  <c r="F222" i="67"/>
  <c r="E222" i="67"/>
  <c r="AX179" i="67"/>
  <c r="AU179" i="67"/>
  <c r="F231" i="67"/>
  <c r="E231" i="67"/>
  <c r="AX188" i="67"/>
  <c r="AU188" i="67"/>
  <c r="F223" i="67"/>
  <c r="E223" i="67"/>
  <c r="AX180" i="67"/>
  <c r="AU180" i="67"/>
  <c r="F215" i="67"/>
  <c r="E215" i="67"/>
  <c r="AX172" i="67"/>
  <c r="AU172" i="67"/>
  <c r="F207" i="67"/>
  <c r="E207" i="67"/>
  <c r="AX164" i="67"/>
  <c r="AU164" i="67"/>
  <c r="F199" i="67"/>
  <c r="E199" i="67"/>
  <c r="AX156" i="67"/>
  <c r="AU156" i="67"/>
  <c r="F194" i="67"/>
  <c r="E194" i="67"/>
  <c r="AX151" i="67"/>
  <c r="AU151" i="67"/>
  <c r="F210" i="67"/>
  <c r="E210" i="67"/>
  <c r="AX167" i="67"/>
  <c r="AU167" i="67"/>
  <c r="F226" i="67"/>
  <c r="E226" i="67"/>
  <c r="AX183" i="67"/>
  <c r="AU183" i="67"/>
  <c r="F225" i="67"/>
  <c r="E225" i="67"/>
  <c r="AU182" i="67"/>
  <c r="AX182" i="67"/>
  <c r="F217" i="67"/>
  <c r="E217" i="67"/>
  <c r="AU174" i="67"/>
  <c r="AX174" i="67"/>
  <c r="F209" i="67"/>
  <c r="E209" i="67"/>
  <c r="AU166" i="67"/>
  <c r="AX166" i="67"/>
  <c r="F201" i="67"/>
  <c r="E201" i="67"/>
  <c r="AU158" i="67"/>
  <c r="AX158" i="67"/>
  <c r="AR150" i="67"/>
  <c r="E189" i="67"/>
  <c r="F216" i="67"/>
  <c r="E216" i="67"/>
  <c r="AU173" i="67"/>
  <c r="AX173" i="67"/>
  <c r="F200" i="67"/>
  <c r="E200" i="67"/>
  <c r="AU157" i="67"/>
  <c r="AX157" i="67"/>
  <c r="F220" i="67"/>
  <c r="E220" i="67"/>
  <c r="AU177" i="67"/>
  <c r="AX177" i="67"/>
  <c r="F204" i="67"/>
  <c r="E204" i="67"/>
  <c r="AU161" i="67"/>
  <c r="AX161" i="67"/>
  <c r="F197" i="58"/>
  <c r="E197" i="58"/>
  <c r="AU154" i="58"/>
  <c r="AX154" i="58"/>
  <c r="F205" i="58"/>
  <c r="E205" i="58"/>
  <c r="AU162" i="58"/>
  <c r="AX162" i="58"/>
  <c r="F213" i="58"/>
  <c r="E213" i="58"/>
  <c r="AU170" i="58"/>
  <c r="AX170" i="58"/>
  <c r="F221" i="58"/>
  <c r="E221" i="58"/>
  <c r="AU178" i="58"/>
  <c r="AX178" i="58"/>
  <c r="F229" i="58"/>
  <c r="E229" i="58"/>
  <c r="AU186" i="58"/>
  <c r="AX186" i="58"/>
  <c r="F199" i="58"/>
  <c r="E199" i="58"/>
  <c r="AX156" i="58"/>
  <c r="AU156" i="58"/>
  <c r="F207" i="58"/>
  <c r="E207" i="58"/>
  <c r="AX164" i="58"/>
  <c r="AU164" i="58"/>
  <c r="F215" i="58"/>
  <c r="E215" i="58"/>
  <c r="AX172" i="58"/>
  <c r="AU172" i="58"/>
  <c r="F223" i="58"/>
  <c r="E223" i="58"/>
  <c r="AX180" i="58"/>
  <c r="AU180" i="58"/>
  <c r="F231" i="58"/>
  <c r="E231" i="58"/>
  <c r="AX188" i="58"/>
  <c r="AU188" i="58"/>
  <c r="F224" i="58"/>
  <c r="E224" i="58"/>
  <c r="AX181" i="58"/>
  <c r="AU181" i="58"/>
  <c r="F216" i="58"/>
  <c r="E216" i="58"/>
  <c r="AU173" i="58"/>
  <c r="AX173" i="58"/>
  <c r="F208" i="58"/>
  <c r="E208" i="58"/>
  <c r="AX165" i="58"/>
  <c r="AU165" i="58"/>
  <c r="F200" i="58"/>
  <c r="E200" i="58"/>
  <c r="AU157" i="58"/>
  <c r="AX157" i="58"/>
  <c r="F230" i="58"/>
  <c r="E230" i="58"/>
  <c r="AX187" i="58"/>
  <c r="AU187" i="58"/>
  <c r="F222" i="58"/>
  <c r="E222" i="58"/>
  <c r="AX179" i="58"/>
  <c r="AU179" i="58"/>
  <c r="F214" i="58"/>
  <c r="E214" i="58"/>
  <c r="AX171" i="58"/>
  <c r="AU171" i="58"/>
  <c r="F206" i="58"/>
  <c r="E206" i="58"/>
  <c r="AX163" i="58"/>
  <c r="AU163" i="58"/>
  <c r="F198" i="58"/>
  <c r="E198" i="58"/>
  <c r="AX155" i="58"/>
  <c r="AU155" i="58"/>
  <c r="AR150" i="58"/>
  <c r="E189" i="58"/>
  <c r="F199" i="80"/>
  <c r="E199" i="80"/>
  <c r="AX156" i="80"/>
  <c r="AU156" i="80"/>
  <c r="F207" i="80"/>
  <c r="E207" i="80"/>
  <c r="AX164" i="80"/>
  <c r="AU164" i="80"/>
  <c r="F215" i="80"/>
  <c r="E215" i="80"/>
  <c r="AX172" i="80"/>
  <c r="AU172" i="80"/>
  <c r="F223" i="80"/>
  <c r="E223" i="80"/>
  <c r="AX180" i="80"/>
  <c r="AU180" i="80"/>
  <c r="F231" i="80"/>
  <c r="E231" i="80"/>
  <c r="AX188" i="80"/>
  <c r="AU188" i="80"/>
  <c r="F201" i="80"/>
  <c r="E201" i="80"/>
  <c r="AX158" i="80"/>
  <c r="AU158" i="80"/>
  <c r="F209" i="80"/>
  <c r="E209" i="80"/>
  <c r="AX166" i="80"/>
  <c r="AU166" i="80"/>
  <c r="F217" i="80"/>
  <c r="E217" i="80"/>
  <c r="AX174" i="80"/>
  <c r="AU174" i="80"/>
  <c r="F225" i="80"/>
  <c r="E225" i="80"/>
  <c r="AX182" i="80"/>
  <c r="AU182" i="80"/>
  <c r="F228" i="80"/>
  <c r="E228" i="80"/>
  <c r="AX185" i="80"/>
  <c r="AU185" i="80"/>
  <c r="F220" i="80"/>
  <c r="E220" i="80"/>
  <c r="AX177" i="80"/>
  <c r="AU177" i="80"/>
  <c r="F212" i="80"/>
  <c r="E212" i="80"/>
  <c r="AX169" i="80"/>
  <c r="AU169" i="80"/>
  <c r="F204" i="80"/>
  <c r="E204" i="80"/>
  <c r="AX161" i="80"/>
  <c r="AU161" i="80"/>
  <c r="F196" i="80"/>
  <c r="E196" i="80"/>
  <c r="AX153" i="80"/>
  <c r="AU153" i="80"/>
  <c r="F226" i="80"/>
  <c r="E226" i="80"/>
  <c r="AX183" i="80"/>
  <c r="AU183" i="80"/>
  <c r="F218" i="80"/>
  <c r="E218" i="80"/>
  <c r="AX175" i="80"/>
  <c r="AU175" i="80"/>
  <c r="F210" i="80"/>
  <c r="E210" i="80"/>
  <c r="AX167" i="80"/>
  <c r="AU167" i="80"/>
  <c r="F202" i="80"/>
  <c r="E202" i="80"/>
  <c r="AX159" i="80"/>
  <c r="AU159" i="80"/>
  <c r="F194" i="80"/>
  <c r="E194" i="80"/>
  <c r="AX151" i="80"/>
  <c r="AU151" i="80"/>
  <c r="F195" i="64"/>
  <c r="E195" i="64"/>
  <c r="AX152" i="64"/>
  <c r="AU152" i="64"/>
  <c r="F203" i="64"/>
  <c r="E203" i="64"/>
  <c r="AX160" i="64"/>
  <c r="AU160" i="64"/>
  <c r="F211" i="64"/>
  <c r="E211" i="64"/>
  <c r="AX168" i="64"/>
  <c r="AU168" i="64"/>
  <c r="F219" i="64"/>
  <c r="E219" i="64"/>
  <c r="AX176" i="64"/>
  <c r="AU176" i="64"/>
  <c r="F227" i="64"/>
  <c r="E227" i="64"/>
  <c r="AX184" i="64"/>
  <c r="AU184" i="64"/>
  <c r="F197" i="64"/>
  <c r="E197" i="64"/>
  <c r="AX154" i="64"/>
  <c r="AU154" i="64"/>
  <c r="F205" i="64"/>
  <c r="E205" i="64"/>
  <c r="AX162" i="64"/>
  <c r="AU162" i="64"/>
  <c r="F213" i="64"/>
  <c r="E213" i="64"/>
  <c r="AX170" i="64"/>
  <c r="AU170" i="64"/>
  <c r="F221" i="64"/>
  <c r="E221" i="64"/>
  <c r="AX178" i="64"/>
  <c r="AU178" i="64"/>
  <c r="F229" i="64"/>
  <c r="E229" i="64"/>
  <c r="AX186" i="64"/>
  <c r="AU186" i="64"/>
  <c r="F224" i="64"/>
  <c r="E224" i="64"/>
  <c r="AX181" i="64"/>
  <c r="AU181" i="64"/>
  <c r="F216" i="64"/>
  <c r="E216" i="64"/>
  <c r="AX173" i="64"/>
  <c r="AU173" i="64"/>
  <c r="F208" i="64"/>
  <c r="E208" i="64"/>
  <c r="AX165" i="64"/>
  <c r="AU165" i="64"/>
  <c r="F200" i="64"/>
  <c r="E200" i="64"/>
  <c r="AX157" i="64"/>
  <c r="AU157" i="64"/>
  <c r="F230" i="64"/>
  <c r="E230" i="64"/>
  <c r="AX187" i="64"/>
  <c r="AU187" i="64"/>
  <c r="F222" i="64"/>
  <c r="E222" i="64"/>
  <c r="AX179" i="64"/>
  <c r="AU179" i="64"/>
  <c r="F214" i="64"/>
  <c r="E214" i="64"/>
  <c r="AX171" i="64"/>
  <c r="AU171" i="64"/>
  <c r="F206" i="64"/>
  <c r="E206" i="64"/>
  <c r="AX163" i="64"/>
  <c r="AU163" i="64"/>
  <c r="F198" i="64"/>
  <c r="E198" i="64"/>
  <c r="AX155" i="64"/>
  <c r="AU155" i="64"/>
  <c r="AR150" i="64"/>
  <c r="E189" i="64"/>
  <c r="F206" i="69"/>
  <c r="E206" i="69"/>
  <c r="AX163" i="69"/>
  <c r="AU163" i="69"/>
  <c r="F222" i="69"/>
  <c r="E222" i="69"/>
  <c r="AX179" i="69"/>
  <c r="AU179" i="69"/>
  <c r="F231" i="69"/>
  <c r="E231" i="69"/>
  <c r="AX188" i="69"/>
  <c r="AU188" i="69"/>
  <c r="F223" i="69"/>
  <c r="E223" i="69"/>
  <c r="AX180" i="69"/>
  <c r="AU180" i="69"/>
  <c r="F215" i="69"/>
  <c r="E215" i="69"/>
  <c r="AX172" i="69"/>
  <c r="AU172" i="69"/>
  <c r="F207" i="69"/>
  <c r="E207" i="69"/>
  <c r="AX164" i="69"/>
  <c r="AU164" i="69"/>
  <c r="F199" i="69"/>
  <c r="E199" i="69"/>
  <c r="AX156" i="69"/>
  <c r="AU156" i="69"/>
  <c r="F194" i="69"/>
  <c r="E194" i="69"/>
  <c r="AU151" i="69"/>
  <c r="AX151" i="69"/>
  <c r="F210" i="69"/>
  <c r="E210" i="69"/>
  <c r="AU167" i="69"/>
  <c r="AX167" i="69"/>
  <c r="F226" i="69"/>
  <c r="E226" i="69"/>
  <c r="AU183" i="69"/>
  <c r="AX183" i="69"/>
  <c r="F225" i="69"/>
  <c r="E225" i="69"/>
  <c r="AU182" i="69"/>
  <c r="AX182" i="69"/>
  <c r="F217" i="69"/>
  <c r="E217" i="69"/>
  <c r="AU174" i="69"/>
  <c r="AX174" i="69"/>
  <c r="F209" i="69"/>
  <c r="E209" i="69"/>
  <c r="AU166" i="69"/>
  <c r="AX166" i="69"/>
  <c r="F201" i="69"/>
  <c r="E201" i="69"/>
  <c r="AU158" i="69"/>
  <c r="AX158" i="69"/>
  <c r="AR150" i="69"/>
  <c r="AR189" i="69" s="1"/>
  <c r="E189" i="69"/>
  <c r="F216" i="69"/>
  <c r="E216" i="69"/>
  <c r="AX173" i="69"/>
  <c r="AU173" i="69"/>
  <c r="F200" i="69"/>
  <c r="E200" i="69"/>
  <c r="AX157" i="69"/>
  <c r="AU157" i="69"/>
  <c r="F220" i="69"/>
  <c r="E220" i="69"/>
  <c r="AU177" i="69"/>
  <c r="AX177" i="69"/>
  <c r="F204" i="69"/>
  <c r="E204" i="69"/>
  <c r="AU161" i="69"/>
  <c r="AX161" i="69"/>
  <c r="F230" i="75"/>
  <c r="E230" i="75"/>
  <c r="AX187" i="75"/>
  <c r="AU187" i="75"/>
  <c r="F226" i="75"/>
  <c r="E226" i="75"/>
  <c r="AX183" i="75"/>
  <c r="AU183" i="75"/>
  <c r="F222" i="75"/>
  <c r="E222" i="75"/>
  <c r="AX179" i="75"/>
  <c r="AU179" i="75"/>
  <c r="F218" i="75"/>
  <c r="E218" i="75"/>
  <c r="AX175" i="75"/>
  <c r="AU175" i="75"/>
  <c r="F214" i="75"/>
  <c r="E214" i="75"/>
  <c r="AX171" i="75"/>
  <c r="AU171" i="75"/>
  <c r="F210" i="75"/>
  <c r="E210" i="75"/>
  <c r="AX167" i="75"/>
  <c r="AU167" i="75"/>
  <c r="F206" i="75"/>
  <c r="E206" i="75"/>
  <c r="AX163" i="75"/>
  <c r="AU163" i="75"/>
  <c r="F202" i="75"/>
  <c r="E202" i="75"/>
  <c r="AX159" i="75"/>
  <c r="AU159" i="75"/>
  <c r="F198" i="75"/>
  <c r="E198" i="75"/>
  <c r="AX155" i="75"/>
  <c r="AU155" i="75"/>
  <c r="F194" i="75"/>
  <c r="E194" i="75"/>
  <c r="AX151" i="75"/>
  <c r="AU151" i="75"/>
  <c r="F229" i="75"/>
  <c r="E229" i="75"/>
  <c r="AX186" i="75"/>
  <c r="AU186" i="75"/>
  <c r="F225" i="75"/>
  <c r="E225" i="75"/>
  <c r="AU182" i="75"/>
  <c r="AX182" i="75"/>
  <c r="F221" i="75"/>
  <c r="E221" i="75"/>
  <c r="AX178" i="75"/>
  <c r="AU178" i="75"/>
  <c r="F217" i="75"/>
  <c r="E217" i="75"/>
  <c r="AU174" i="75"/>
  <c r="AX174" i="75"/>
  <c r="F213" i="75"/>
  <c r="E213" i="75"/>
  <c r="AX170" i="75"/>
  <c r="AU170" i="75"/>
  <c r="F209" i="75"/>
  <c r="E209" i="75"/>
  <c r="AU166" i="75"/>
  <c r="AX166" i="75"/>
  <c r="F205" i="75"/>
  <c r="E205" i="75"/>
  <c r="AX162" i="75"/>
  <c r="AU162" i="75"/>
  <c r="F201" i="75"/>
  <c r="E201" i="75"/>
  <c r="AU158" i="75"/>
  <c r="AX158" i="75"/>
  <c r="F197" i="75"/>
  <c r="E197" i="75"/>
  <c r="AX154" i="75"/>
  <c r="AU154" i="75"/>
  <c r="AR150" i="75"/>
  <c r="E189" i="75"/>
  <c r="F201" i="63"/>
  <c r="E201" i="63"/>
  <c r="AU158" i="63"/>
  <c r="AX158" i="63"/>
  <c r="F209" i="63"/>
  <c r="E209" i="63"/>
  <c r="AU166" i="63"/>
  <c r="AX166" i="63"/>
  <c r="F217" i="63"/>
  <c r="E217" i="63"/>
  <c r="AU174" i="63"/>
  <c r="AX174" i="63"/>
  <c r="F225" i="63"/>
  <c r="E225" i="63"/>
  <c r="AU182" i="63"/>
  <c r="AX182" i="63"/>
  <c r="F195" i="63"/>
  <c r="E195" i="63"/>
  <c r="AX152" i="63"/>
  <c r="AU152" i="63"/>
  <c r="F203" i="63"/>
  <c r="E203" i="63"/>
  <c r="AX160" i="63"/>
  <c r="AU160" i="63"/>
  <c r="F211" i="63"/>
  <c r="E211" i="63"/>
  <c r="AX168" i="63"/>
  <c r="AU168" i="63"/>
  <c r="F219" i="63"/>
  <c r="E219" i="63"/>
  <c r="AX176" i="63"/>
  <c r="AU176" i="63"/>
  <c r="F227" i="63"/>
  <c r="E227" i="63"/>
  <c r="AX184" i="63"/>
  <c r="AU184" i="63"/>
  <c r="F228" i="63"/>
  <c r="E228" i="63"/>
  <c r="AX185" i="63"/>
  <c r="AU185" i="63"/>
  <c r="F220" i="63"/>
  <c r="E220" i="63"/>
  <c r="AU177" i="63"/>
  <c r="AX177" i="63"/>
  <c r="F212" i="63"/>
  <c r="E212" i="63"/>
  <c r="AX169" i="63"/>
  <c r="AU169" i="63"/>
  <c r="F204" i="63"/>
  <c r="E204" i="63"/>
  <c r="AU161" i="63"/>
  <c r="AX161" i="63"/>
  <c r="F196" i="63"/>
  <c r="E196" i="63"/>
  <c r="AX153" i="63"/>
  <c r="AU153" i="63"/>
  <c r="F226" i="63"/>
  <c r="E226" i="63"/>
  <c r="AX183" i="63"/>
  <c r="AU183" i="63"/>
  <c r="F218" i="63"/>
  <c r="E218" i="63"/>
  <c r="AX175" i="63"/>
  <c r="AU175" i="63"/>
  <c r="F210" i="63"/>
  <c r="E210" i="63"/>
  <c r="AX167" i="63"/>
  <c r="AU167" i="63"/>
  <c r="F202" i="63"/>
  <c r="E202" i="63"/>
  <c r="AX159" i="63"/>
  <c r="AU159" i="63"/>
  <c r="F194" i="63"/>
  <c r="E194" i="63"/>
  <c r="AX151" i="63"/>
  <c r="AU151" i="63"/>
  <c r="F223" i="57"/>
  <c r="E223" i="57"/>
  <c r="AX180" i="57"/>
  <c r="AU180" i="57"/>
  <c r="F231" i="57"/>
  <c r="E231" i="57"/>
  <c r="AX188" i="57"/>
  <c r="AU188" i="57"/>
  <c r="F225" i="57"/>
  <c r="E225" i="57"/>
  <c r="AU182" i="57"/>
  <c r="AX182" i="57"/>
  <c r="F228" i="57"/>
  <c r="E228" i="57"/>
  <c r="AX185" i="57"/>
  <c r="AU185" i="57"/>
  <c r="F220" i="57"/>
  <c r="E220" i="57"/>
  <c r="AX177" i="57"/>
  <c r="AU177" i="57"/>
  <c r="F216" i="57"/>
  <c r="E216" i="57"/>
  <c r="AX173" i="57"/>
  <c r="AU173" i="57"/>
  <c r="F212" i="57"/>
  <c r="E212" i="57"/>
  <c r="AX169" i="57"/>
  <c r="AU169" i="57"/>
  <c r="F208" i="57"/>
  <c r="E208" i="57"/>
  <c r="AX165" i="57"/>
  <c r="AU165" i="57"/>
  <c r="F204" i="57"/>
  <c r="E204" i="57"/>
  <c r="AX161" i="57"/>
  <c r="AU161" i="57"/>
  <c r="F200" i="57"/>
  <c r="E200" i="57"/>
  <c r="AX157" i="57"/>
  <c r="AU157" i="57"/>
  <c r="F195" i="57"/>
  <c r="E195" i="57"/>
  <c r="AX152" i="57"/>
  <c r="AU152" i="57"/>
  <c r="F230" i="57"/>
  <c r="E230" i="57"/>
  <c r="AX187" i="57"/>
  <c r="AU187" i="57"/>
  <c r="F222" i="57"/>
  <c r="E222" i="57"/>
  <c r="AU179" i="57"/>
  <c r="AX179" i="57"/>
  <c r="F217" i="57"/>
  <c r="E217" i="57"/>
  <c r="AU174" i="57"/>
  <c r="AX174" i="57"/>
  <c r="F213" i="57"/>
  <c r="E213" i="57"/>
  <c r="AX170" i="57"/>
  <c r="AU170" i="57"/>
  <c r="F209" i="57"/>
  <c r="E209" i="57"/>
  <c r="AU166" i="57"/>
  <c r="AX166" i="57"/>
  <c r="F205" i="57"/>
  <c r="E205" i="57"/>
  <c r="AX162" i="57"/>
  <c r="AU162" i="57"/>
  <c r="F201" i="57"/>
  <c r="E201" i="57"/>
  <c r="AU158" i="57"/>
  <c r="AX158" i="57"/>
  <c r="F196" i="57"/>
  <c r="E196" i="57"/>
  <c r="AX153" i="57"/>
  <c r="AU153" i="57"/>
  <c r="F199" i="57"/>
  <c r="E199" i="57"/>
  <c r="AX156" i="57"/>
  <c r="AU156" i="57"/>
  <c r="F227" i="59"/>
  <c r="E227" i="59"/>
  <c r="AX184" i="59"/>
  <c r="AU184" i="59"/>
  <c r="F219" i="59"/>
  <c r="E219" i="59"/>
  <c r="AX176" i="59"/>
  <c r="AU176" i="59"/>
  <c r="F211" i="59"/>
  <c r="E211" i="59"/>
  <c r="AX168" i="59"/>
  <c r="AU168" i="59"/>
  <c r="F203" i="59"/>
  <c r="E203" i="59"/>
  <c r="AX160" i="59"/>
  <c r="AU160" i="59"/>
  <c r="F195" i="59"/>
  <c r="E195" i="59"/>
  <c r="AX152" i="59"/>
  <c r="AU152" i="59"/>
  <c r="F225" i="59"/>
  <c r="E225" i="59"/>
  <c r="AU182" i="59"/>
  <c r="AX182" i="59"/>
  <c r="F217" i="59"/>
  <c r="E217" i="59"/>
  <c r="AU174" i="59"/>
  <c r="AX174" i="59"/>
  <c r="F209" i="59"/>
  <c r="E209" i="59"/>
  <c r="AU166" i="59"/>
  <c r="AX166" i="59"/>
  <c r="F201" i="59"/>
  <c r="E201" i="59"/>
  <c r="AU158" i="59"/>
  <c r="AX158" i="59"/>
  <c r="AR150" i="59"/>
  <c r="AR189" i="59" s="1"/>
  <c r="E189" i="59"/>
  <c r="F224" i="59"/>
  <c r="E224" i="59"/>
  <c r="AX181" i="59"/>
  <c r="AU181" i="59"/>
  <c r="F216" i="59"/>
  <c r="E216" i="59"/>
  <c r="AX173" i="59"/>
  <c r="AU173" i="59"/>
  <c r="F208" i="59"/>
  <c r="E208" i="59"/>
  <c r="AX165" i="59"/>
  <c r="AU165" i="59"/>
  <c r="F200" i="59"/>
  <c r="E200" i="59"/>
  <c r="AX157" i="59"/>
  <c r="AU157" i="59"/>
  <c r="F230" i="59"/>
  <c r="E230" i="59"/>
  <c r="AU187" i="59"/>
  <c r="AX187" i="59"/>
  <c r="F222" i="59"/>
  <c r="E222" i="59"/>
  <c r="AU179" i="59"/>
  <c r="AX179" i="59"/>
  <c r="F214" i="59"/>
  <c r="E214" i="59"/>
  <c r="AU171" i="59"/>
  <c r="AX171" i="59"/>
  <c r="F206" i="59"/>
  <c r="E206" i="59"/>
  <c r="AU163" i="59"/>
  <c r="AX163" i="59"/>
  <c r="F198" i="59"/>
  <c r="E198" i="59"/>
  <c r="AU155" i="59"/>
  <c r="AX155" i="59"/>
  <c r="F198" i="61"/>
  <c r="E198" i="61"/>
  <c r="AX155" i="61"/>
  <c r="AU155" i="61"/>
  <c r="F214" i="61"/>
  <c r="E214" i="61"/>
  <c r="AX171" i="61"/>
  <c r="AU171" i="61"/>
  <c r="F228" i="61"/>
  <c r="E228" i="61"/>
  <c r="AX185" i="61"/>
  <c r="AU185" i="61"/>
  <c r="F221" i="61"/>
  <c r="E221" i="61"/>
  <c r="AU178" i="61"/>
  <c r="AX178" i="61"/>
  <c r="F213" i="61"/>
  <c r="E213" i="61"/>
  <c r="AU170" i="61"/>
  <c r="AX170" i="61"/>
  <c r="F205" i="61"/>
  <c r="E205" i="61"/>
  <c r="AX162" i="61"/>
  <c r="AU162" i="61"/>
  <c r="F197" i="61"/>
  <c r="E197" i="61"/>
  <c r="AX154" i="61"/>
  <c r="AU154" i="61"/>
  <c r="F194" i="61"/>
  <c r="E194" i="61"/>
  <c r="AU151" i="61"/>
  <c r="AX151" i="61"/>
  <c r="F210" i="61"/>
  <c r="E210" i="61"/>
  <c r="AU167" i="61"/>
  <c r="AX167" i="61"/>
  <c r="F226" i="61"/>
  <c r="E226" i="61"/>
  <c r="AU183" i="61"/>
  <c r="AX183" i="61"/>
  <c r="F223" i="61"/>
  <c r="E223" i="61"/>
  <c r="AX180" i="61"/>
  <c r="AU180" i="61"/>
  <c r="F215" i="61"/>
  <c r="E215" i="61"/>
  <c r="AX172" i="61"/>
  <c r="AU172" i="61"/>
  <c r="F207" i="61"/>
  <c r="E207" i="61"/>
  <c r="AX164" i="61"/>
  <c r="AU164" i="61"/>
  <c r="F199" i="61"/>
  <c r="E199" i="61"/>
  <c r="AX156" i="61"/>
  <c r="AU156" i="61"/>
  <c r="F229" i="61"/>
  <c r="E229" i="61"/>
  <c r="AU186" i="61"/>
  <c r="AX186" i="61"/>
  <c r="F216" i="61"/>
  <c r="E216" i="61"/>
  <c r="AX173" i="61"/>
  <c r="AU173" i="61"/>
  <c r="F200" i="61"/>
  <c r="E200" i="61"/>
  <c r="AU157" i="61"/>
  <c r="AX157" i="61"/>
  <c r="F227" i="61"/>
  <c r="E227" i="61"/>
  <c r="AX184" i="61"/>
  <c r="AU184" i="61"/>
  <c r="F212" i="61"/>
  <c r="E212" i="61"/>
  <c r="AX169" i="61"/>
  <c r="AU169" i="61"/>
  <c r="F196" i="61"/>
  <c r="E196" i="61"/>
  <c r="AX153" i="61"/>
  <c r="AU153" i="61"/>
  <c r="F229" i="53"/>
  <c r="E229" i="53"/>
  <c r="AU186" i="53"/>
  <c r="AX186" i="53"/>
  <c r="F225" i="53"/>
  <c r="E225" i="53"/>
  <c r="AX182" i="53"/>
  <c r="AU182" i="53"/>
  <c r="F221" i="53"/>
  <c r="E221" i="53"/>
  <c r="AU178" i="53"/>
  <c r="AX178" i="53"/>
  <c r="F217" i="53"/>
  <c r="E217" i="53"/>
  <c r="AX174" i="53"/>
  <c r="AU174" i="53"/>
  <c r="F213" i="53"/>
  <c r="E213" i="53"/>
  <c r="AU170" i="53"/>
  <c r="AX170" i="53"/>
  <c r="F209" i="53"/>
  <c r="E209" i="53"/>
  <c r="AX166" i="53"/>
  <c r="AU166" i="53"/>
  <c r="F205" i="53"/>
  <c r="E205" i="53"/>
  <c r="AX162" i="53"/>
  <c r="AU162" i="53"/>
  <c r="F201" i="53"/>
  <c r="E201" i="53"/>
  <c r="AX158" i="53"/>
  <c r="AU158" i="53"/>
  <c r="F197" i="53"/>
  <c r="E197" i="53"/>
  <c r="AU154" i="53"/>
  <c r="AX154" i="53"/>
  <c r="AR150" i="53"/>
  <c r="E189" i="53"/>
  <c r="F228" i="53"/>
  <c r="E228" i="53"/>
  <c r="AU185" i="53"/>
  <c r="AX185" i="53"/>
  <c r="F224" i="53"/>
  <c r="E224" i="53"/>
  <c r="AX181" i="53"/>
  <c r="AU181" i="53"/>
  <c r="F220" i="53"/>
  <c r="E220" i="53"/>
  <c r="AU177" i="53"/>
  <c r="AX177" i="53"/>
  <c r="F216" i="53"/>
  <c r="E216" i="53"/>
  <c r="AX173" i="53"/>
  <c r="AU173" i="53"/>
  <c r="F212" i="53"/>
  <c r="E212" i="53"/>
  <c r="AU169" i="53"/>
  <c r="AX169" i="53"/>
  <c r="F208" i="53"/>
  <c r="E208" i="53"/>
  <c r="AX165" i="53"/>
  <c r="AU165" i="53"/>
  <c r="F204" i="53"/>
  <c r="E204" i="53"/>
  <c r="AU161" i="53"/>
  <c r="AX161" i="53"/>
  <c r="F200" i="53"/>
  <c r="E200" i="53"/>
  <c r="AU157" i="53"/>
  <c r="AX157" i="53"/>
  <c r="F196" i="53"/>
  <c r="E196" i="53"/>
  <c r="AU153" i="53"/>
  <c r="AX153" i="53"/>
  <c r="F194" i="70"/>
  <c r="E194" i="70"/>
  <c r="AX151" i="70"/>
  <c r="AU151" i="70"/>
  <c r="F210" i="70"/>
  <c r="E210" i="70"/>
  <c r="AX167" i="70"/>
  <c r="AU167" i="70"/>
  <c r="F226" i="70"/>
  <c r="E226" i="70"/>
  <c r="AX183" i="70"/>
  <c r="AU183" i="70"/>
  <c r="F225" i="70"/>
  <c r="E225" i="70"/>
  <c r="AX182" i="70"/>
  <c r="AU182" i="70"/>
  <c r="F217" i="70"/>
  <c r="E217" i="70"/>
  <c r="AX174" i="70"/>
  <c r="AU174" i="70"/>
  <c r="F209" i="70"/>
  <c r="E209" i="70"/>
  <c r="AX166" i="70"/>
  <c r="AU166" i="70"/>
  <c r="F201" i="70"/>
  <c r="E201" i="70"/>
  <c r="AX158" i="70"/>
  <c r="AU158" i="70"/>
  <c r="AR150" i="70"/>
  <c r="E189" i="70"/>
  <c r="F206" i="70"/>
  <c r="E206" i="70"/>
  <c r="AU163" i="70"/>
  <c r="AX163" i="70"/>
  <c r="F222" i="70"/>
  <c r="E222" i="70"/>
  <c r="AU179" i="70"/>
  <c r="AX179" i="70"/>
  <c r="F231" i="70"/>
  <c r="E231" i="70"/>
  <c r="AX188" i="70"/>
  <c r="AU188" i="70"/>
  <c r="F223" i="70"/>
  <c r="E223" i="70"/>
  <c r="AX180" i="70"/>
  <c r="AU180" i="70"/>
  <c r="F215" i="70"/>
  <c r="E215" i="70"/>
  <c r="AX172" i="70"/>
  <c r="AU172" i="70"/>
  <c r="F207" i="70"/>
  <c r="E207" i="70"/>
  <c r="AX164" i="70"/>
  <c r="AU164" i="70"/>
  <c r="F199" i="70"/>
  <c r="E199" i="70"/>
  <c r="AX156" i="70"/>
  <c r="AU156" i="70"/>
  <c r="F224" i="70"/>
  <c r="E224" i="70"/>
  <c r="AX181" i="70"/>
  <c r="AU181" i="70"/>
  <c r="F208" i="70"/>
  <c r="E208" i="70"/>
  <c r="AX165" i="70"/>
  <c r="AU165" i="70"/>
  <c r="F228" i="70"/>
  <c r="E228" i="70"/>
  <c r="AX185" i="70"/>
  <c r="AU185" i="70"/>
  <c r="F212" i="70"/>
  <c r="E212" i="70"/>
  <c r="AX169" i="70"/>
  <c r="AU169" i="70"/>
  <c r="F196" i="70"/>
  <c r="E196" i="70"/>
  <c r="AX153" i="70"/>
  <c r="AU153" i="70"/>
  <c r="F231" i="49"/>
  <c r="E231" i="49"/>
  <c r="AU188" i="49"/>
  <c r="AX188" i="49"/>
  <c r="F215" i="49"/>
  <c r="E215" i="49"/>
  <c r="AU172" i="49"/>
  <c r="AX172" i="49"/>
  <c r="F199" i="49"/>
  <c r="E199" i="49"/>
  <c r="AX156" i="49"/>
  <c r="AU156" i="49"/>
  <c r="F226" i="49"/>
  <c r="E226" i="49"/>
  <c r="AX183" i="49"/>
  <c r="AU183" i="49"/>
  <c r="F219" i="49"/>
  <c r="E219" i="49"/>
  <c r="AX176" i="49"/>
  <c r="AU176" i="49"/>
  <c r="F203" i="49"/>
  <c r="E203" i="49"/>
  <c r="AX160" i="49"/>
  <c r="AU160" i="49"/>
  <c r="F202" i="49"/>
  <c r="E202" i="49"/>
  <c r="AX159" i="49"/>
  <c r="AU159" i="49"/>
  <c r="F229" i="49"/>
  <c r="E229" i="49"/>
  <c r="AU186" i="49"/>
  <c r="AX186" i="49"/>
  <c r="F221" i="49"/>
  <c r="E221" i="49"/>
  <c r="AU178" i="49"/>
  <c r="AX178" i="49"/>
  <c r="F213" i="49"/>
  <c r="E213" i="49"/>
  <c r="AU170" i="49"/>
  <c r="AX170" i="49"/>
  <c r="F205" i="49"/>
  <c r="E205" i="49"/>
  <c r="AU162" i="49"/>
  <c r="AX162" i="49"/>
  <c r="F197" i="49"/>
  <c r="E197" i="49"/>
  <c r="AU154" i="49"/>
  <c r="AX154" i="49"/>
  <c r="F198" i="49"/>
  <c r="E198" i="49"/>
  <c r="AX155" i="49"/>
  <c r="AU155" i="49"/>
  <c r="F214" i="49"/>
  <c r="E214" i="49"/>
  <c r="AX171" i="49"/>
  <c r="AU171" i="49"/>
  <c r="F230" i="49"/>
  <c r="E230" i="49"/>
  <c r="AX187" i="49"/>
  <c r="AU187" i="49"/>
  <c r="F208" i="49"/>
  <c r="E208" i="49"/>
  <c r="AU165" i="49"/>
  <c r="AX165" i="49"/>
  <c r="F200" i="49"/>
  <c r="E200" i="49"/>
  <c r="AU157" i="49"/>
  <c r="AX157" i="49"/>
  <c r="F220" i="49"/>
  <c r="E220" i="49"/>
  <c r="AU177" i="49"/>
  <c r="AX177" i="49"/>
  <c r="F204" i="49"/>
  <c r="E204" i="49"/>
  <c r="AU161" i="49"/>
  <c r="AX161" i="49"/>
  <c r="F194" i="49"/>
  <c r="E194" i="49"/>
  <c r="AX151" i="49"/>
  <c r="AU151" i="49"/>
  <c r="F227" i="51"/>
  <c r="E227" i="51"/>
  <c r="AU184" i="51"/>
  <c r="AX184" i="51"/>
  <c r="F219" i="51"/>
  <c r="E219" i="51"/>
  <c r="AU176" i="51"/>
  <c r="AX176" i="51"/>
  <c r="F211" i="51"/>
  <c r="E211" i="51"/>
  <c r="AU168" i="51"/>
  <c r="AX168" i="51"/>
  <c r="F203" i="51"/>
  <c r="E203" i="51"/>
  <c r="AU160" i="51"/>
  <c r="AX160" i="51"/>
  <c r="F195" i="51"/>
  <c r="E195" i="51"/>
  <c r="AU152" i="51"/>
  <c r="AX152" i="51"/>
  <c r="F210" i="51"/>
  <c r="E210" i="51"/>
  <c r="AX167" i="51"/>
  <c r="AU167" i="51"/>
  <c r="F226" i="51"/>
  <c r="E226" i="51"/>
  <c r="AX183" i="51"/>
  <c r="AU183" i="51"/>
  <c r="F225" i="51"/>
  <c r="E225" i="51"/>
  <c r="AX182" i="51"/>
  <c r="AU182" i="51"/>
  <c r="F217" i="51"/>
  <c r="E217" i="51"/>
  <c r="AU174" i="51"/>
  <c r="AX174" i="51"/>
  <c r="F209" i="51"/>
  <c r="E209" i="51"/>
  <c r="AU166" i="51"/>
  <c r="AX166" i="51"/>
  <c r="F201" i="51"/>
  <c r="E201" i="51"/>
  <c r="AX158" i="51"/>
  <c r="AU158" i="51"/>
  <c r="AR150" i="51"/>
  <c r="E189" i="51"/>
  <c r="F206" i="51"/>
  <c r="E206" i="51"/>
  <c r="AX163" i="51"/>
  <c r="AU163" i="51"/>
  <c r="F222" i="51"/>
  <c r="E222" i="51"/>
  <c r="AX179" i="51"/>
  <c r="AU179" i="51"/>
  <c r="F224" i="51"/>
  <c r="E224" i="51"/>
  <c r="AU181" i="51"/>
  <c r="AX181" i="51"/>
  <c r="F208" i="51"/>
  <c r="E208" i="51"/>
  <c r="AU165" i="51"/>
  <c r="AX165" i="51"/>
  <c r="F228" i="51"/>
  <c r="E228" i="51"/>
  <c r="AU185" i="51"/>
  <c r="AX185" i="51"/>
  <c r="F212" i="51"/>
  <c r="E212" i="51"/>
  <c r="AU169" i="51"/>
  <c r="AX169" i="51"/>
  <c r="F196" i="51"/>
  <c r="E196" i="51"/>
  <c r="AU153" i="51"/>
  <c r="AX153" i="51"/>
  <c r="F206" i="68"/>
  <c r="E206" i="68"/>
  <c r="AX163" i="68"/>
  <c r="AU163" i="68"/>
  <c r="F222" i="68"/>
  <c r="E222" i="68"/>
  <c r="AX179" i="68"/>
  <c r="AU179" i="68"/>
  <c r="F231" i="68"/>
  <c r="E231" i="68"/>
  <c r="AX188" i="68"/>
  <c r="AU188" i="68"/>
  <c r="F223" i="68"/>
  <c r="E223" i="68"/>
  <c r="AX180" i="68"/>
  <c r="AU180" i="68"/>
  <c r="F215" i="68"/>
  <c r="E215" i="68"/>
  <c r="AX172" i="68"/>
  <c r="AU172" i="68"/>
  <c r="F207" i="68"/>
  <c r="E207" i="68"/>
  <c r="AX164" i="68"/>
  <c r="AU164" i="68"/>
  <c r="F199" i="68"/>
  <c r="E199" i="68"/>
  <c r="AX156" i="68"/>
  <c r="AU156" i="68"/>
  <c r="F194" i="68"/>
  <c r="E194" i="68"/>
  <c r="AX151" i="68"/>
  <c r="AU151" i="68"/>
  <c r="F210" i="68"/>
  <c r="E210" i="68"/>
  <c r="AX167" i="68"/>
  <c r="AU167" i="68"/>
  <c r="F226" i="68"/>
  <c r="E226" i="68"/>
  <c r="AX183" i="68"/>
  <c r="AU183" i="68"/>
  <c r="F225" i="68"/>
  <c r="E225" i="68"/>
  <c r="AX182" i="68"/>
  <c r="AU182" i="68"/>
  <c r="F217" i="68"/>
  <c r="E217" i="68"/>
  <c r="AX174" i="68"/>
  <c r="AU174" i="68"/>
  <c r="F209" i="68"/>
  <c r="E209" i="68"/>
  <c r="AX166" i="68"/>
  <c r="AU166" i="68"/>
  <c r="F201" i="68"/>
  <c r="E201" i="68"/>
  <c r="AX158" i="68"/>
  <c r="AU158" i="68"/>
  <c r="AR150" i="68"/>
  <c r="E189" i="68"/>
  <c r="F216" i="68"/>
  <c r="E216" i="68"/>
  <c r="AX173" i="68"/>
  <c r="AU173" i="68"/>
  <c r="F200" i="68"/>
  <c r="E200" i="68"/>
  <c r="AX157" i="68"/>
  <c r="AU157" i="68"/>
  <c r="F220" i="68"/>
  <c r="E220" i="68"/>
  <c r="AU177" i="68"/>
  <c r="AX177" i="68"/>
  <c r="F204" i="68"/>
  <c r="E204" i="68"/>
  <c r="AU161" i="68"/>
  <c r="AX161" i="68"/>
  <c r="F231" i="54"/>
  <c r="E231" i="54"/>
  <c r="AX188" i="54"/>
  <c r="AU188" i="54"/>
  <c r="F227" i="54"/>
  <c r="E227" i="54"/>
  <c r="AX184" i="54"/>
  <c r="AU184" i="54"/>
  <c r="F223" i="54"/>
  <c r="E223" i="54"/>
  <c r="AX180" i="54"/>
  <c r="AU180" i="54"/>
  <c r="F219" i="54"/>
  <c r="E219" i="54"/>
  <c r="AX176" i="54"/>
  <c r="AU176" i="54"/>
  <c r="F215" i="54"/>
  <c r="E215" i="54"/>
  <c r="AX172" i="54"/>
  <c r="AU172" i="54"/>
  <c r="F211" i="54"/>
  <c r="E211" i="54"/>
  <c r="AX168" i="54"/>
  <c r="AU168" i="54"/>
  <c r="F207" i="54"/>
  <c r="E207" i="54"/>
  <c r="AX164" i="54"/>
  <c r="AU164" i="54"/>
  <c r="F203" i="54"/>
  <c r="E203" i="54"/>
  <c r="AX160" i="54"/>
  <c r="AU160" i="54"/>
  <c r="F199" i="54"/>
  <c r="E199" i="54"/>
  <c r="AX156" i="54"/>
  <c r="AU156" i="54"/>
  <c r="F195" i="54"/>
  <c r="E195" i="54"/>
  <c r="AX152" i="54"/>
  <c r="AU152" i="54"/>
  <c r="F230" i="54"/>
  <c r="E230" i="54"/>
  <c r="AX187" i="54"/>
  <c r="AU187" i="54"/>
  <c r="F226" i="54"/>
  <c r="E226" i="54"/>
  <c r="AX183" i="54"/>
  <c r="AU183" i="54"/>
  <c r="F222" i="54"/>
  <c r="E222" i="54"/>
  <c r="AX179" i="54"/>
  <c r="AU179" i="54"/>
  <c r="F218" i="54"/>
  <c r="E218" i="54"/>
  <c r="AX175" i="54"/>
  <c r="AU175" i="54"/>
  <c r="F214" i="54"/>
  <c r="E214" i="54"/>
  <c r="AX171" i="54"/>
  <c r="AU171" i="54"/>
  <c r="F210" i="54"/>
  <c r="E210" i="54"/>
  <c r="AX167" i="54"/>
  <c r="AU167" i="54"/>
  <c r="F206" i="54"/>
  <c r="E206" i="54"/>
  <c r="AX163" i="54"/>
  <c r="AU163" i="54"/>
  <c r="F202" i="54"/>
  <c r="E202" i="54"/>
  <c r="AX159" i="54"/>
  <c r="AU159" i="54"/>
  <c r="F198" i="54"/>
  <c r="E198" i="54"/>
  <c r="AX155" i="54"/>
  <c r="AU155" i="54"/>
  <c r="F194" i="54"/>
  <c r="E194" i="54"/>
  <c r="AX151" i="54"/>
  <c r="AU151" i="54"/>
  <c r="F199" i="87"/>
  <c r="E199" i="87"/>
  <c r="AU156" i="87"/>
  <c r="AX156" i="87"/>
  <c r="F207" i="87"/>
  <c r="E207" i="87"/>
  <c r="AU164" i="87"/>
  <c r="AX164" i="87"/>
  <c r="F215" i="87"/>
  <c r="E215" i="87"/>
  <c r="AU172" i="87"/>
  <c r="AX172" i="87"/>
  <c r="F223" i="87"/>
  <c r="E223" i="87"/>
  <c r="AU180" i="87"/>
  <c r="AX180" i="87"/>
  <c r="F231" i="87"/>
  <c r="E231" i="87"/>
  <c r="AU188" i="87"/>
  <c r="AX188" i="87"/>
  <c r="F201" i="87"/>
  <c r="E201" i="87"/>
  <c r="AX158" i="87"/>
  <c r="AU158" i="87"/>
  <c r="F209" i="87"/>
  <c r="E209" i="87"/>
  <c r="AX166" i="87"/>
  <c r="AU166" i="87"/>
  <c r="F217" i="87"/>
  <c r="E217" i="87"/>
  <c r="AX174" i="87"/>
  <c r="AU174" i="87"/>
  <c r="F225" i="87"/>
  <c r="E225" i="87"/>
  <c r="AX182" i="87"/>
  <c r="AU182" i="87"/>
  <c r="F228" i="87"/>
  <c r="E228" i="87"/>
  <c r="AX185" i="87"/>
  <c r="AU185" i="87"/>
  <c r="F220" i="87"/>
  <c r="E220" i="87"/>
  <c r="AX177" i="87"/>
  <c r="AU177" i="87"/>
  <c r="F212" i="87"/>
  <c r="E212" i="87"/>
  <c r="AX169" i="87"/>
  <c r="AU169" i="87"/>
  <c r="F204" i="87"/>
  <c r="E204" i="87"/>
  <c r="AX161" i="87"/>
  <c r="AU161" i="87"/>
  <c r="F196" i="87"/>
  <c r="E196" i="87"/>
  <c r="AX153" i="87"/>
  <c r="AU153" i="87"/>
  <c r="F226" i="87"/>
  <c r="E226" i="87"/>
  <c r="AX183" i="87"/>
  <c r="AU183" i="87"/>
  <c r="F218" i="87"/>
  <c r="E218" i="87"/>
  <c r="AX175" i="87"/>
  <c r="AU175" i="87"/>
  <c r="F210" i="87"/>
  <c r="E210" i="87"/>
  <c r="AX167" i="87"/>
  <c r="AU167" i="87"/>
  <c r="F202" i="87"/>
  <c r="E202" i="87"/>
  <c r="AX159" i="87"/>
  <c r="AU159" i="87"/>
  <c r="F194" i="87"/>
  <c r="E194" i="87"/>
  <c r="AX151" i="87"/>
  <c r="AU151" i="87"/>
  <c r="F198" i="66"/>
  <c r="E198" i="66"/>
  <c r="AU155" i="66"/>
  <c r="AX155" i="66"/>
  <c r="F214" i="66"/>
  <c r="E214" i="66"/>
  <c r="AU171" i="66"/>
  <c r="AX171" i="66"/>
  <c r="F230" i="66"/>
  <c r="E230" i="66"/>
  <c r="AU187" i="66"/>
  <c r="AX187" i="66"/>
  <c r="F227" i="66"/>
  <c r="E227" i="66"/>
  <c r="AX184" i="66"/>
  <c r="AU184" i="66"/>
  <c r="F219" i="66"/>
  <c r="E219" i="66"/>
  <c r="AX176" i="66"/>
  <c r="AU176" i="66"/>
  <c r="F211" i="66"/>
  <c r="E211" i="66"/>
  <c r="AX168" i="66"/>
  <c r="AU168" i="66"/>
  <c r="F203" i="66"/>
  <c r="E203" i="66"/>
  <c r="AX160" i="66"/>
  <c r="AU160" i="66"/>
  <c r="F195" i="66"/>
  <c r="E195" i="66"/>
  <c r="AX152" i="66"/>
  <c r="AU152" i="66"/>
  <c r="F202" i="66"/>
  <c r="E202" i="66"/>
  <c r="AU159" i="66"/>
  <c r="AX159" i="66"/>
  <c r="F218" i="66"/>
  <c r="E218" i="66"/>
  <c r="AU175" i="66"/>
  <c r="AX175" i="66"/>
  <c r="F229" i="66"/>
  <c r="E229" i="66"/>
  <c r="AX186" i="66"/>
  <c r="AU186" i="66"/>
  <c r="F221" i="66"/>
  <c r="E221" i="66"/>
  <c r="AX178" i="66"/>
  <c r="AU178" i="66"/>
  <c r="F213" i="66"/>
  <c r="E213" i="66"/>
  <c r="AX170" i="66"/>
  <c r="AU170" i="66"/>
  <c r="F205" i="66"/>
  <c r="E205" i="66"/>
  <c r="AX162" i="66"/>
  <c r="AU162" i="66"/>
  <c r="F197" i="66"/>
  <c r="E197" i="66"/>
  <c r="AX154" i="66"/>
  <c r="AU154" i="66"/>
  <c r="F224" i="66"/>
  <c r="E224" i="66"/>
  <c r="AX181" i="66"/>
  <c r="AU181" i="66"/>
  <c r="F208" i="66"/>
  <c r="E208" i="66"/>
  <c r="AX165" i="66"/>
  <c r="AU165" i="66"/>
  <c r="F228" i="66"/>
  <c r="E228" i="66"/>
  <c r="AX185" i="66"/>
  <c r="AU185" i="66"/>
  <c r="F212" i="66"/>
  <c r="E212" i="66"/>
  <c r="AX169" i="66"/>
  <c r="AU169" i="66"/>
  <c r="F196" i="66"/>
  <c r="E196" i="66"/>
  <c r="AX153" i="66"/>
  <c r="AU153" i="66"/>
  <c r="F201" i="89"/>
  <c r="E201" i="89"/>
  <c r="AX158" i="89"/>
  <c r="AU158" i="89"/>
  <c r="F209" i="89"/>
  <c r="E209" i="89"/>
  <c r="AX166" i="89"/>
  <c r="AU166" i="89"/>
  <c r="F217" i="89"/>
  <c r="E217" i="89"/>
  <c r="AX174" i="89"/>
  <c r="AU174" i="89"/>
  <c r="F225" i="89"/>
  <c r="E225" i="89"/>
  <c r="AX182" i="89"/>
  <c r="AU182" i="89"/>
  <c r="F195" i="89"/>
  <c r="E195" i="89"/>
  <c r="AX152" i="89"/>
  <c r="AU152" i="89"/>
  <c r="F203" i="89"/>
  <c r="E203" i="89"/>
  <c r="AX160" i="89"/>
  <c r="AU160" i="89"/>
  <c r="F211" i="89"/>
  <c r="E211" i="89"/>
  <c r="AX168" i="89"/>
  <c r="AU168" i="89"/>
  <c r="F219" i="89"/>
  <c r="E219" i="89"/>
  <c r="AX176" i="89"/>
  <c r="AU176" i="89"/>
  <c r="F227" i="89"/>
  <c r="E227" i="89"/>
  <c r="AX184" i="89"/>
  <c r="AU184" i="89"/>
  <c r="F228" i="89"/>
  <c r="E228" i="89"/>
  <c r="AX185" i="89"/>
  <c r="AU185" i="89"/>
  <c r="F220" i="89"/>
  <c r="E220" i="89"/>
  <c r="AX177" i="89"/>
  <c r="AU177" i="89"/>
  <c r="F212" i="89"/>
  <c r="E212" i="89"/>
  <c r="AX169" i="89"/>
  <c r="AU169" i="89"/>
  <c r="F204" i="89"/>
  <c r="E204" i="89"/>
  <c r="AX161" i="89"/>
  <c r="AU161" i="89"/>
  <c r="F196" i="89"/>
  <c r="E196" i="89"/>
  <c r="AX153" i="89"/>
  <c r="AU153" i="89"/>
  <c r="F226" i="89"/>
  <c r="E226" i="89"/>
  <c r="AX183" i="89"/>
  <c r="AU183" i="89"/>
  <c r="F218" i="89"/>
  <c r="E218" i="89"/>
  <c r="AX175" i="89"/>
  <c r="AU175" i="89"/>
  <c r="F210" i="89"/>
  <c r="E210" i="89"/>
  <c r="AX167" i="89"/>
  <c r="AU167" i="89"/>
  <c r="F202" i="89"/>
  <c r="E202" i="89"/>
  <c r="AX159" i="89"/>
  <c r="AU159" i="89"/>
  <c r="F194" i="89"/>
  <c r="E194" i="89"/>
  <c r="AX151" i="89"/>
  <c r="AU151" i="89"/>
  <c r="F197" i="88"/>
  <c r="E197" i="88"/>
  <c r="AU154" i="88"/>
  <c r="AX154" i="88"/>
  <c r="F205" i="88"/>
  <c r="E205" i="88"/>
  <c r="AU162" i="88"/>
  <c r="AX162" i="88"/>
  <c r="F213" i="88"/>
  <c r="E213" i="88"/>
  <c r="AU170" i="88"/>
  <c r="AX170" i="88"/>
  <c r="F221" i="88"/>
  <c r="E221" i="88"/>
  <c r="AU178" i="88"/>
  <c r="AX178" i="88"/>
  <c r="F229" i="88"/>
  <c r="E229" i="88"/>
  <c r="AU186" i="88"/>
  <c r="AX186" i="88"/>
  <c r="F199" i="88"/>
  <c r="E199" i="88"/>
  <c r="AX156" i="88"/>
  <c r="AU156" i="88"/>
  <c r="F207" i="88"/>
  <c r="E207" i="88"/>
  <c r="AX164" i="88"/>
  <c r="AU164" i="88"/>
  <c r="F215" i="88"/>
  <c r="E215" i="88"/>
  <c r="AX172" i="88"/>
  <c r="AU172" i="88"/>
  <c r="F223" i="88"/>
  <c r="E223" i="88"/>
  <c r="AX180" i="88"/>
  <c r="AU180" i="88"/>
  <c r="F231" i="88"/>
  <c r="E231" i="88"/>
  <c r="AX188" i="88"/>
  <c r="AU188" i="88"/>
  <c r="F224" i="88"/>
  <c r="E224" i="88"/>
  <c r="AX181" i="88"/>
  <c r="AU181" i="88"/>
  <c r="F216" i="88"/>
  <c r="E216" i="88"/>
  <c r="AX173" i="88"/>
  <c r="AU173" i="88"/>
  <c r="F208" i="88"/>
  <c r="E208" i="88"/>
  <c r="AX165" i="88"/>
  <c r="AU165" i="88"/>
  <c r="F200" i="88"/>
  <c r="E200" i="88"/>
  <c r="AX157" i="88"/>
  <c r="AU157" i="88"/>
  <c r="F230" i="88"/>
  <c r="E230" i="88"/>
  <c r="AX187" i="88"/>
  <c r="AU187" i="88"/>
  <c r="F222" i="88"/>
  <c r="E222" i="88"/>
  <c r="AX179" i="88"/>
  <c r="AU179" i="88"/>
  <c r="F214" i="88"/>
  <c r="E214" i="88"/>
  <c r="AX171" i="88"/>
  <c r="AU171" i="88"/>
  <c r="F206" i="88"/>
  <c r="E206" i="88"/>
  <c r="AX163" i="88"/>
  <c r="AU163" i="88"/>
  <c r="F198" i="88"/>
  <c r="E198" i="88"/>
  <c r="AX155" i="88"/>
  <c r="AU155" i="88"/>
  <c r="AR150" i="88"/>
  <c r="E189" i="88"/>
  <c r="F197" i="52"/>
  <c r="E197" i="52"/>
  <c r="AU154" i="52"/>
  <c r="AX154" i="52"/>
  <c r="F202" i="52"/>
  <c r="E202" i="52"/>
  <c r="AX159" i="52"/>
  <c r="AU159" i="52"/>
  <c r="F210" i="52"/>
  <c r="E210" i="52"/>
  <c r="AX167" i="52"/>
  <c r="AU167" i="52"/>
  <c r="F218" i="52"/>
  <c r="E218" i="52"/>
  <c r="AX175" i="52"/>
  <c r="AU175" i="52"/>
  <c r="F226" i="52"/>
  <c r="E226" i="52"/>
  <c r="AX183" i="52"/>
  <c r="AU183" i="52"/>
  <c r="F199" i="52"/>
  <c r="E199" i="52"/>
  <c r="AX156" i="52"/>
  <c r="AU156" i="52"/>
  <c r="F198" i="52"/>
  <c r="E198" i="52"/>
  <c r="AX155" i="52"/>
  <c r="AU155" i="52"/>
  <c r="F208" i="52"/>
  <c r="E208" i="52"/>
  <c r="AX165" i="52"/>
  <c r="AU165" i="52"/>
  <c r="F216" i="52"/>
  <c r="E216" i="52"/>
  <c r="AX173" i="52"/>
  <c r="AU173" i="52"/>
  <c r="F224" i="52"/>
  <c r="E224" i="52"/>
  <c r="AX181" i="52"/>
  <c r="AU181" i="52"/>
  <c r="F231" i="52"/>
  <c r="E231" i="52"/>
  <c r="AX188" i="52"/>
  <c r="AU188" i="52"/>
  <c r="F223" i="52"/>
  <c r="E223" i="52"/>
  <c r="AX180" i="52"/>
  <c r="AU180" i="52"/>
  <c r="F215" i="52"/>
  <c r="E215" i="52"/>
  <c r="AX172" i="52"/>
  <c r="AU172" i="52"/>
  <c r="F207" i="52"/>
  <c r="E207" i="52"/>
  <c r="AX164" i="52"/>
  <c r="AU164" i="52"/>
  <c r="F196" i="52"/>
  <c r="E196" i="52"/>
  <c r="AX153" i="52"/>
  <c r="AU153" i="52"/>
  <c r="F225" i="52"/>
  <c r="E225" i="52"/>
  <c r="AX182" i="52"/>
  <c r="AU182" i="52"/>
  <c r="F217" i="52"/>
  <c r="E217" i="52"/>
  <c r="AX174" i="52"/>
  <c r="AU174" i="52"/>
  <c r="F209" i="52"/>
  <c r="E209" i="52"/>
  <c r="AX166" i="52"/>
  <c r="AU166" i="52"/>
  <c r="F200" i="52"/>
  <c r="E200" i="52"/>
  <c r="AX157" i="52"/>
  <c r="AU157" i="52"/>
  <c r="F230" i="76"/>
  <c r="E230" i="76"/>
  <c r="AX187" i="76"/>
  <c r="AU187" i="76"/>
  <c r="F226" i="76"/>
  <c r="E226" i="76"/>
  <c r="AX183" i="76"/>
  <c r="AU183" i="76"/>
  <c r="F222" i="76"/>
  <c r="E222" i="76"/>
  <c r="AX179" i="76"/>
  <c r="AU179" i="76"/>
  <c r="F218" i="76"/>
  <c r="E218" i="76"/>
  <c r="AX175" i="76"/>
  <c r="AU175" i="76"/>
  <c r="F214" i="76"/>
  <c r="E214" i="76"/>
  <c r="AX171" i="76"/>
  <c r="AU171" i="76"/>
  <c r="F210" i="76"/>
  <c r="E210" i="76"/>
  <c r="AX167" i="76"/>
  <c r="AU167" i="76"/>
  <c r="F206" i="76"/>
  <c r="E206" i="76"/>
  <c r="AX163" i="76"/>
  <c r="AU163" i="76"/>
  <c r="F202" i="76"/>
  <c r="E202" i="76"/>
  <c r="AX159" i="76"/>
  <c r="AU159" i="76"/>
  <c r="F198" i="76"/>
  <c r="E198" i="76"/>
  <c r="AX155" i="76"/>
  <c r="AU155" i="76"/>
  <c r="F194" i="76"/>
  <c r="E194" i="76"/>
  <c r="AX151" i="76"/>
  <c r="AU151" i="76"/>
  <c r="F229" i="76"/>
  <c r="E229" i="76"/>
  <c r="AX186" i="76"/>
  <c r="AU186" i="76"/>
  <c r="F225" i="76"/>
  <c r="E225" i="76"/>
  <c r="AX182" i="76"/>
  <c r="AU182" i="76"/>
  <c r="F221" i="76"/>
  <c r="E221" i="76"/>
  <c r="AX178" i="76"/>
  <c r="AU178" i="76"/>
  <c r="F217" i="76"/>
  <c r="E217" i="76"/>
  <c r="AX174" i="76"/>
  <c r="AU174" i="76"/>
  <c r="F213" i="76"/>
  <c r="E213" i="76"/>
  <c r="AX170" i="76"/>
  <c r="AU170" i="76"/>
  <c r="F209" i="76"/>
  <c r="E209" i="76"/>
  <c r="AX166" i="76"/>
  <c r="AU166" i="76"/>
  <c r="F205" i="76"/>
  <c r="E205" i="76"/>
  <c r="AX162" i="76"/>
  <c r="AU162" i="76"/>
  <c r="F201" i="76"/>
  <c r="E201" i="76"/>
  <c r="AX158" i="76"/>
  <c r="AU158" i="76"/>
  <c r="F197" i="76"/>
  <c r="E197" i="76"/>
  <c r="AX154" i="76"/>
  <c r="AU154" i="76"/>
  <c r="AR150" i="76"/>
  <c r="E189" i="76"/>
  <c r="F199" i="78"/>
  <c r="E199" i="78"/>
  <c r="AX156" i="78"/>
  <c r="AU156" i="78"/>
  <c r="F207" i="78"/>
  <c r="E207" i="78"/>
  <c r="AX164" i="78"/>
  <c r="AU164" i="78"/>
  <c r="F215" i="78"/>
  <c r="E215" i="78"/>
  <c r="AX172" i="78"/>
  <c r="AU172" i="78"/>
  <c r="F223" i="78"/>
  <c r="E223" i="78"/>
  <c r="AX180" i="78"/>
  <c r="AU180" i="78"/>
  <c r="F231" i="78"/>
  <c r="E231" i="78"/>
  <c r="AX188" i="78"/>
  <c r="AU188" i="78"/>
  <c r="F201" i="78"/>
  <c r="E201" i="78"/>
  <c r="AX158" i="78"/>
  <c r="AU158" i="78"/>
  <c r="F209" i="78"/>
  <c r="E209" i="78"/>
  <c r="AX166" i="78"/>
  <c r="AU166" i="78"/>
  <c r="F217" i="78"/>
  <c r="E217" i="78"/>
  <c r="AX174" i="78"/>
  <c r="AU174" i="78"/>
  <c r="F225" i="78"/>
  <c r="E225" i="78"/>
  <c r="AX182" i="78"/>
  <c r="AU182" i="78"/>
  <c r="F228" i="78"/>
  <c r="E228" i="78"/>
  <c r="AU185" i="78"/>
  <c r="AX185" i="78"/>
  <c r="F220" i="78"/>
  <c r="E220" i="78"/>
  <c r="AU177" i="78"/>
  <c r="AX177" i="78"/>
  <c r="F212" i="78"/>
  <c r="E212" i="78"/>
  <c r="AU169" i="78"/>
  <c r="AX169" i="78"/>
  <c r="F204" i="78"/>
  <c r="E204" i="78"/>
  <c r="AU161" i="78"/>
  <c r="AX161" i="78"/>
  <c r="F196" i="78"/>
  <c r="E196" i="78"/>
  <c r="AU153" i="78"/>
  <c r="AX153" i="78"/>
  <c r="F226" i="78"/>
  <c r="E226" i="78"/>
  <c r="AX183" i="78"/>
  <c r="AU183" i="78"/>
  <c r="F218" i="78"/>
  <c r="E218" i="78"/>
  <c r="AX175" i="78"/>
  <c r="AU175" i="78"/>
  <c r="F210" i="78"/>
  <c r="E210" i="78"/>
  <c r="AX167" i="78"/>
  <c r="AU167" i="78"/>
  <c r="F202" i="78"/>
  <c r="E202" i="78"/>
  <c r="AX159" i="78"/>
  <c r="AU159" i="78"/>
  <c r="F194" i="78"/>
  <c r="E194" i="78"/>
  <c r="AX151" i="78"/>
  <c r="AU151" i="78"/>
  <c r="F195" i="82"/>
  <c r="E195" i="82"/>
  <c r="AX152" i="82"/>
  <c r="AU152" i="82"/>
  <c r="F203" i="82"/>
  <c r="E203" i="82"/>
  <c r="AX160" i="82"/>
  <c r="AU160" i="82"/>
  <c r="F211" i="82"/>
  <c r="E211" i="82"/>
  <c r="AX168" i="82"/>
  <c r="AU168" i="82"/>
  <c r="F219" i="82"/>
  <c r="E219" i="82"/>
  <c r="AX176" i="82"/>
  <c r="AU176" i="82"/>
  <c r="F227" i="82"/>
  <c r="E227" i="82"/>
  <c r="AX184" i="82"/>
  <c r="AU184" i="82"/>
  <c r="F197" i="82"/>
  <c r="E197" i="82"/>
  <c r="AU154" i="82"/>
  <c r="AX154" i="82"/>
  <c r="F205" i="82"/>
  <c r="E205" i="82"/>
  <c r="AU162" i="82"/>
  <c r="AX162" i="82"/>
  <c r="F213" i="82"/>
  <c r="E213" i="82"/>
  <c r="AU170" i="82"/>
  <c r="AX170" i="82"/>
  <c r="F221" i="82"/>
  <c r="E221" i="82"/>
  <c r="AU178" i="82"/>
  <c r="AX178" i="82"/>
  <c r="F229" i="82"/>
  <c r="E229" i="82"/>
  <c r="AU186" i="82"/>
  <c r="AX186" i="82"/>
  <c r="F224" i="82"/>
  <c r="E224" i="82"/>
  <c r="AU181" i="82"/>
  <c r="AX181" i="82"/>
  <c r="F216" i="82"/>
  <c r="E216" i="82"/>
  <c r="AU173" i="82"/>
  <c r="AX173" i="82"/>
  <c r="F208" i="82"/>
  <c r="E208" i="82"/>
  <c r="AU165" i="82"/>
  <c r="AX165" i="82"/>
  <c r="F200" i="82"/>
  <c r="E200" i="82"/>
  <c r="AU157" i="82"/>
  <c r="AX157" i="82"/>
  <c r="F230" i="82"/>
  <c r="E230" i="82"/>
  <c r="AX187" i="82"/>
  <c r="AU187" i="82"/>
  <c r="F222" i="82"/>
  <c r="E222" i="82"/>
  <c r="AX179" i="82"/>
  <c r="AU179" i="82"/>
  <c r="F214" i="82"/>
  <c r="E214" i="82"/>
  <c r="AX171" i="82"/>
  <c r="AU171" i="82"/>
  <c r="F206" i="82"/>
  <c r="E206" i="82"/>
  <c r="AX163" i="82"/>
  <c r="AU163" i="82"/>
  <c r="F198" i="82"/>
  <c r="E198" i="82"/>
  <c r="AX155" i="82"/>
  <c r="AU155" i="82"/>
  <c r="AR150" i="82"/>
  <c r="E189" i="82"/>
  <c r="F228" i="62"/>
  <c r="E228" i="62"/>
  <c r="AX185" i="62"/>
  <c r="AU185" i="62"/>
  <c r="F224" i="62"/>
  <c r="E224" i="62"/>
  <c r="AX181" i="62"/>
  <c r="AU181" i="62"/>
  <c r="F220" i="62"/>
  <c r="E220" i="62"/>
  <c r="AX177" i="62"/>
  <c r="AU177" i="62"/>
  <c r="F216" i="62"/>
  <c r="E216" i="62"/>
  <c r="AX173" i="62"/>
  <c r="AU173" i="62"/>
  <c r="F212" i="62"/>
  <c r="E212" i="62"/>
  <c r="AX169" i="62"/>
  <c r="AU169" i="62"/>
  <c r="F208" i="62"/>
  <c r="E208" i="62"/>
  <c r="AX165" i="62"/>
  <c r="AU165" i="62"/>
  <c r="F204" i="62"/>
  <c r="E204" i="62"/>
  <c r="AX161" i="62"/>
  <c r="AU161" i="62"/>
  <c r="F200" i="62"/>
  <c r="E200" i="62"/>
  <c r="AX157" i="62"/>
  <c r="AU157" i="62"/>
  <c r="F196" i="62"/>
  <c r="E196" i="62"/>
  <c r="AX153" i="62"/>
  <c r="AU153" i="62"/>
  <c r="F231" i="62"/>
  <c r="E231" i="62"/>
  <c r="AX188" i="62"/>
  <c r="AU188" i="62"/>
  <c r="F227" i="62"/>
  <c r="E227" i="62"/>
  <c r="AX184" i="62"/>
  <c r="AU184" i="62"/>
  <c r="F223" i="62"/>
  <c r="E223" i="62"/>
  <c r="AX180" i="62"/>
  <c r="AU180" i="62"/>
  <c r="F219" i="62"/>
  <c r="E219" i="62"/>
  <c r="AX176" i="62"/>
  <c r="AU176" i="62"/>
  <c r="F215" i="62"/>
  <c r="E215" i="62"/>
  <c r="AX172" i="62"/>
  <c r="AU172" i="62"/>
  <c r="F211" i="62"/>
  <c r="E211" i="62"/>
  <c r="AX168" i="62"/>
  <c r="AU168" i="62"/>
  <c r="F207" i="62"/>
  <c r="E207" i="62"/>
  <c r="AX164" i="62"/>
  <c r="AU164" i="62"/>
  <c r="F203" i="62"/>
  <c r="E203" i="62"/>
  <c r="AX160" i="62"/>
  <c r="AU160" i="62"/>
  <c r="F199" i="62"/>
  <c r="E199" i="62"/>
  <c r="AX156" i="62"/>
  <c r="AU156" i="62"/>
  <c r="F195" i="62"/>
  <c r="E195" i="62"/>
  <c r="AX152" i="62"/>
  <c r="AU152" i="62"/>
  <c r="F197" i="77"/>
  <c r="E197" i="77"/>
  <c r="AX154" i="77"/>
  <c r="AU154" i="77"/>
  <c r="F205" i="77"/>
  <c r="E205" i="77"/>
  <c r="AX162" i="77"/>
  <c r="AU162" i="77"/>
  <c r="F213" i="77"/>
  <c r="E213" i="77"/>
  <c r="AX170" i="77"/>
  <c r="AU170" i="77"/>
  <c r="F221" i="77"/>
  <c r="E221" i="77"/>
  <c r="AX178" i="77"/>
  <c r="AU178" i="77"/>
  <c r="F229" i="77"/>
  <c r="E229" i="77"/>
  <c r="AX186" i="77"/>
  <c r="AU186" i="77"/>
  <c r="F199" i="77"/>
  <c r="E199" i="77"/>
  <c r="AX156" i="77"/>
  <c r="AU156" i="77"/>
  <c r="F207" i="77"/>
  <c r="E207" i="77"/>
  <c r="AX164" i="77"/>
  <c r="AU164" i="77"/>
  <c r="F215" i="77"/>
  <c r="E215" i="77"/>
  <c r="AX172" i="77"/>
  <c r="AU172" i="77"/>
  <c r="F223" i="77"/>
  <c r="E223" i="77"/>
  <c r="AX180" i="77"/>
  <c r="AU180" i="77"/>
  <c r="F231" i="77"/>
  <c r="E231" i="77"/>
  <c r="AX188" i="77"/>
  <c r="AU188" i="77"/>
  <c r="F224" i="77"/>
  <c r="E224" i="77"/>
  <c r="AX181" i="77"/>
  <c r="AU181" i="77"/>
  <c r="F216" i="77"/>
  <c r="E216" i="77"/>
  <c r="AX173" i="77"/>
  <c r="AU173" i="77"/>
  <c r="F208" i="77"/>
  <c r="E208" i="77"/>
  <c r="AX165" i="77"/>
  <c r="AU165" i="77"/>
  <c r="F200" i="77"/>
  <c r="E200" i="77"/>
  <c r="AX157" i="77"/>
  <c r="AU157" i="77"/>
  <c r="F230" i="77"/>
  <c r="E230" i="77"/>
  <c r="AX187" i="77"/>
  <c r="AU187" i="77"/>
  <c r="F222" i="77"/>
  <c r="E222" i="77"/>
  <c r="AX179" i="77"/>
  <c r="AU179" i="77"/>
  <c r="F214" i="77"/>
  <c r="E214" i="77"/>
  <c r="AX171" i="77"/>
  <c r="AU171" i="77"/>
  <c r="F206" i="77"/>
  <c r="E206" i="77"/>
  <c r="AX163" i="77"/>
  <c r="AU163" i="77"/>
  <c r="F198" i="77"/>
  <c r="E198" i="77"/>
  <c r="AX155" i="77"/>
  <c r="AU155" i="77"/>
  <c r="AR150" i="77"/>
  <c r="E189" i="77"/>
  <c r="F229" i="56"/>
  <c r="E229" i="56"/>
  <c r="AU186" i="56"/>
  <c r="AX186" i="56"/>
  <c r="F225" i="56"/>
  <c r="E225" i="56"/>
  <c r="AX182" i="56"/>
  <c r="AU182" i="56"/>
  <c r="F221" i="56"/>
  <c r="E221" i="56"/>
  <c r="AU178" i="56"/>
  <c r="AX178" i="56"/>
  <c r="F217" i="56"/>
  <c r="E217" i="56"/>
  <c r="AX174" i="56"/>
  <c r="AU174" i="56"/>
  <c r="F213" i="56"/>
  <c r="E213" i="56"/>
  <c r="AU170" i="56"/>
  <c r="AX170" i="56"/>
  <c r="F209" i="56"/>
  <c r="E209" i="56"/>
  <c r="AX166" i="56"/>
  <c r="AU166" i="56"/>
  <c r="F205" i="56"/>
  <c r="E205" i="56"/>
  <c r="AU162" i="56"/>
  <c r="AX162" i="56"/>
  <c r="F201" i="56"/>
  <c r="E201" i="56"/>
  <c r="AX158" i="56"/>
  <c r="AU158" i="56"/>
  <c r="F197" i="56"/>
  <c r="E197" i="56"/>
  <c r="AU154" i="56"/>
  <c r="AX154" i="56"/>
  <c r="AR150" i="56"/>
  <c r="E189" i="56"/>
  <c r="F228" i="56"/>
  <c r="E228" i="56"/>
  <c r="AX185" i="56"/>
  <c r="AU185" i="56"/>
  <c r="F224" i="56"/>
  <c r="E224" i="56"/>
  <c r="AX181" i="56"/>
  <c r="AU181" i="56"/>
  <c r="F220" i="56"/>
  <c r="E220" i="56"/>
  <c r="AX177" i="56"/>
  <c r="AU177" i="56"/>
  <c r="F216" i="56"/>
  <c r="E216" i="56"/>
  <c r="AX173" i="56"/>
  <c r="AU173" i="56"/>
  <c r="F212" i="56"/>
  <c r="E212" i="56"/>
  <c r="AX169" i="56"/>
  <c r="AU169" i="56"/>
  <c r="F208" i="56"/>
  <c r="E208" i="56"/>
  <c r="AU165" i="56"/>
  <c r="AX165" i="56"/>
  <c r="F204" i="56"/>
  <c r="E204" i="56"/>
  <c r="AX161" i="56"/>
  <c r="AU161" i="56"/>
  <c r="F200" i="56"/>
  <c r="E200" i="56"/>
  <c r="AU157" i="56"/>
  <c r="AX157" i="56"/>
  <c r="F196" i="56"/>
  <c r="E196" i="56"/>
  <c r="AX153" i="56"/>
  <c r="AU153" i="56"/>
  <c r="F198" i="60"/>
  <c r="E198" i="60"/>
  <c r="AX155" i="60"/>
  <c r="AU155" i="60"/>
  <c r="F214" i="60"/>
  <c r="E214" i="60"/>
  <c r="AX171" i="60"/>
  <c r="AU171" i="60"/>
  <c r="F230" i="60"/>
  <c r="E230" i="60"/>
  <c r="AX187" i="60"/>
  <c r="AU187" i="60"/>
  <c r="F227" i="60"/>
  <c r="E227" i="60"/>
  <c r="AX184" i="60"/>
  <c r="AU184" i="60"/>
  <c r="F219" i="60"/>
  <c r="E219" i="60"/>
  <c r="AX176" i="60"/>
  <c r="AU176" i="60"/>
  <c r="F211" i="60"/>
  <c r="E211" i="60"/>
  <c r="AX168" i="60"/>
  <c r="AU168" i="60"/>
  <c r="F203" i="60"/>
  <c r="E203" i="60"/>
  <c r="AX160" i="60"/>
  <c r="AU160" i="60"/>
  <c r="F195" i="60"/>
  <c r="E195" i="60"/>
  <c r="AX152" i="60"/>
  <c r="AU152" i="60"/>
  <c r="F202" i="60"/>
  <c r="E202" i="60"/>
  <c r="AU159" i="60"/>
  <c r="AX159" i="60"/>
  <c r="F218" i="60"/>
  <c r="E218" i="60"/>
  <c r="AU175" i="60"/>
  <c r="AX175" i="60"/>
  <c r="F229" i="60"/>
  <c r="E229" i="60"/>
  <c r="AX186" i="60"/>
  <c r="AU186" i="60"/>
  <c r="F221" i="60"/>
  <c r="E221" i="60"/>
  <c r="AX178" i="60"/>
  <c r="AU178" i="60"/>
  <c r="F213" i="60"/>
  <c r="E213" i="60"/>
  <c r="AX170" i="60"/>
  <c r="AU170" i="60"/>
  <c r="F205" i="60"/>
  <c r="E205" i="60"/>
  <c r="AX162" i="60"/>
  <c r="AU162" i="60"/>
  <c r="F197" i="60"/>
  <c r="E197" i="60"/>
  <c r="AX154" i="60"/>
  <c r="AU154" i="60"/>
  <c r="F224" i="60"/>
  <c r="E224" i="60"/>
  <c r="AU181" i="60"/>
  <c r="AX181" i="60"/>
  <c r="F208" i="60"/>
  <c r="E208" i="60"/>
  <c r="AU165" i="60"/>
  <c r="AX165" i="60"/>
  <c r="F228" i="60"/>
  <c r="E228" i="60"/>
  <c r="AX185" i="60"/>
  <c r="AU185" i="60"/>
  <c r="F212" i="60"/>
  <c r="E212" i="60"/>
  <c r="AX169" i="60"/>
  <c r="AU169" i="60"/>
  <c r="F196" i="60"/>
  <c r="E196" i="60"/>
  <c r="AX153" i="60"/>
  <c r="AU153" i="60"/>
  <c r="F228" i="72"/>
  <c r="E228" i="72"/>
  <c r="AU185" i="72"/>
  <c r="AX185" i="72"/>
  <c r="F224" i="72"/>
  <c r="E224" i="72"/>
  <c r="AX181" i="72"/>
  <c r="AU181" i="72"/>
  <c r="F220" i="72"/>
  <c r="E220" i="72"/>
  <c r="AU177" i="72"/>
  <c r="AX177" i="72"/>
  <c r="F216" i="72"/>
  <c r="E216" i="72"/>
  <c r="AX173" i="72"/>
  <c r="AU173" i="72"/>
  <c r="F212" i="72"/>
  <c r="E212" i="72"/>
  <c r="AU169" i="72"/>
  <c r="AX169" i="72"/>
  <c r="F208" i="72"/>
  <c r="E208" i="72"/>
  <c r="AX165" i="72"/>
  <c r="AU165" i="72"/>
  <c r="F204" i="72"/>
  <c r="E204" i="72"/>
  <c r="AU161" i="72"/>
  <c r="AX161" i="72"/>
  <c r="F200" i="72"/>
  <c r="E200" i="72"/>
  <c r="AX157" i="72"/>
  <c r="AU157" i="72"/>
  <c r="F196" i="72"/>
  <c r="E196" i="72"/>
  <c r="AU153" i="72"/>
  <c r="AX153" i="72"/>
  <c r="F231" i="72"/>
  <c r="E231" i="72"/>
  <c r="AX188" i="72"/>
  <c r="AU188" i="72"/>
  <c r="F227" i="72"/>
  <c r="E227" i="72"/>
  <c r="AX184" i="72"/>
  <c r="AU184" i="72"/>
  <c r="F223" i="72"/>
  <c r="E223" i="72"/>
  <c r="AX180" i="72"/>
  <c r="AU180" i="72"/>
  <c r="F219" i="72"/>
  <c r="E219" i="72"/>
  <c r="AX176" i="72"/>
  <c r="AU176" i="72"/>
  <c r="F215" i="72"/>
  <c r="E215" i="72"/>
  <c r="AX172" i="72"/>
  <c r="AU172" i="72"/>
  <c r="F211" i="72"/>
  <c r="E211" i="72"/>
  <c r="AX168" i="72"/>
  <c r="AU168" i="72"/>
  <c r="F207" i="72"/>
  <c r="E207" i="72"/>
  <c r="AX164" i="72"/>
  <c r="AU164" i="72"/>
  <c r="F203" i="72"/>
  <c r="E203" i="72"/>
  <c r="AX160" i="72"/>
  <c r="AU160" i="72"/>
  <c r="F199" i="72"/>
  <c r="E199" i="72"/>
  <c r="AX156" i="72"/>
  <c r="AU156" i="72"/>
  <c r="F195" i="72"/>
  <c r="E195" i="72"/>
  <c r="AX152" i="72"/>
  <c r="AU152" i="72"/>
  <c r="F230" i="74"/>
  <c r="E230" i="74"/>
  <c r="AX187" i="74"/>
  <c r="AU187" i="74"/>
  <c r="F226" i="74"/>
  <c r="E226" i="74"/>
  <c r="AX183" i="74"/>
  <c r="AU183" i="74"/>
  <c r="F222" i="74"/>
  <c r="E222" i="74"/>
  <c r="AX179" i="74"/>
  <c r="AU179" i="74"/>
  <c r="F218" i="74"/>
  <c r="E218" i="74"/>
  <c r="AX175" i="74"/>
  <c r="AU175" i="74"/>
  <c r="F214" i="74"/>
  <c r="E214" i="74"/>
  <c r="AX171" i="74"/>
  <c r="AU171" i="74"/>
  <c r="F210" i="74"/>
  <c r="E210" i="74"/>
  <c r="AX167" i="74"/>
  <c r="AU167" i="74"/>
  <c r="F206" i="74"/>
  <c r="E206" i="74"/>
  <c r="AX163" i="74"/>
  <c r="AU163" i="74"/>
  <c r="F202" i="74"/>
  <c r="E202" i="74"/>
  <c r="AX159" i="74"/>
  <c r="AU159" i="74"/>
  <c r="F198" i="74"/>
  <c r="E198" i="74"/>
  <c r="AX155" i="74"/>
  <c r="AU155" i="74"/>
  <c r="F194" i="74"/>
  <c r="E194" i="74"/>
  <c r="AX151" i="74"/>
  <c r="AU151" i="74"/>
  <c r="F229" i="74"/>
  <c r="E229" i="74"/>
  <c r="AU186" i="74"/>
  <c r="AX186" i="74"/>
  <c r="F225" i="74"/>
  <c r="E225" i="74"/>
  <c r="AX182" i="74"/>
  <c r="AU182" i="74"/>
  <c r="F221" i="74"/>
  <c r="E221" i="74"/>
  <c r="AU178" i="74"/>
  <c r="AX178" i="74"/>
  <c r="F217" i="74"/>
  <c r="E217" i="74"/>
  <c r="AX174" i="74"/>
  <c r="AU174" i="74"/>
  <c r="F213" i="74"/>
  <c r="E213" i="74"/>
  <c r="AU170" i="74"/>
  <c r="AX170" i="74"/>
  <c r="F209" i="74"/>
  <c r="E209" i="74"/>
  <c r="AX166" i="74"/>
  <c r="AU166" i="74"/>
  <c r="F205" i="74"/>
  <c r="E205" i="74"/>
  <c r="AU162" i="74"/>
  <c r="AX162" i="74"/>
  <c r="F201" i="74"/>
  <c r="E201" i="74"/>
  <c r="AX158" i="74"/>
  <c r="AU158" i="74"/>
  <c r="F197" i="74"/>
  <c r="E197" i="74"/>
  <c r="AU154" i="74"/>
  <c r="AX154" i="74"/>
  <c r="AR150" i="74"/>
  <c r="E189" i="74"/>
  <c r="F201" i="79"/>
  <c r="E201" i="79"/>
  <c r="AU158" i="79"/>
  <c r="AX158" i="79"/>
  <c r="F209" i="79"/>
  <c r="E209" i="79"/>
  <c r="AU166" i="79"/>
  <c r="AX166" i="79"/>
  <c r="F217" i="79"/>
  <c r="E217" i="79"/>
  <c r="AU174" i="79"/>
  <c r="AX174" i="79"/>
  <c r="F225" i="79"/>
  <c r="E225" i="79"/>
  <c r="AU182" i="79"/>
  <c r="AX182" i="79"/>
  <c r="F195" i="79"/>
  <c r="E195" i="79"/>
  <c r="AX152" i="79"/>
  <c r="AU152" i="79"/>
  <c r="F203" i="79"/>
  <c r="E203" i="79"/>
  <c r="AX160" i="79"/>
  <c r="AU160" i="79"/>
  <c r="F211" i="79"/>
  <c r="E211" i="79"/>
  <c r="AX168" i="79"/>
  <c r="AU168" i="79"/>
  <c r="F219" i="79"/>
  <c r="E219" i="79"/>
  <c r="AX176" i="79"/>
  <c r="AU176" i="79"/>
  <c r="F227" i="79"/>
  <c r="E227" i="79"/>
  <c r="AX184" i="79"/>
  <c r="AU184" i="79"/>
  <c r="F228" i="79"/>
  <c r="E228" i="79"/>
  <c r="AX185" i="79"/>
  <c r="AU185" i="79"/>
  <c r="F220" i="79"/>
  <c r="E220" i="79"/>
  <c r="AX177" i="79"/>
  <c r="AU177" i="79"/>
  <c r="F212" i="79"/>
  <c r="E212" i="79"/>
  <c r="AX169" i="79"/>
  <c r="AU169" i="79"/>
  <c r="F204" i="79"/>
  <c r="E204" i="79"/>
  <c r="AX161" i="79"/>
  <c r="AU161" i="79"/>
  <c r="F196" i="79"/>
  <c r="E196" i="79"/>
  <c r="AX153" i="79"/>
  <c r="AU153" i="79"/>
  <c r="F226" i="79"/>
  <c r="E226" i="79"/>
  <c r="AX183" i="79"/>
  <c r="AU183" i="79"/>
  <c r="F218" i="79"/>
  <c r="E218" i="79"/>
  <c r="AX175" i="79"/>
  <c r="AU175" i="79"/>
  <c r="F210" i="79"/>
  <c r="E210" i="79"/>
  <c r="AX167" i="79"/>
  <c r="AU167" i="79"/>
  <c r="F202" i="79"/>
  <c r="E202" i="79"/>
  <c r="AX159" i="79"/>
  <c r="AU159" i="79"/>
  <c r="F194" i="79"/>
  <c r="E194" i="79"/>
  <c r="AX151" i="79"/>
  <c r="AU151" i="79"/>
  <c r="F198" i="71"/>
  <c r="E198" i="71"/>
  <c r="AX155" i="71"/>
  <c r="AU155" i="71"/>
  <c r="F212" i="71"/>
  <c r="E212" i="71"/>
  <c r="AX169" i="71"/>
  <c r="AU169" i="71"/>
  <c r="F220" i="71"/>
  <c r="E220" i="71"/>
  <c r="AU177" i="71"/>
  <c r="AX177" i="71"/>
  <c r="F228" i="71"/>
  <c r="E228" i="71"/>
  <c r="AX185" i="71"/>
  <c r="AU185" i="71"/>
  <c r="F205" i="71"/>
  <c r="E205" i="71"/>
  <c r="AX162" i="71"/>
  <c r="AU162" i="71"/>
  <c r="F197" i="71"/>
  <c r="E197" i="71"/>
  <c r="AX154" i="71"/>
  <c r="AU154" i="71"/>
  <c r="F194" i="71"/>
  <c r="E194" i="71"/>
  <c r="AX151" i="71"/>
  <c r="AU151" i="71"/>
  <c r="F210" i="71"/>
  <c r="E210" i="71"/>
  <c r="AX167" i="71"/>
  <c r="AU167" i="71"/>
  <c r="F218" i="71"/>
  <c r="E218" i="71"/>
  <c r="AX175" i="71"/>
  <c r="AU175" i="71"/>
  <c r="F226" i="71"/>
  <c r="E226" i="71"/>
  <c r="AX183" i="71"/>
  <c r="AU183" i="71"/>
  <c r="F207" i="71"/>
  <c r="E207" i="71"/>
  <c r="AX164" i="71"/>
  <c r="AU164" i="71"/>
  <c r="F199" i="71"/>
  <c r="E199" i="71"/>
  <c r="AX156" i="71"/>
  <c r="AU156" i="71"/>
  <c r="F229" i="71"/>
  <c r="E229" i="71"/>
  <c r="AX186" i="71"/>
  <c r="AU186" i="71"/>
  <c r="F221" i="71"/>
  <c r="E221" i="71"/>
  <c r="AX178" i="71"/>
  <c r="AU178" i="71"/>
  <c r="F213" i="71"/>
  <c r="E213" i="71"/>
  <c r="AX170" i="71"/>
  <c r="AU170" i="71"/>
  <c r="F200" i="71"/>
  <c r="E200" i="71"/>
  <c r="AU157" i="71"/>
  <c r="AX157" i="71"/>
  <c r="F227" i="71"/>
  <c r="E227" i="71"/>
  <c r="AX184" i="71"/>
  <c r="AU184" i="71"/>
  <c r="F219" i="71"/>
  <c r="E219" i="71"/>
  <c r="AX176" i="71"/>
  <c r="AU176" i="71"/>
  <c r="F211" i="71"/>
  <c r="E211" i="71"/>
  <c r="AX168" i="71"/>
  <c r="AU168" i="71"/>
  <c r="F196" i="71"/>
  <c r="E196" i="71"/>
  <c r="AX153" i="71"/>
  <c r="AU153" i="71"/>
  <c r="F222" i="65"/>
  <c r="E222" i="65"/>
  <c r="AX179" i="65"/>
  <c r="AU179" i="65"/>
  <c r="F231" i="65"/>
  <c r="E231" i="65"/>
  <c r="AX188" i="65"/>
  <c r="AU188" i="65"/>
  <c r="F223" i="65"/>
  <c r="E223" i="65"/>
  <c r="AX180" i="65"/>
  <c r="AU180" i="65"/>
  <c r="F215" i="65"/>
  <c r="E215" i="65"/>
  <c r="AX172" i="65"/>
  <c r="AU172" i="65"/>
  <c r="F207" i="65"/>
  <c r="E207" i="65"/>
  <c r="AX164" i="65"/>
  <c r="AU164" i="65"/>
  <c r="F199" i="65"/>
  <c r="E199" i="65"/>
  <c r="AX156" i="65"/>
  <c r="AU156" i="65"/>
  <c r="F206" i="65"/>
  <c r="E206" i="65"/>
  <c r="AX163" i="65"/>
  <c r="AU163" i="65"/>
  <c r="F226" i="65"/>
  <c r="E226" i="65"/>
  <c r="AU183" i="65"/>
  <c r="AX183" i="65"/>
  <c r="F225" i="65"/>
  <c r="E225" i="65"/>
  <c r="AU182" i="65"/>
  <c r="AX182" i="65"/>
  <c r="F217" i="65"/>
  <c r="E217" i="65"/>
  <c r="AU174" i="65"/>
  <c r="AX174" i="65"/>
  <c r="F209" i="65"/>
  <c r="E209" i="65"/>
  <c r="AU166" i="65"/>
  <c r="AX166" i="65"/>
  <c r="F201" i="65"/>
  <c r="E201" i="65"/>
  <c r="AU158" i="65"/>
  <c r="AX158" i="65"/>
  <c r="AR150" i="65"/>
  <c r="E189" i="65"/>
  <c r="F216" i="65"/>
  <c r="E216" i="65"/>
  <c r="AX173" i="65"/>
  <c r="AU173" i="65"/>
  <c r="F204" i="65"/>
  <c r="E204" i="65"/>
  <c r="AU161" i="65"/>
  <c r="AX161" i="65"/>
  <c r="F196" i="65"/>
  <c r="E196" i="65"/>
  <c r="AX153" i="65"/>
  <c r="AU153" i="65"/>
  <c r="F220" i="65"/>
  <c r="E220" i="65"/>
  <c r="AU177" i="65"/>
  <c r="AX177" i="65"/>
  <c r="F208" i="65"/>
  <c r="E208" i="65"/>
  <c r="AX165" i="65"/>
  <c r="AU165" i="65"/>
  <c r="F198" i="65"/>
  <c r="E198" i="65"/>
  <c r="AX155" i="65"/>
  <c r="AU155" i="65"/>
  <c r="F231" i="55"/>
  <c r="E231" i="55"/>
  <c r="AX188" i="55"/>
  <c r="AU188" i="55"/>
  <c r="F227" i="55"/>
  <c r="E227" i="55"/>
  <c r="AX184" i="55"/>
  <c r="AU184" i="55"/>
  <c r="F223" i="55"/>
  <c r="E223" i="55"/>
  <c r="AX180" i="55"/>
  <c r="AU180" i="55"/>
  <c r="F219" i="55"/>
  <c r="E219" i="55"/>
  <c r="AX176" i="55"/>
  <c r="AU176" i="55"/>
  <c r="F215" i="55"/>
  <c r="E215" i="55"/>
  <c r="AX172" i="55"/>
  <c r="AU172" i="55"/>
  <c r="F211" i="55"/>
  <c r="E211" i="55"/>
  <c r="AX168" i="55"/>
  <c r="AU168" i="55"/>
  <c r="F207" i="55"/>
  <c r="E207" i="55"/>
  <c r="AX164" i="55"/>
  <c r="AU164" i="55"/>
  <c r="F203" i="55"/>
  <c r="E203" i="55"/>
  <c r="AX160" i="55"/>
  <c r="AU160" i="55"/>
  <c r="F199" i="55"/>
  <c r="E199" i="55"/>
  <c r="AX156" i="55"/>
  <c r="AU156" i="55"/>
  <c r="F195" i="55"/>
  <c r="E195" i="55"/>
  <c r="AX152" i="55"/>
  <c r="AU152" i="55"/>
  <c r="F230" i="55"/>
  <c r="E230" i="55"/>
  <c r="AU187" i="55"/>
  <c r="AX187" i="55"/>
  <c r="F226" i="55"/>
  <c r="E226" i="55"/>
  <c r="AX183" i="55"/>
  <c r="AU183" i="55"/>
  <c r="F222" i="55"/>
  <c r="E222" i="55"/>
  <c r="AU179" i="55"/>
  <c r="AX179" i="55"/>
  <c r="F218" i="55"/>
  <c r="E218" i="55"/>
  <c r="AU175" i="55"/>
  <c r="AX175" i="55"/>
  <c r="F214" i="55"/>
  <c r="E214" i="55"/>
  <c r="AU171" i="55"/>
  <c r="AX171" i="55"/>
  <c r="F210" i="55"/>
  <c r="E210" i="55"/>
  <c r="AX167" i="55"/>
  <c r="AU167" i="55"/>
  <c r="F206" i="55"/>
  <c r="E206" i="55"/>
  <c r="AU163" i="55"/>
  <c r="AX163" i="55"/>
  <c r="F202" i="55"/>
  <c r="E202" i="55"/>
  <c r="AU159" i="55"/>
  <c r="AX159" i="55"/>
  <c r="F198" i="55"/>
  <c r="E198" i="55"/>
  <c r="AU155" i="55"/>
  <c r="AX155" i="55"/>
  <c r="F194" i="55"/>
  <c r="E194" i="55"/>
  <c r="AX151" i="55"/>
  <c r="AU151" i="55"/>
  <c r="F201" i="81"/>
  <c r="E201" i="81"/>
  <c r="AU158" i="81"/>
  <c r="AX158" i="81"/>
  <c r="F209" i="81"/>
  <c r="E209" i="81"/>
  <c r="AU166" i="81"/>
  <c r="AX166" i="81"/>
  <c r="F217" i="81"/>
  <c r="E217" i="81"/>
  <c r="AU174" i="81"/>
  <c r="AX174" i="81"/>
  <c r="F225" i="81"/>
  <c r="E225" i="81"/>
  <c r="AU182" i="81"/>
  <c r="AX182" i="81"/>
  <c r="F195" i="81"/>
  <c r="E195" i="81"/>
  <c r="AX152" i="81"/>
  <c r="AU152" i="81"/>
  <c r="F203" i="81"/>
  <c r="E203" i="81"/>
  <c r="AX160" i="81"/>
  <c r="AU160" i="81"/>
  <c r="F211" i="81"/>
  <c r="E211" i="81"/>
  <c r="AX168" i="81"/>
  <c r="AU168" i="81"/>
  <c r="F219" i="81"/>
  <c r="E219" i="81"/>
  <c r="AX176" i="81"/>
  <c r="AU176" i="81"/>
  <c r="F227" i="81"/>
  <c r="E227" i="81"/>
  <c r="AX184" i="81"/>
  <c r="AU184" i="81"/>
  <c r="F228" i="81"/>
  <c r="E228" i="81"/>
  <c r="AX185" i="81"/>
  <c r="AU185" i="81"/>
  <c r="F220" i="81"/>
  <c r="E220" i="81"/>
  <c r="AX177" i="81"/>
  <c r="AU177" i="81"/>
  <c r="F212" i="81"/>
  <c r="E212" i="81"/>
  <c r="AX169" i="81"/>
  <c r="AU169" i="81"/>
  <c r="F204" i="81"/>
  <c r="E204" i="81"/>
  <c r="AX161" i="81"/>
  <c r="AU161" i="81"/>
  <c r="F196" i="81"/>
  <c r="E196" i="81"/>
  <c r="AX153" i="81"/>
  <c r="AU153" i="81"/>
  <c r="F226" i="81"/>
  <c r="E226" i="81"/>
  <c r="AX183" i="81"/>
  <c r="AU183" i="81"/>
  <c r="F218" i="81"/>
  <c r="E218" i="81"/>
  <c r="AX175" i="81"/>
  <c r="AU175" i="81"/>
  <c r="F210" i="81"/>
  <c r="E210" i="81"/>
  <c r="AX167" i="81"/>
  <c r="AU167" i="81"/>
  <c r="F202" i="81"/>
  <c r="E202" i="81"/>
  <c r="AX159" i="81"/>
  <c r="AU159" i="81"/>
  <c r="F194" i="81"/>
  <c r="E194" i="81"/>
  <c r="AX151" i="81"/>
  <c r="AU151" i="81"/>
  <c r="F198" i="67"/>
  <c r="E198" i="67"/>
  <c r="AX155" i="67"/>
  <c r="AU155" i="67"/>
  <c r="F214" i="67"/>
  <c r="E214" i="67"/>
  <c r="AX171" i="67"/>
  <c r="AU171" i="67"/>
  <c r="F230" i="67"/>
  <c r="E230" i="67"/>
  <c r="AX187" i="67"/>
  <c r="AU187" i="67"/>
  <c r="F227" i="67"/>
  <c r="E227" i="67"/>
  <c r="AX184" i="67"/>
  <c r="AU184" i="67"/>
  <c r="F219" i="67"/>
  <c r="E219" i="67"/>
  <c r="AX176" i="67"/>
  <c r="AU176" i="67"/>
  <c r="F211" i="67"/>
  <c r="E211" i="67"/>
  <c r="AX168" i="67"/>
  <c r="AU168" i="67"/>
  <c r="F203" i="67"/>
  <c r="E203" i="67"/>
  <c r="AX160" i="67"/>
  <c r="AU160" i="67"/>
  <c r="F195" i="67"/>
  <c r="E195" i="67"/>
  <c r="AX152" i="67"/>
  <c r="AU152" i="67"/>
  <c r="F202" i="67"/>
  <c r="E202" i="67"/>
  <c r="AX159" i="67"/>
  <c r="AU159" i="67"/>
  <c r="F218" i="67"/>
  <c r="E218" i="67"/>
  <c r="AX175" i="67"/>
  <c r="AU175" i="67"/>
  <c r="F229" i="67"/>
  <c r="E229" i="67"/>
  <c r="AU186" i="67"/>
  <c r="AX186" i="67"/>
  <c r="F221" i="67"/>
  <c r="E221" i="67"/>
  <c r="AU178" i="67"/>
  <c r="AX178" i="67"/>
  <c r="F213" i="67"/>
  <c r="E213" i="67"/>
  <c r="AU170" i="67"/>
  <c r="AX170" i="67"/>
  <c r="F205" i="67"/>
  <c r="E205" i="67"/>
  <c r="AU162" i="67"/>
  <c r="AX162" i="67"/>
  <c r="F197" i="67"/>
  <c r="E197" i="67"/>
  <c r="AU154" i="67"/>
  <c r="AX154" i="67"/>
  <c r="F224" i="67"/>
  <c r="E224" i="67"/>
  <c r="AU181" i="67"/>
  <c r="AX181" i="67"/>
  <c r="F208" i="67"/>
  <c r="E208" i="67"/>
  <c r="AU165" i="67"/>
  <c r="AX165" i="67"/>
  <c r="F228" i="67"/>
  <c r="E228" i="67"/>
  <c r="AX185" i="67"/>
  <c r="AU185" i="67"/>
  <c r="F212" i="67"/>
  <c r="E212" i="67"/>
  <c r="AX169" i="67"/>
  <c r="AU169" i="67"/>
  <c r="F196" i="67"/>
  <c r="E196" i="67"/>
  <c r="AX153" i="67"/>
  <c r="AU153" i="67"/>
  <c r="F201" i="58"/>
  <c r="E201" i="58"/>
  <c r="AX158" i="58"/>
  <c r="AU158" i="58"/>
  <c r="F209" i="58"/>
  <c r="E209" i="58"/>
  <c r="AX166" i="58"/>
  <c r="AU166" i="58"/>
  <c r="F217" i="58"/>
  <c r="E217" i="58"/>
  <c r="AX174" i="58"/>
  <c r="AU174" i="58"/>
  <c r="F225" i="58"/>
  <c r="E225" i="58"/>
  <c r="AX182" i="58"/>
  <c r="AU182" i="58"/>
  <c r="F195" i="58"/>
  <c r="E195" i="58"/>
  <c r="AX152" i="58"/>
  <c r="AU152" i="58"/>
  <c r="F203" i="58"/>
  <c r="E203" i="58"/>
  <c r="AX160" i="58"/>
  <c r="AU160" i="58"/>
  <c r="F211" i="58"/>
  <c r="E211" i="58"/>
  <c r="AX168" i="58"/>
  <c r="AU168" i="58"/>
  <c r="F219" i="58"/>
  <c r="E219" i="58"/>
  <c r="AX176" i="58"/>
  <c r="AU176" i="58"/>
  <c r="F227" i="58"/>
  <c r="E227" i="58"/>
  <c r="AX184" i="58"/>
  <c r="AU184" i="58"/>
  <c r="F228" i="58"/>
  <c r="E228" i="58"/>
  <c r="AU185" i="58"/>
  <c r="AX185" i="58"/>
  <c r="F220" i="58"/>
  <c r="E220" i="58"/>
  <c r="AU177" i="58"/>
  <c r="AX177" i="58"/>
  <c r="F212" i="58"/>
  <c r="E212" i="58"/>
  <c r="AU169" i="58"/>
  <c r="AX169" i="58"/>
  <c r="F204" i="58"/>
  <c r="E204" i="58"/>
  <c r="AU161" i="58"/>
  <c r="AX161" i="58"/>
  <c r="F196" i="58"/>
  <c r="E196" i="58"/>
  <c r="AU153" i="58"/>
  <c r="AX153" i="58"/>
  <c r="F226" i="58"/>
  <c r="E226" i="58"/>
  <c r="AX183" i="58"/>
  <c r="AU183" i="58"/>
  <c r="F218" i="58"/>
  <c r="E218" i="58"/>
  <c r="AX175" i="58"/>
  <c r="AU175" i="58"/>
  <c r="F210" i="58"/>
  <c r="E210" i="58"/>
  <c r="AX167" i="58"/>
  <c r="AU167" i="58"/>
  <c r="F202" i="58"/>
  <c r="E202" i="58"/>
  <c r="AX159" i="58"/>
  <c r="AU159" i="58"/>
  <c r="F194" i="58"/>
  <c r="E194" i="58"/>
  <c r="AX151" i="58"/>
  <c r="AU151" i="58"/>
  <c r="F195" i="80"/>
  <c r="E195" i="80"/>
  <c r="AU152" i="80"/>
  <c r="AX152" i="80"/>
  <c r="F203" i="80"/>
  <c r="E203" i="80"/>
  <c r="AU160" i="80"/>
  <c r="AX160" i="80"/>
  <c r="F211" i="80"/>
  <c r="E211" i="80"/>
  <c r="AU168" i="80"/>
  <c r="AX168" i="80"/>
  <c r="F219" i="80"/>
  <c r="E219" i="80"/>
  <c r="AU176" i="80"/>
  <c r="AX176" i="80"/>
  <c r="F227" i="80"/>
  <c r="E227" i="80"/>
  <c r="AU184" i="80"/>
  <c r="AX184" i="80"/>
  <c r="F197" i="80"/>
  <c r="E197" i="80"/>
  <c r="AX154" i="80"/>
  <c r="AU154" i="80"/>
  <c r="F205" i="80"/>
  <c r="E205" i="80"/>
  <c r="AX162" i="80"/>
  <c r="AU162" i="80"/>
  <c r="F213" i="80"/>
  <c r="E213" i="80"/>
  <c r="AX170" i="80"/>
  <c r="AU170" i="80"/>
  <c r="F221" i="80"/>
  <c r="E221" i="80"/>
  <c r="AX178" i="80"/>
  <c r="AU178" i="80"/>
  <c r="F229" i="80"/>
  <c r="E229" i="80"/>
  <c r="AX186" i="80"/>
  <c r="AU186" i="80"/>
  <c r="F224" i="80"/>
  <c r="E224" i="80"/>
  <c r="AX181" i="80"/>
  <c r="AU181" i="80"/>
  <c r="F216" i="80"/>
  <c r="E216" i="80"/>
  <c r="AX173" i="80"/>
  <c r="AU173" i="80"/>
  <c r="F208" i="80"/>
  <c r="E208" i="80"/>
  <c r="AX165" i="80"/>
  <c r="AU165" i="80"/>
  <c r="F200" i="80"/>
  <c r="E200" i="80"/>
  <c r="AX157" i="80"/>
  <c r="AU157" i="80"/>
  <c r="F230" i="80"/>
  <c r="E230" i="80"/>
  <c r="AX187" i="80"/>
  <c r="AU187" i="80"/>
  <c r="F222" i="80"/>
  <c r="E222" i="80"/>
  <c r="AX179" i="80"/>
  <c r="AU179" i="80"/>
  <c r="F214" i="80"/>
  <c r="E214" i="80"/>
  <c r="AX171" i="80"/>
  <c r="AU171" i="80"/>
  <c r="F206" i="80"/>
  <c r="E206" i="80"/>
  <c r="AX163" i="80"/>
  <c r="AU163" i="80"/>
  <c r="F198" i="80"/>
  <c r="E198" i="80"/>
  <c r="AX155" i="80"/>
  <c r="AU155" i="80"/>
  <c r="AR150" i="80"/>
  <c r="E189" i="80"/>
  <c r="F199" i="64"/>
  <c r="E199" i="64"/>
  <c r="AX156" i="64"/>
  <c r="AU156" i="64"/>
  <c r="F207" i="64"/>
  <c r="E207" i="64"/>
  <c r="AX164" i="64"/>
  <c r="AU164" i="64"/>
  <c r="F215" i="64"/>
  <c r="E215" i="64"/>
  <c r="AX172" i="64"/>
  <c r="AU172" i="64"/>
  <c r="F223" i="64"/>
  <c r="E223" i="64"/>
  <c r="AX180" i="64"/>
  <c r="AU180" i="64"/>
  <c r="F231" i="64"/>
  <c r="E231" i="64"/>
  <c r="AX188" i="64"/>
  <c r="AU188" i="64"/>
  <c r="F201" i="64"/>
  <c r="E201" i="64"/>
  <c r="AX158" i="64"/>
  <c r="AU158" i="64"/>
  <c r="F209" i="64"/>
  <c r="E209" i="64"/>
  <c r="AX166" i="64"/>
  <c r="AU166" i="64"/>
  <c r="F217" i="64"/>
  <c r="E217" i="64"/>
  <c r="AX174" i="64"/>
  <c r="AU174" i="64"/>
  <c r="F225" i="64"/>
  <c r="E225" i="64"/>
  <c r="AX182" i="64"/>
  <c r="AU182" i="64"/>
  <c r="F228" i="64"/>
  <c r="E228" i="64"/>
  <c r="AU185" i="64"/>
  <c r="AX185" i="64"/>
  <c r="F220" i="64"/>
  <c r="E220" i="64"/>
  <c r="AU177" i="64"/>
  <c r="AX177" i="64"/>
  <c r="F212" i="64"/>
  <c r="E212" i="64"/>
  <c r="AU169" i="64"/>
  <c r="AX169" i="64"/>
  <c r="F204" i="64"/>
  <c r="E204" i="64"/>
  <c r="AU161" i="64"/>
  <c r="AX161" i="64"/>
  <c r="F196" i="64"/>
  <c r="E196" i="64"/>
  <c r="AU153" i="64"/>
  <c r="AX153" i="64"/>
  <c r="F226" i="64"/>
  <c r="E226" i="64"/>
  <c r="AX183" i="64"/>
  <c r="AU183" i="64"/>
  <c r="F218" i="64"/>
  <c r="E218" i="64"/>
  <c r="AU175" i="64"/>
  <c r="AX175" i="64"/>
  <c r="F210" i="64"/>
  <c r="E210" i="64"/>
  <c r="AX167" i="64"/>
  <c r="AU167" i="64"/>
  <c r="F202" i="64"/>
  <c r="E202" i="64"/>
  <c r="AU159" i="64"/>
  <c r="AX159" i="64"/>
  <c r="F194" i="64"/>
  <c r="E194" i="64"/>
  <c r="AX151" i="64"/>
  <c r="AU151" i="64"/>
  <c r="F198" i="69"/>
  <c r="E198" i="69"/>
  <c r="AX155" i="69"/>
  <c r="AU155" i="69"/>
  <c r="F214" i="69"/>
  <c r="E214" i="69"/>
  <c r="AX171" i="69"/>
  <c r="AU171" i="69"/>
  <c r="F230" i="69"/>
  <c r="E230" i="69"/>
  <c r="AX187" i="69"/>
  <c r="AU187" i="69"/>
  <c r="F227" i="69"/>
  <c r="E227" i="69"/>
  <c r="AX184" i="69"/>
  <c r="AU184" i="69"/>
  <c r="F219" i="69"/>
  <c r="E219" i="69"/>
  <c r="AX176" i="69"/>
  <c r="AU176" i="69"/>
  <c r="F211" i="69"/>
  <c r="E211" i="69"/>
  <c r="AX168" i="69"/>
  <c r="AU168" i="69"/>
  <c r="F203" i="69"/>
  <c r="E203" i="69"/>
  <c r="AX160" i="69"/>
  <c r="AU160" i="69"/>
  <c r="F195" i="69"/>
  <c r="E195" i="69"/>
  <c r="AX152" i="69"/>
  <c r="AU152" i="69"/>
  <c r="F202" i="69"/>
  <c r="E202" i="69"/>
  <c r="AU159" i="69"/>
  <c r="AX159" i="69"/>
  <c r="F218" i="69"/>
  <c r="E218" i="69"/>
  <c r="AU175" i="69"/>
  <c r="AX175" i="69"/>
  <c r="F229" i="69"/>
  <c r="E229" i="69"/>
  <c r="AX186" i="69"/>
  <c r="AU186" i="69"/>
  <c r="F221" i="69"/>
  <c r="E221" i="69"/>
  <c r="AX178" i="69"/>
  <c r="AU178" i="69"/>
  <c r="F213" i="69"/>
  <c r="E213" i="69"/>
  <c r="AX170" i="69"/>
  <c r="AU170" i="69"/>
  <c r="F205" i="69"/>
  <c r="E205" i="69"/>
  <c r="AX162" i="69"/>
  <c r="AU162" i="69"/>
  <c r="F197" i="69"/>
  <c r="E197" i="69"/>
  <c r="AX154" i="69"/>
  <c r="AU154" i="69"/>
  <c r="F224" i="69"/>
  <c r="E224" i="69"/>
  <c r="AX181" i="69"/>
  <c r="AU181" i="69"/>
  <c r="F208" i="69"/>
  <c r="E208" i="69"/>
  <c r="AX165" i="69"/>
  <c r="AU165" i="69"/>
  <c r="F228" i="69"/>
  <c r="E228" i="69"/>
  <c r="AX185" i="69"/>
  <c r="AU185" i="69"/>
  <c r="F212" i="69"/>
  <c r="E212" i="69"/>
  <c r="AX169" i="69"/>
  <c r="AU169" i="69"/>
  <c r="F196" i="69"/>
  <c r="E196" i="69"/>
  <c r="AX153" i="69"/>
  <c r="AU153" i="69"/>
  <c r="F228" i="75"/>
  <c r="E228" i="75"/>
  <c r="AX185" i="75"/>
  <c r="AU185" i="75"/>
  <c r="F224" i="75"/>
  <c r="E224" i="75"/>
  <c r="AX181" i="75"/>
  <c r="AU181" i="75"/>
  <c r="F220" i="75"/>
  <c r="E220" i="75"/>
  <c r="AX177" i="75"/>
  <c r="AU177" i="75"/>
  <c r="F216" i="75"/>
  <c r="E216" i="75"/>
  <c r="AX173" i="75"/>
  <c r="AU173" i="75"/>
  <c r="F212" i="75"/>
  <c r="E212" i="75"/>
  <c r="AX169" i="75"/>
  <c r="AU169" i="75"/>
  <c r="F208" i="75"/>
  <c r="E208" i="75"/>
  <c r="AX165" i="75"/>
  <c r="AU165" i="75"/>
  <c r="F204" i="75"/>
  <c r="E204" i="75"/>
  <c r="AX161" i="75"/>
  <c r="AU161" i="75"/>
  <c r="F200" i="75"/>
  <c r="E200" i="75"/>
  <c r="AX157" i="75"/>
  <c r="AU157" i="75"/>
  <c r="F196" i="75"/>
  <c r="E196" i="75"/>
  <c r="AX153" i="75"/>
  <c r="AU153" i="75"/>
  <c r="F231" i="75"/>
  <c r="E231" i="75"/>
  <c r="AX188" i="75"/>
  <c r="AU188" i="75"/>
  <c r="F227" i="75"/>
  <c r="E227" i="75"/>
  <c r="AX184" i="75"/>
  <c r="AU184" i="75"/>
  <c r="F223" i="75"/>
  <c r="E223" i="75"/>
  <c r="AX180" i="75"/>
  <c r="AU180" i="75"/>
  <c r="F219" i="75"/>
  <c r="E219" i="75"/>
  <c r="AX176" i="75"/>
  <c r="AU176" i="75"/>
  <c r="F215" i="75"/>
  <c r="E215" i="75"/>
  <c r="AX172" i="75"/>
  <c r="AU172" i="75"/>
  <c r="F211" i="75"/>
  <c r="E211" i="75"/>
  <c r="AX168" i="75"/>
  <c r="AU168" i="75"/>
  <c r="F207" i="75"/>
  <c r="E207" i="75"/>
  <c r="AX164" i="75"/>
  <c r="AU164" i="75"/>
  <c r="F203" i="75"/>
  <c r="E203" i="75"/>
  <c r="AX160" i="75"/>
  <c r="AU160" i="75"/>
  <c r="F199" i="75"/>
  <c r="E199" i="75"/>
  <c r="AX156" i="75"/>
  <c r="AU156" i="75"/>
  <c r="F195" i="75"/>
  <c r="E195" i="75"/>
  <c r="AX152" i="75"/>
  <c r="AU152" i="75"/>
  <c r="F197" i="63"/>
  <c r="E197" i="63"/>
  <c r="AU154" i="63"/>
  <c r="AX154" i="63"/>
  <c r="F205" i="63"/>
  <c r="E205" i="63"/>
  <c r="AU162" i="63"/>
  <c r="AX162" i="63"/>
  <c r="F213" i="63"/>
  <c r="E213" i="63"/>
  <c r="AU170" i="63"/>
  <c r="AX170" i="63"/>
  <c r="F221" i="63"/>
  <c r="E221" i="63"/>
  <c r="AU178" i="63"/>
  <c r="AX178" i="63"/>
  <c r="F229" i="63"/>
  <c r="E229" i="63"/>
  <c r="AU186" i="63"/>
  <c r="AX186" i="63"/>
  <c r="F199" i="63"/>
  <c r="E199" i="63"/>
  <c r="AX156" i="63"/>
  <c r="AU156" i="63"/>
  <c r="F207" i="63"/>
  <c r="E207" i="63"/>
  <c r="AX164" i="63"/>
  <c r="AU164" i="63"/>
  <c r="F215" i="63"/>
  <c r="E215" i="63"/>
  <c r="AX172" i="63"/>
  <c r="AU172" i="63"/>
  <c r="F223" i="63"/>
  <c r="E223" i="63"/>
  <c r="AX180" i="63"/>
  <c r="AU180" i="63"/>
  <c r="F231" i="63"/>
  <c r="E231" i="63"/>
  <c r="AX188" i="63"/>
  <c r="AU188" i="63"/>
  <c r="F224" i="63"/>
  <c r="E224" i="63"/>
  <c r="AU181" i="63"/>
  <c r="AX181" i="63"/>
  <c r="F216" i="63"/>
  <c r="E216" i="63"/>
  <c r="AU173" i="63"/>
  <c r="AX173" i="63"/>
  <c r="F208" i="63"/>
  <c r="E208" i="63"/>
  <c r="AU165" i="63"/>
  <c r="AX165" i="63"/>
  <c r="F200" i="63"/>
  <c r="E200" i="63"/>
  <c r="AU157" i="63"/>
  <c r="AX157" i="63"/>
  <c r="F230" i="63"/>
  <c r="E230" i="63"/>
  <c r="AX187" i="63"/>
  <c r="AU187" i="63"/>
  <c r="F222" i="63"/>
  <c r="E222" i="63"/>
  <c r="AX179" i="63"/>
  <c r="AU179" i="63"/>
  <c r="F214" i="63"/>
  <c r="E214" i="63"/>
  <c r="AX171" i="63"/>
  <c r="AU171" i="63"/>
  <c r="F206" i="63"/>
  <c r="E206" i="63"/>
  <c r="AX163" i="63"/>
  <c r="AU163" i="63"/>
  <c r="F198" i="63"/>
  <c r="E198" i="63"/>
  <c r="AX155" i="63"/>
  <c r="AU155" i="63"/>
  <c r="AR150" i="63"/>
  <c r="E189" i="63"/>
  <c r="F227" i="57"/>
  <c r="E227" i="57"/>
  <c r="AX184" i="57"/>
  <c r="AU184" i="57"/>
  <c r="F221" i="57"/>
  <c r="E221" i="57"/>
  <c r="AX178" i="57"/>
  <c r="AU178" i="57"/>
  <c r="F229" i="57"/>
  <c r="E229" i="57"/>
  <c r="AX186" i="57"/>
  <c r="AU186" i="57"/>
  <c r="F224" i="57"/>
  <c r="E224" i="57"/>
  <c r="AX181" i="57"/>
  <c r="AU181" i="57"/>
  <c r="F218" i="57"/>
  <c r="E218" i="57"/>
  <c r="AU175" i="57"/>
  <c r="AX175" i="57"/>
  <c r="F214" i="57"/>
  <c r="E214" i="57"/>
  <c r="AX171" i="57"/>
  <c r="AU171" i="57"/>
  <c r="F210" i="57"/>
  <c r="E210" i="57"/>
  <c r="AU167" i="57"/>
  <c r="AX167" i="57"/>
  <c r="F206" i="57"/>
  <c r="E206" i="57"/>
  <c r="AU163" i="57"/>
  <c r="AX163" i="57"/>
  <c r="F202" i="57"/>
  <c r="E202" i="57"/>
  <c r="AU159" i="57"/>
  <c r="AX159" i="57"/>
  <c r="F197" i="57"/>
  <c r="E197" i="57"/>
  <c r="AX154" i="57"/>
  <c r="AU154" i="57"/>
  <c r="AR150" i="57"/>
  <c r="E189" i="57"/>
  <c r="F226" i="57"/>
  <c r="E226" i="57"/>
  <c r="AU183" i="57"/>
  <c r="AX183" i="57"/>
  <c r="F219" i="57"/>
  <c r="E219" i="57"/>
  <c r="AX176" i="57"/>
  <c r="AU176" i="57"/>
  <c r="F215" i="57"/>
  <c r="E215" i="57"/>
  <c r="AX172" i="57"/>
  <c r="AU172" i="57"/>
  <c r="F211" i="57"/>
  <c r="E211" i="57"/>
  <c r="AX168" i="57"/>
  <c r="AU168" i="57"/>
  <c r="F207" i="57"/>
  <c r="E207" i="57"/>
  <c r="AX164" i="57"/>
  <c r="AU164" i="57"/>
  <c r="F203" i="57"/>
  <c r="E203" i="57"/>
  <c r="AX160" i="57"/>
  <c r="AU160" i="57"/>
  <c r="F198" i="57"/>
  <c r="E198" i="57"/>
  <c r="AX155" i="57"/>
  <c r="AU155" i="57"/>
  <c r="F194" i="57"/>
  <c r="E194" i="57"/>
  <c r="AU151" i="57"/>
  <c r="AX151" i="57"/>
  <c r="F231" i="59"/>
  <c r="E231" i="59"/>
  <c r="AX188" i="59"/>
  <c r="AU188" i="59"/>
  <c r="F223" i="59"/>
  <c r="E223" i="59"/>
  <c r="AX180" i="59"/>
  <c r="AU180" i="59"/>
  <c r="F215" i="59"/>
  <c r="E215" i="59"/>
  <c r="AX172" i="59"/>
  <c r="AU172" i="59"/>
  <c r="F207" i="59"/>
  <c r="E207" i="59"/>
  <c r="AX164" i="59"/>
  <c r="AU164" i="59"/>
  <c r="F199" i="59"/>
  <c r="E199" i="59"/>
  <c r="AX156" i="59"/>
  <c r="AU156" i="59"/>
  <c r="F229" i="59"/>
  <c r="E229" i="59"/>
  <c r="AX186" i="59"/>
  <c r="AU186" i="59"/>
  <c r="F221" i="59"/>
  <c r="E221" i="59"/>
  <c r="AX178" i="59"/>
  <c r="AU178" i="59"/>
  <c r="F213" i="59"/>
  <c r="E213" i="59"/>
  <c r="AX170" i="59"/>
  <c r="AU170" i="59"/>
  <c r="F205" i="59"/>
  <c r="E205" i="59"/>
  <c r="AX162" i="59"/>
  <c r="AU162" i="59"/>
  <c r="F197" i="59"/>
  <c r="E197" i="59"/>
  <c r="AX154" i="59"/>
  <c r="AU154" i="59"/>
  <c r="F228" i="59"/>
  <c r="E228" i="59"/>
  <c r="AX185" i="59"/>
  <c r="AU185" i="59"/>
  <c r="F220" i="59"/>
  <c r="E220" i="59"/>
  <c r="AX177" i="59"/>
  <c r="AU177" i="59"/>
  <c r="F212" i="59"/>
  <c r="E212" i="59"/>
  <c r="AX169" i="59"/>
  <c r="AU169" i="59"/>
  <c r="F204" i="59"/>
  <c r="E204" i="59"/>
  <c r="AX161" i="59"/>
  <c r="AU161" i="59"/>
  <c r="F196" i="59"/>
  <c r="E196" i="59"/>
  <c r="AX153" i="59"/>
  <c r="AU153" i="59"/>
  <c r="F226" i="59"/>
  <c r="E226" i="59"/>
  <c r="AX183" i="59"/>
  <c r="AU183" i="59"/>
  <c r="F218" i="59"/>
  <c r="E218" i="59"/>
  <c r="AU175" i="59"/>
  <c r="AX175" i="59"/>
  <c r="F210" i="59"/>
  <c r="E210" i="59"/>
  <c r="AX167" i="59"/>
  <c r="AU167" i="59"/>
  <c r="F202" i="59"/>
  <c r="E202" i="59"/>
  <c r="AU159" i="59"/>
  <c r="AX159" i="59"/>
  <c r="F194" i="59"/>
  <c r="E194" i="59"/>
  <c r="AX151" i="59"/>
  <c r="AU151" i="59"/>
  <c r="F206" i="61"/>
  <c r="E206" i="61"/>
  <c r="AX163" i="61"/>
  <c r="AU163" i="61"/>
  <c r="F222" i="61"/>
  <c r="E222" i="61"/>
  <c r="AX179" i="61"/>
  <c r="AU179" i="61"/>
  <c r="F225" i="61"/>
  <c r="E225" i="61"/>
  <c r="AU182" i="61"/>
  <c r="AX182" i="61"/>
  <c r="F217" i="61"/>
  <c r="E217" i="61"/>
  <c r="AU174" i="61"/>
  <c r="AX174" i="61"/>
  <c r="F209" i="61"/>
  <c r="E209" i="61"/>
  <c r="AU166" i="61"/>
  <c r="AX166" i="61"/>
  <c r="F201" i="61"/>
  <c r="E201" i="61"/>
  <c r="AU158" i="61"/>
  <c r="AX158" i="61"/>
  <c r="AR150" i="61"/>
  <c r="E189" i="61"/>
  <c r="F202" i="61"/>
  <c r="E202" i="61"/>
  <c r="AU159" i="61"/>
  <c r="AX159" i="61"/>
  <c r="F218" i="61"/>
  <c r="E218" i="61"/>
  <c r="AU175" i="61"/>
  <c r="AX175" i="61"/>
  <c r="F230" i="61"/>
  <c r="E230" i="61"/>
  <c r="AX187" i="61"/>
  <c r="AU187" i="61"/>
  <c r="F219" i="61"/>
  <c r="E219" i="61"/>
  <c r="AX176" i="61"/>
  <c r="AU176" i="61"/>
  <c r="F211" i="61"/>
  <c r="E211" i="61"/>
  <c r="AX168" i="61"/>
  <c r="AU168" i="61"/>
  <c r="F203" i="61"/>
  <c r="E203" i="61"/>
  <c r="AX160" i="61"/>
  <c r="AU160" i="61"/>
  <c r="AR189" i="61"/>
  <c r="F195" i="61"/>
  <c r="E195" i="61"/>
  <c r="AX152" i="61"/>
  <c r="AU152" i="61"/>
  <c r="F224" i="61"/>
  <c r="E224" i="61"/>
  <c r="AX181" i="61"/>
  <c r="AU181" i="61"/>
  <c r="F208" i="61"/>
  <c r="E208" i="61"/>
  <c r="AX165" i="61"/>
  <c r="AU165" i="61"/>
  <c r="F231" i="61"/>
  <c r="E231" i="61"/>
  <c r="AX188" i="61"/>
  <c r="AU188" i="61"/>
  <c r="F220" i="61"/>
  <c r="E220" i="61"/>
  <c r="AU177" i="61"/>
  <c r="AX177" i="61"/>
  <c r="F204" i="61"/>
  <c r="E204" i="61"/>
  <c r="AU161" i="61"/>
  <c r="AX161" i="61"/>
  <c r="F231" i="53"/>
  <c r="E231" i="53"/>
  <c r="AX188" i="53"/>
  <c r="AU188" i="53"/>
  <c r="F227" i="53"/>
  <c r="E227" i="53"/>
  <c r="AX184" i="53"/>
  <c r="AU184" i="53"/>
  <c r="F223" i="53"/>
  <c r="E223" i="53"/>
  <c r="AX180" i="53"/>
  <c r="AU180" i="53"/>
  <c r="F219" i="53"/>
  <c r="E219" i="53"/>
  <c r="AX176" i="53"/>
  <c r="AU176" i="53"/>
  <c r="F215" i="53"/>
  <c r="E215" i="53"/>
  <c r="AX172" i="53"/>
  <c r="AU172" i="53"/>
  <c r="F211" i="53"/>
  <c r="E211" i="53"/>
  <c r="AX168" i="53"/>
  <c r="AU168" i="53"/>
  <c r="F207" i="53"/>
  <c r="E207" i="53"/>
  <c r="AX164" i="53"/>
  <c r="AU164" i="53"/>
  <c r="F203" i="53"/>
  <c r="E203" i="53"/>
  <c r="AU160" i="53"/>
  <c r="AX160" i="53"/>
  <c r="F199" i="53"/>
  <c r="E199" i="53"/>
  <c r="AX156" i="53"/>
  <c r="AU156" i="53"/>
  <c r="AR189" i="53"/>
  <c r="F195" i="53"/>
  <c r="E195" i="53"/>
  <c r="AU152" i="53"/>
  <c r="AX152" i="53"/>
  <c r="F230" i="53"/>
  <c r="E230" i="53"/>
  <c r="AX187" i="53"/>
  <c r="AU187" i="53"/>
  <c r="F226" i="53"/>
  <c r="E226" i="53"/>
  <c r="AU183" i="53"/>
  <c r="AX183" i="53"/>
  <c r="F222" i="53"/>
  <c r="E222" i="53"/>
  <c r="AX179" i="53"/>
  <c r="AU179" i="53"/>
  <c r="F218" i="53"/>
  <c r="E218" i="53"/>
  <c r="AU175" i="53"/>
  <c r="AX175" i="53"/>
  <c r="F214" i="53"/>
  <c r="E214" i="53"/>
  <c r="AX171" i="53"/>
  <c r="AU171" i="53"/>
  <c r="F210" i="53"/>
  <c r="E210" i="53"/>
  <c r="AX167" i="53"/>
  <c r="AU167" i="53"/>
  <c r="F206" i="53"/>
  <c r="E206" i="53"/>
  <c r="AX163" i="53"/>
  <c r="AU163" i="53"/>
  <c r="F202" i="53"/>
  <c r="E202" i="53"/>
  <c r="AX159" i="53"/>
  <c r="AU159" i="53"/>
  <c r="F198" i="53"/>
  <c r="E198" i="53"/>
  <c r="AX155" i="53"/>
  <c r="AU155" i="53"/>
  <c r="F194" i="53"/>
  <c r="E194" i="53"/>
  <c r="AX151" i="53"/>
  <c r="AU151" i="53"/>
  <c r="E228" i="73"/>
  <c r="F228" i="73"/>
  <c r="AX185" i="73"/>
  <c r="AU185" i="73"/>
  <c r="E224" i="73"/>
  <c r="F224" i="73"/>
  <c r="AX181" i="73"/>
  <c r="AU181" i="73"/>
  <c r="E220" i="73"/>
  <c r="F220" i="73"/>
  <c r="AX177" i="73"/>
  <c r="AU177" i="73"/>
  <c r="E216" i="73"/>
  <c r="F216" i="73"/>
  <c r="AX173" i="73"/>
  <c r="AU173" i="73"/>
  <c r="E212" i="73"/>
  <c r="F212" i="73"/>
  <c r="AX169" i="73"/>
  <c r="AU169" i="73"/>
  <c r="E208" i="73"/>
  <c r="F208" i="73"/>
  <c r="AX165" i="73"/>
  <c r="AU165" i="73"/>
  <c r="E204" i="73"/>
  <c r="F204" i="73"/>
  <c r="AU161" i="73"/>
  <c r="AX161" i="73"/>
  <c r="E200" i="73"/>
  <c r="F200" i="73"/>
  <c r="AX157" i="73"/>
  <c r="AU157" i="73"/>
  <c r="E196" i="73"/>
  <c r="F196" i="73"/>
  <c r="AX153" i="73"/>
  <c r="AU153" i="73"/>
  <c r="F231" i="73"/>
  <c r="E231" i="73"/>
  <c r="AX188" i="73"/>
  <c r="AU188" i="73"/>
  <c r="F227" i="73"/>
  <c r="E227" i="73"/>
  <c r="AX184" i="73"/>
  <c r="AU184" i="73"/>
  <c r="F223" i="73"/>
  <c r="E223" i="73"/>
  <c r="AX180" i="73"/>
  <c r="AU180" i="73"/>
  <c r="F219" i="73"/>
  <c r="E219" i="73"/>
  <c r="AX176" i="73"/>
  <c r="AU176" i="73"/>
  <c r="F215" i="73"/>
  <c r="E215" i="73"/>
  <c r="AX172" i="73"/>
  <c r="AU172" i="73"/>
  <c r="F211" i="73"/>
  <c r="E211" i="73"/>
  <c r="AX168" i="73"/>
  <c r="AU168" i="73"/>
  <c r="F207" i="73"/>
  <c r="E207" i="73"/>
  <c r="AX164" i="73"/>
  <c r="AU164" i="73"/>
  <c r="F203" i="73"/>
  <c r="E203" i="73"/>
  <c r="AX160" i="73"/>
  <c r="AU160" i="73"/>
  <c r="F199" i="73"/>
  <c r="E199" i="73"/>
  <c r="AX156" i="73"/>
  <c r="AU156" i="73"/>
  <c r="F195" i="73"/>
  <c r="E195" i="73"/>
  <c r="AX152" i="73"/>
  <c r="AU152" i="73"/>
  <c r="E230" i="73"/>
  <c r="F230" i="73"/>
  <c r="AU187" i="73"/>
  <c r="AX187" i="73"/>
  <c r="E226" i="73"/>
  <c r="F226" i="73"/>
  <c r="AU183" i="73"/>
  <c r="AX183" i="73"/>
  <c r="E222" i="73"/>
  <c r="F222" i="73"/>
  <c r="AU179" i="73"/>
  <c r="AX179" i="73"/>
  <c r="E218" i="73"/>
  <c r="F218" i="73"/>
  <c r="AU175" i="73"/>
  <c r="AX175" i="73"/>
  <c r="E214" i="73"/>
  <c r="F214" i="73"/>
  <c r="AU171" i="73"/>
  <c r="AX171" i="73"/>
  <c r="E210" i="73"/>
  <c r="F210" i="73"/>
  <c r="AX167" i="73"/>
  <c r="AU167" i="73"/>
  <c r="E206" i="73"/>
  <c r="F206" i="73"/>
  <c r="AU163" i="73"/>
  <c r="AX163" i="73"/>
  <c r="E202" i="73"/>
  <c r="F202" i="73"/>
  <c r="AX159" i="73"/>
  <c r="AU159" i="73"/>
  <c r="E198" i="73"/>
  <c r="F198" i="73"/>
  <c r="AU155" i="73"/>
  <c r="AX155" i="73"/>
  <c r="E194" i="73"/>
  <c r="F194" i="73"/>
  <c r="AX151" i="73"/>
  <c r="AU151" i="73"/>
  <c r="F229" i="73"/>
  <c r="E229" i="73"/>
  <c r="AX186" i="73"/>
  <c r="AU186" i="73"/>
  <c r="F225" i="73"/>
  <c r="E225" i="73"/>
  <c r="AU182" i="73"/>
  <c r="AX182" i="73"/>
  <c r="F221" i="73"/>
  <c r="E221" i="73"/>
  <c r="AX178" i="73"/>
  <c r="AU178" i="73"/>
  <c r="F217" i="73"/>
  <c r="E217" i="73"/>
  <c r="AU174" i="73"/>
  <c r="AX174" i="73"/>
  <c r="F213" i="73"/>
  <c r="E213" i="73"/>
  <c r="AX170" i="73"/>
  <c r="AU170" i="73"/>
  <c r="F209" i="73"/>
  <c r="E209" i="73"/>
  <c r="AU166" i="73"/>
  <c r="AX166" i="73"/>
  <c r="F205" i="73"/>
  <c r="E205" i="73"/>
  <c r="AX162" i="73"/>
  <c r="AU162" i="73"/>
  <c r="F201" i="73"/>
  <c r="E201" i="73"/>
  <c r="AU158" i="73"/>
  <c r="AX158" i="73"/>
  <c r="F197" i="73"/>
  <c r="E197" i="73"/>
  <c r="AX154" i="73"/>
  <c r="AU154" i="73"/>
  <c r="AR150" i="73"/>
  <c r="E189" i="73"/>
  <c r="J144" i="50"/>
  <c r="I144" i="94"/>
  <c r="J128" i="50"/>
  <c r="I128" i="94"/>
  <c r="J112" i="50"/>
  <c r="I112" i="94"/>
  <c r="J135" i="50"/>
  <c r="I135" i="94"/>
  <c r="J119" i="50"/>
  <c r="I119" i="94"/>
  <c r="J138" i="50"/>
  <c r="I138" i="94"/>
  <c r="J122" i="50"/>
  <c r="I122" i="94"/>
  <c r="J145" i="50"/>
  <c r="I145" i="94"/>
  <c r="J129" i="50"/>
  <c r="I129" i="94"/>
  <c r="J113" i="50"/>
  <c r="I113" i="94"/>
  <c r="J132" i="50"/>
  <c r="I132" i="94"/>
  <c r="J116" i="50"/>
  <c r="I116" i="94"/>
  <c r="J139" i="50"/>
  <c r="I139" i="94"/>
  <c r="J123" i="50"/>
  <c r="I123" i="94"/>
  <c r="J142" i="50"/>
  <c r="I142" i="94"/>
  <c r="J126" i="50"/>
  <c r="I126" i="94"/>
  <c r="J110" i="50"/>
  <c r="I110" i="94"/>
  <c r="J133" i="50"/>
  <c r="I133" i="94"/>
  <c r="J117" i="50"/>
  <c r="I117" i="94"/>
  <c r="J136" i="50"/>
  <c r="I136" i="94"/>
  <c r="J120" i="50"/>
  <c r="I120" i="94"/>
  <c r="J143" i="50"/>
  <c r="I143" i="94"/>
  <c r="J127" i="50"/>
  <c r="I127" i="94"/>
  <c r="J111" i="50"/>
  <c r="I111" i="94"/>
  <c r="J130" i="50"/>
  <c r="I130" i="94"/>
  <c r="J114" i="50"/>
  <c r="I114" i="94"/>
  <c r="J137" i="50"/>
  <c r="I137" i="94"/>
  <c r="J121" i="50"/>
  <c r="I121" i="94"/>
  <c r="I107" i="94"/>
  <c r="I146" i="50"/>
  <c r="I146" i="94" s="1"/>
  <c r="I26" i="93" s="1"/>
  <c r="J107" i="50"/>
  <c r="E150" i="50" s="1" a="1"/>
  <c r="J140" i="50"/>
  <c r="I140" i="94"/>
  <c r="J124" i="50"/>
  <c r="I124" i="94"/>
  <c r="J108" i="50"/>
  <c r="I108" i="94"/>
  <c r="J131" i="50"/>
  <c r="I131" i="94"/>
  <c r="J115" i="50"/>
  <c r="I115" i="94"/>
  <c r="J134" i="50"/>
  <c r="I134" i="94"/>
  <c r="J118" i="50"/>
  <c r="I118" i="94"/>
  <c r="J141" i="50"/>
  <c r="I141" i="94"/>
  <c r="J125" i="50"/>
  <c r="I125" i="94"/>
  <c r="J109" i="50"/>
  <c r="I109" i="94"/>
  <c r="E151" i="50" l="1"/>
  <c r="E157" i="50"/>
  <c r="E165" i="50"/>
  <c r="E173" i="50"/>
  <c r="E181" i="50"/>
  <c r="E153" i="50"/>
  <c r="E161" i="50"/>
  <c r="E169" i="50"/>
  <c r="E177" i="50"/>
  <c r="E185" i="50"/>
  <c r="E183" i="50"/>
  <c r="E175" i="50"/>
  <c r="E167" i="50"/>
  <c r="E159" i="50"/>
  <c r="E150" i="50"/>
  <c r="E154" i="50"/>
  <c r="E158" i="50"/>
  <c r="E162" i="50"/>
  <c r="E166" i="50"/>
  <c r="E170" i="50"/>
  <c r="E174" i="50"/>
  <c r="E178" i="50"/>
  <c r="E182" i="50"/>
  <c r="E186" i="50"/>
  <c r="E187" i="50"/>
  <c r="E179" i="50"/>
  <c r="E171" i="50"/>
  <c r="E163" i="50"/>
  <c r="E155" i="50"/>
  <c r="E152" i="50"/>
  <c r="E156" i="50"/>
  <c r="E160" i="50"/>
  <c r="E164" i="50"/>
  <c r="E168" i="50"/>
  <c r="E172" i="50"/>
  <c r="E176" i="50"/>
  <c r="E180" i="50"/>
  <c r="E184" i="50"/>
  <c r="E188" i="50"/>
  <c r="J121" i="94"/>
  <c r="L21" i="96" s="1"/>
  <c r="S150" i="50" a="1"/>
  <c r="J114" i="94"/>
  <c r="L14" i="96" s="1"/>
  <c r="L150" i="50" a="1"/>
  <c r="J111" i="94"/>
  <c r="L11" i="96" s="1"/>
  <c r="I150" i="50" a="1"/>
  <c r="J143" i="94"/>
  <c r="L43" i="96" s="1"/>
  <c r="AO150" i="50" a="1"/>
  <c r="J136" i="94"/>
  <c r="L36" i="96" s="1"/>
  <c r="AH150" i="50" a="1"/>
  <c r="J110" i="94"/>
  <c r="L10" i="96" s="1"/>
  <c r="H150" i="50" a="1"/>
  <c r="J142" i="94"/>
  <c r="L42" i="96" s="1"/>
  <c r="AN150" i="50" a="1"/>
  <c r="J139" i="94"/>
  <c r="L39" i="96" s="1"/>
  <c r="AK150" i="50" a="1"/>
  <c r="J132" i="94"/>
  <c r="L32" i="96" s="1"/>
  <c r="AD150" i="50" a="1"/>
  <c r="J129" i="94"/>
  <c r="L29" i="96" s="1"/>
  <c r="AA150" i="50" a="1"/>
  <c r="J122" i="94"/>
  <c r="L22" i="96" s="1"/>
  <c r="T150" i="50" a="1"/>
  <c r="J119" i="94"/>
  <c r="L19" i="96" s="1"/>
  <c r="Q150" i="50" a="1"/>
  <c r="J135" i="94"/>
  <c r="L35" i="96" s="1"/>
  <c r="AG150" i="50" a="1"/>
  <c r="J128" i="94"/>
  <c r="L28" i="96" s="1"/>
  <c r="Z150" i="50" a="1"/>
  <c r="J144" i="94"/>
  <c r="L44" i="96" s="1"/>
  <c r="AP150" i="50" a="1"/>
  <c r="F193" i="63"/>
  <c r="F232" i="63" s="1"/>
  <c r="E193" i="63"/>
  <c r="E232" i="63" s="1"/>
  <c r="AU150" i="63"/>
  <c r="AU189" i="63" s="1"/>
  <c r="AX150" i="63"/>
  <c r="AX189" i="63" s="1"/>
  <c r="AR189" i="80"/>
  <c r="F193" i="80"/>
  <c r="F232" i="80" s="1"/>
  <c r="E193" i="80"/>
  <c r="E232" i="80" s="1"/>
  <c r="AU150" i="80"/>
  <c r="AU189" i="80" s="1"/>
  <c r="AX150" i="80"/>
  <c r="AX189" i="80" s="1"/>
  <c r="AR189" i="56"/>
  <c r="F193" i="56"/>
  <c r="F232" i="56" s="1"/>
  <c r="E193" i="56"/>
  <c r="E232" i="56" s="1"/>
  <c r="AX150" i="56"/>
  <c r="AX189" i="56" s="1"/>
  <c r="AU150" i="56"/>
  <c r="AU189" i="56" s="1"/>
  <c r="F193" i="77"/>
  <c r="F232" i="77" s="1"/>
  <c r="E193" i="77"/>
  <c r="E232" i="77" s="1"/>
  <c r="AX150" i="77"/>
  <c r="AX189" i="77" s="1"/>
  <c r="AU150" i="77"/>
  <c r="AU189" i="77" s="1"/>
  <c r="AR189" i="82"/>
  <c r="F193" i="82"/>
  <c r="F232" i="82" s="1"/>
  <c r="E193" i="82"/>
  <c r="E232" i="82" s="1"/>
  <c r="AX150" i="82"/>
  <c r="AX189" i="82" s="1"/>
  <c r="AU150" i="82"/>
  <c r="AU189" i="82" s="1"/>
  <c r="AR189" i="63"/>
  <c r="F193" i="75"/>
  <c r="F232" i="75" s="1"/>
  <c r="E193" i="75"/>
  <c r="E232" i="75" s="1"/>
  <c r="AX150" i="75"/>
  <c r="AX189" i="75" s="1"/>
  <c r="AU150" i="75"/>
  <c r="AU189" i="75" s="1"/>
  <c r="AR189" i="64"/>
  <c r="F193" i="64"/>
  <c r="F232" i="64" s="1"/>
  <c r="E193" i="64"/>
  <c r="E232" i="64" s="1"/>
  <c r="AX150" i="64"/>
  <c r="AX189" i="64" s="1"/>
  <c r="AU150" i="64"/>
  <c r="AU189" i="64" s="1"/>
  <c r="F193" i="67"/>
  <c r="F232" i="67" s="1"/>
  <c r="E193" i="67"/>
  <c r="E232" i="67" s="1"/>
  <c r="AU150" i="67"/>
  <c r="AU189" i="67" s="1"/>
  <c r="AX150" i="67"/>
  <c r="AX189" i="67" s="1"/>
  <c r="F193" i="81"/>
  <c r="F232" i="81" s="1"/>
  <c r="E193" i="81"/>
  <c r="E232" i="81" s="1"/>
  <c r="AX150" i="81"/>
  <c r="AX189" i="81" s="1"/>
  <c r="AU150" i="81"/>
  <c r="AU189" i="81" s="1"/>
  <c r="F193" i="71"/>
  <c r="F232" i="71" s="1"/>
  <c r="E193" i="71"/>
  <c r="E232" i="71" s="1"/>
  <c r="AU150" i="71"/>
  <c r="AU189" i="71" s="1"/>
  <c r="AX150" i="71"/>
  <c r="AX189" i="71" s="1"/>
  <c r="AR189" i="72"/>
  <c r="F193" i="72"/>
  <c r="F232" i="72" s="1"/>
  <c r="E193" i="72"/>
  <c r="E232" i="72" s="1"/>
  <c r="AU150" i="72"/>
  <c r="AU189" i="72" s="1"/>
  <c r="AX150" i="72"/>
  <c r="AX189" i="72" s="1"/>
  <c r="AR189" i="66"/>
  <c r="F193" i="66"/>
  <c r="F232" i="66" s="1"/>
  <c r="E193" i="66"/>
  <c r="E232" i="66" s="1"/>
  <c r="AX150" i="66"/>
  <c r="AX189" i="66" s="1"/>
  <c r="AU150" i="66"/>
  <c r="AU189" i="66" s="1"/>
  <c r="AR189" i="54"/>
  <c r="F193" i="54"/>
  <c r="F232" i="54" s="1"/>
  <c r="E193" i="54"/>
  <c r="E232" i="54" s="1"/>
  <c r="AX150" i="54"/>
  <c r="AX189" i="54" s="1"/>
  <c r="AU150" i="54"/>
  <c r="AU189" i="54" s="1"/>
  <c r="J137" i="94"/>
  <c r="L37" i="96" s="1"/>
  <c r="AI150" i="50" a="1"/>
  <c r="J130" i="94"/>
  <c r="L30" i="96" s="1"/>
  <c r="AB150" i="50" a="1"/>
  <c r="J127" i="94"/>
  <c r="L27" i="96" s="1"/>
  <c r="Y150" i="50" a="1"/>
  <c r="J120" i="94"/>
  <c r="L20" i="96" s="1"/>
  <c r="R150" i="50" a="1"/>
  <c r="J117" i="94"/>
  <c r="L17" i="96" s="1"/>
  <c r="O150" i="50" a="1"/>
  <c r="J133" i="94"/>
  <c r="L33" i="96" s="1"/>
  <c r="AE150" i="50" a="1"/>
  <c r="J126" i="94"/>
  <c r="L26" i="96" s="1"/>
  <c r="X150" i="50" a="1"/>
  <c r="J123" i="94"/>
  <c r="L23" i="96" s="1"/>
  <c r="U150" i="50" a="1"/>
  <c r="J116" i="94"/>
  <c r="L16" i="96" s="1"/>
  <c r="N150" i="50" a="1"/>
  <c r="J113" i="94"/>
  <c r="L13" i="96" s="1"/>
  <c r="K150" i="50" a="1"/>
  <c r="J145" i="94"/>
  <c r="L45" i="96" s="1"/>
  <c r="AQ150" i="50" a="1"/>
  <c r="J138" i="94"/>
  <c r="L38" i="96" s="1"/>
  <c r="AJ150" i="50" a="1"/>
  <c r="J112" i="94"/>
  <c r="L12" i="96" s="1"/>
  <c r="J150" i="50" a="1"/>
  <c r="F193" i="61"/>
  <c r="F232" i="61" s="1"/>
  <c r="E193" i="61"/>
  <c r="E232" i="61" s="1"/>
  <c r="AX150" i="61"/>
  <c r="AX189" i="61" s="1"/>
  <c r="AU150" i="61"/>
  <c r="AU189" i="61" s="1"/>
  <c r="F193" i="57"/>
  <c r="F232" i="57" s="1"/>
  <c r="E193" i="57"/>
  <c r="E232" i="57" s="1"/>
  <c r="AU150" i="57"/>
  <c r="AU189" i="57" s="1"/>
  <c r="AX150" i="57"/>
  <c r="AX189" i="57" s="1"/>
  <c r="AR189" i="74"/>
  <c r="F193" i="74"/>
  <c r="F232" i="74" s="1"/>
  <c r="E193" i="74"/>
  <c r="E232" i="74" s="1"/>
  <c r="AX150" i="74"/>
  <c r="AX189" i="74" s="1"/>
  <c r="AU150" i="74"/>
  <c r="AU189" i="74" s="1"/>
  <c r="AR189" i="76"/>
  <c r="F193" i="76"/>
  <c r="F232" i="76" s="1"/>
  <c r="E193" i="76"/>
  <c r="E232" i="76" s="1"/>
  <c r="AU150" i="76"/>
  <c r="AU189" i="76" s="1"/>
  <c r="AX150" i="76"/>
  <c r="AX189" i="76" s="1"/>
  <c r="F193" i="88"/>
  <c r="F232" i="88" s="1"/>
  <c r="E193" i="88"/>
  <c r="E232" i="88" s="1"/>
  <c r="AX150" i="88"/>
  <c r="AX189" i="88" s="1"/>
  <c r="AU150" i="88"/>
  <c r="AU189" i="88" s="1"/>
  <c r="F193" i="51"/>
  <c r="F232" i="51" s="1"/>
  <c r="E193" i="51"/>
  <c r="E232" i="51" s="1"/>
  <c r="AX150" i="51"/>
  <c r="AX189" i="51" s="1"/>
  <c r="AU150" i="51"/>
  <c r="AU189" i="51" s="1"/>
  <c r="F193" i="69"/>
  <c r="F232" i="69" s="1"/>
  <c r="E193" i="69"/>
  <c r="E232" i="69" s="1"/>
  <c r="AX150" i="69"/>
  <c r="AX189" i="69" s="1"/>
  <c r="AU150" i="69"/>
  <c r="AU189" i="69" s="1"/>
  <c r="AR189" i="58"/>
  <c r="F193" i="58"/>
  <c r="F232" i="58" s="1"/>
  <c r="E193" i="58"/>
  <c r="E232" i="58" s="1"/>
  <c r="AX150" i="58"/>
  <c r="AX189" i="58" s="1"/>
  <c r="AU150" i="58"/>
  <c r="AU189" i="58" s="1"/>
  <c r="F193" i="55"/>
  <c r="F232" i="55" s="1"/>
  <c r="E193" i="55"/>
  <c r="E232" i="55" s="1"/>
  <c r="AX150" i="55"/>
  <c r="AX189" i="55" s="1"/>
  <c r="AU150" i="55"/>
  <c r="AU189" i="55" s="1"/>
  <c r="F193" i="79"/>
  <c r="F232" i="79" s="1"/>
  <c r="E193" i="79"/>
  <c r="E232" i="79" s="1"/>
  <c r="AX150" i="79"/>
  <c r="AX189" i="79" s="1"/>
  <c r="AU150" i="79"/>
  <c r="AU189" i="79" s="1"/>
  <c r="AR189" i="60"/>
  <c r="F193" i="60"/>
  <c r="F232" i="60" s="1"/>
  <c r="E193" i="60"/>
  <c r="E232" i="60" s="1"/>
  <c r="AX150" i="60"/>
  <c r="AX189" i="60" s="1"/>
  <c r="AU150" i="60"/>
  <c r="AU189" i="60" s="1"/>
  <c r="AR189" i="88"/>
  <c r="F193" i="89"/>
  <c r="F232" i="89" s="1"/>
  <c r="E193" i="89"/>
  <c r="E232" i="89" s="1"/>
  <c r="AX150" i="89"/>
  <c r="AX189" i="89" s="1"/>
  <c r="AU150" i="89"/>
  <c r="AU189" i="89" s="1"/>
  <c r="AR189" i="87"/>
  <c r="F193" i="87"/>
  <c r="F232" i="87" s="1"/>
  <c r="E193" i="87"/>
  <c r="E232" i="87" s="1"/>
  <c r="AX150" i="87"/>
  <c r="AX189" i="87" s="1"/>
  <c r="AU150" i="87"/>
  <c r="AU189" i="87" s="1"/>
  <c r="J109" i="94"/>
  <c r="L9" i="96" s="1"/>
  <c r="G150" i="50" a="1"/>
  <c r="J125" i="94"/>
  <c r="L25" i="96" s="1"/>
  <c r="W150" i="50" a="1"/>
  <c r="J141" i="94"/>
  <c r="L41" i="96" s="1"/>
  <c r="AM150" i="50" a="1"/>
  <c r="J118" i="94"/>
  <c r="L18" i="96" s="1"/>
  <c r="P150" i="50" a="1"/>
  <c r="J134" i="94"/>
  <c r="L34" i="96" s="1"/>
  <c r="AF150" i="50" a="1"/>
  <c r="J115" i="94"/>
  <c r="L15" i="96" s="1"/>
  <c r="M150" i="50" a="1"/>
  <c r="J131" i="94"/>
  <c r="L31" i="96" s="1"/>
  <c r="AC150" i="50" a="1"/>
  <c r="J108" i="94"/>
  <c r="L8" i="96" s="1"/>
  <c r="F150" i="50" a="1"/>
  <c r="J124" i="94"/>
  <c r="L24" i="96" s="1"/>
  <c r="V150" i="50" a="1"/>
  <c r="J140" i="94"/>
  <c r="L40" i="96" s="1"/>
  <c r="AL150" i="50" a="1"/>
  <c r="AR189" i="75"/>
  <c r="AR189" i="67"/>
  <c r="AR189" i="55"/>
  <c r="F193" i="65"/>
  <c r="F232" i="65" s="1"/>
  <c r="E193" i="65"/>
  <c r="E232" i="65" s="1"/>
  <c r="AX150" i="65"/>
  <c r="AX189" i="65" s="1"/>
  <c r="AU150" i="65"/>
  <c r="AU189" i="65" s="1"/>
  <c r="AR189" i="89"/>
  <c r="AR189" i="68"/>
  <c r="F193" i="68"/>
  <c r="F232" i="68" s="1"/>
  <c r="E193" i="68"/>
  <c r="E232" i="68" s="1"/>
  <c r="AU150" i="68"/>
  <c r="AU189" i="68" s="1"/>
  <c r="AX150" i="68"/>
  <c r="AX189" i="68" s="1"/>
  <c r="AR189" i="51"/>
  <c r="AR189" i="70"/>
  <c r="F193" i="70"/>
  <c r="F232" i="70" s="1"/>
  <c r="E193" i="70"/>
  <c r="E232" i="70" s="1"/>
  <c r="AX150" i="70"/>
  <c r="AX189" i="70" s="1"/>
  <c r="AU150" i="70"/>
  <c r="AU189" i="70" s="1"/>
  <c r="F193" i="53"/>
  <c r="F232" i="53" s="1"/>
  <c r="E193" i="53"/>
  <c r="E232" i="53" s="1"/>
  <c r="AX150" i="53"/>
  <c r="AX189" i="53" s="1"/>
  <c r="AU150" i="53"/>
  <c r="AU189" i="53" s="1"/>
  <c r="F193" i="59"/>
  <c r="F232" i="59" s="1"/>
  <c r="E193" i="59"/>
  <c r="E232" i="59" s="1"/>
  <c r="AU150" i="59"/>
  <c r="AU189" i="59" s="1"/>
  <c r="AX150" i="59"/>
  <c r="AX189" i="59" s="1"/>
  <c r="AR189" i="57"/>
  <c r="AR189" i="65"/>
  <c r="AR189" i="77"/>
  <c r="AR189" i="62"/>
  <c r="F193" i="62"/>
  <c r="F232" i="62" s="1"/>
  <c r="E193" i="62"/>
  <c r="E232" i="62" s="1"/>
  <c r="AX150" i="62"/>
  <c r="AX189" i="62" s="1"/>
  <c r="AU150" i="62"/>
  <c r="AU189" i="62" s="1"/>
  <c r="AR189" i="78"/>
  <c r="F193" i="78"/>
  <c r="F232" i="78" s="1"/>
  <c r="E193" i="78"/>
  <c r="E232" i="78" s="1"/>
  <c r="AX150" i="78"/>
  <c r="AX189" i="78" s="1"/>
  <c r="AU150" i="78"/>
  <c r="AU189" i="78" s="1"/>
  <c r="AR189" i="52"/>
  <c r="F193" i="52"/>
  <c r="F232" i="52" s="1"/>
  <c r="E193" i="52"/>
  <c r="E232" i="52" s="1"/>
  <c r="AX150" i="52"/>
  <c r="AX189" i="52" s="1"/>
  <c r="AU150" i="52"/>
  <c r="AU189" i="52" s="1"/>
  <c r="AR189" i="49"/>
  <c r="F193" i="49"/>
  <c r="F232" i="49" s="1"/>
  <c r="E193" i="49"/>
  <c r="E232" i="49" s="1"/>
  <c r="AX150" i="49"/>
  <c r="AX189" i="49" s="1"/>
  <c r="AU150" i="49"/>
  <c r="AU189" i="49" s="1"/>
  <c r="E193" i="73"/>
  <c r="F193" i="73"/>
  <c r="AX150" i="73"/>
  <c r="AU150" i="73"/>
  <c r="AR189" i="73"/>
  <c r="J107" i="94"/>
  <c r="L7" i="96" s="1"/>
  <c r="J146" i="50"/>
  <c r="J146" i="94" s="1"/>
  <c r="AL151" i="50" l="1"/>
  <c r="AL157" i="50"/>
  <c r="AL165" i="50"/>
  <c r="AL173" i="50"/>
  <c r="AL181" i="50"/>
  <c r="AL153" i="50"/>
  <c r="AL161" i="50"/>
  <c r="AL169" i="50"/>
  <c r="AL177" i="50"/>
  <c r="AL185" i="50"/>
  <c r="AL187" i="50"/>
  <c r="AL179" i="50"/>
  <c r="AL171" i="50"/>
  <c r="AL163" i="50"/>
  <c r="AL155" i="50"/>
  <c r="AL152" i="50"/>
  <c r="AL152" i="94" s="1"/>
  <c r="AL156" i="50"/>
  <c r="AL160" i="50"/>
  <c r="AL164" i="50"/>
  <c r="AL168" i="50"/>
  <c r="AL172" i="50"/>
  <c r="AL176" i="50"/>
  <c r="AL180" i="50"/>
  <c r="AL184" i="50"/>
  <c r="AL188" i="50"/>
  <c r="AL183" i="50"/>
  <c r="AL175" i="50"/>
  <c r="AL167" i="50"/>
  <c r="AL159" i="50"/>
  <c r="AL150" i="50"/>
  <c r="AL154" i="50"/>
  <c r="AL158" i="50"/>
  <c r="AL162" i="50"/>
  <c r="AL166" i="50"/>
  <c r="AL170" i="50"/>
  <c r="AL174" i="50"/>
  <c r="AL178" i="50"/>
  <c r="AL182" i="50"/>
  <c r="AL186" i="50"/>
  <c r="V151" i="50"/>
  <c r="V153" i="50"/>
  <c r="V161" i="50"/>
  <c r="V169" i="50"/>
  <c r="V177" i="50"/>
  <c r="V185" i="50"/>
  <c r="V157" i="50"/>
  <c r="V165" i="50"/>
  <c r="V173" i="50"/>
  <c r="V181" i="50"/>
  <c r="V183" i="50"/>
  <c r="V175" i="50"/>
  <c r="V167" i="50"/>
  <c r="V167" i="94" s="1"/>
  <c r="V159" i="50"/>
  <c r="V152" i="50"/>
  <c r="V152" i="94" s="1"/>
  <c r="V156" i="50"/>
  <c r="V160" i="50"/>
  <c r="V164" i="50"/>
  <c r="V168" i="50"/>
  <c r="V172" i="50"/>
  <c r="V176" i="50"/>
  <c r="V180" i="50"/>
  <c r="V184" i="50"/>
  <c r="V188" i="50"/>
  <c r="V187" i="50"/>
  <c r="V179" i="50"/>
  <c r="V171" i="50"/>
  <c r="V163" i="50"/>
  <c r="V155" i="50"/>
  <c r="V155" i="94" s="1"/>
  <c r="V150" i="50"/>
  <c r="V154" i="50"/>
  <c r="V158" i="50"/>
  <c r="V162" i="50"/>
  <c r="V166" i="50"/>
  <c r="V170" i="50"/>
  <c r="V174" i="50"/>
  <c r="V178" i="50"/>
  <c r="V182" i="50"/>
  <c r="V186" i="50"/>
  <c r="F151" i="50"/>
  <c r="F157" i="50"/>
  <c r="F165" i="50"/>
  <c r="F173" i="50"/>
  <c r="F181" i="50"/>
  <c r="F153" i="50"/>
  <c r="F161" i="50"/>
  <c r="F169" i="50"/>
  <c r="F177" i="50"/>
  <c r="F185" i="50"/>
  <c r="F183" i="50"/>
  <c r="F175" i="50"/>
  <c r="F175" i="94" s="1"/>
  <c r="F167" i="50"/>
  <c r="F159" i="50"/>
  <c r="F150" i="50"/>
  <c r="F154" i="50"/>
  <c r="F154" i="94" s="1"/>
  <c r="F158" i="50"/>
  <c r="F162" i="50"/>
  <c r="F166" i="50"/>
  <c r="F170" i="50"/>
  <c r="F174" i="50"/>
  <c r="F178" i="50"/>
  <c r="F182" i="50"/>
  <c r="F186" i="50"/>
  <c r="F187" i="50"/>
  <c r="F179" i="50"/>
  <c r="F171" i="50"/>
  <c r="F163" i="50"/>
  <c r="F163" i="94" s="1"/>
  <c r="F155" i="50"/>
  <c r="F152" i="50"/>
  <c r="F152" i="94" s="1"/>
  <c r="F156" i="50"/>
  <c r="F160" i="50"/>
  <c r="F164" i="50"/>
  <c r="F168" i="50"/>
  <c r="F172" i="50"/>
  <c r="F176" i="50"/>
  <c r="F180" i="50"/>
  <c r="F184" i="50"/>
  <c r="F188" i="50"/>
  <c r="AC151" i="50"/>
  <c r="AC151" i="94" s="1"/>
  <c r="AC153" i="50"/>
  <c r="AC161" i="50"/>
  <c r="AC169" i="50"/>
  <c r="AC177" i="50"/>
  <c r="AC185" i="50"/>
  <c r="AC157" i="50"/>
  <c r="AC165" i="50"/>
  <c r="AC173" i="50"/>
  <c r="AC181" i="50"/>
  <c r="AC187" i="50"/>
  <c r="AC179" i="50"/>
  <c r="AC171" i="50"/>
  <c r="AC163" i="50"/>
  <c r="AC155" i="50"/>
  <c r="AC155" i="94" s="1"/>
  <c r="AC150" i="50"/>
  <c r="AC154" i="50"/>
  <c r="AC154" i="94" s="1"/>
  <c r="AC158" i="50"/>
  <c r="AC162" i="50"/>
  <c r="AC162" i="94" s="1"/>
  <c r="AC166" i="50"/>
  <c r="AC170" i="50"/>
  <c r="AC174" i="50"/>
  <c r="AC178" i="50"/>
  <c r="AC182" i="50"/>
  <c r="AC186" i="50"/>
  <c r="AC183" i="50"/>
  <c r="AC175" i="50"/>
  <c r="AC167" i="50"/>
  <c r="AC159" i="50"/>
  <c r="AC152" i="50"/>
  <c r="AC156" i="50"/>
  <c r="AC160" i="50"/>
  <c r="AC164" i="50"/>
  <c r="AC168" i="50"/>
  <c r="AC172" i="50"/>
  <c r="AC176" i="50"/>
  <c r="AC180" i="50"/>
  <c r="AC184" i="50"/>
  <c r="AC188" i="50"/>
  <c r="M151" i="50"/>
  <c r="M157" i="50"/>
  <c r="M165" i="50"/>
  <c r="M173" i="50"/>
  <c r="M181" i="50"/>
  <c r="M153" i="50"/>
  <c r="M153" i="94" s="1"/>
  <c r="M161" i="50"/>
  <c r="M169" i="50"/>
  <c r="M177" i="50"/>
  <c r="M185" i="50"/>
  <c r="M183" i="50"/>
  <c r="M175" i="50"/>
  <c r="M167" i="50"/>
  <c r="M159" i="50"/>
  <c r="M150" i="50"/>
  <c r="M154" i="50"/>
  <c r="M158" i="50"/>
  <c r="M162" i="50"/>
  <c r="M162" i="94" s="1"/>
  <c r="M166" i="50"/>
  <c r="M170" i="50"/>
  <c r="M174" i="50"/>
  <c r="M178" i="50"/>
  <c r="M182" i="50"/>
  <c r="M186" i="50"/>
  <c r="M187" i="50"/>
  <c r="M179" i="50"/>
  <c r="M171" i="50"/>
  <c r="M163" i="50"/>
  <c r="M163" i="94" s="1"/>
  <c r="M155" i="50"/>
  <c r="M152" i="50"/>
  <c r="M156" i="50"/>
  <c r="M160" i="50"/>
  <c r="M164" i="50"/>
  <c r="M168" i="50"/>
  <c r="M172" i="50"/>
  <c r="M176" i="50"/>
  <c r="M180" i="50"/>
  <c r="M184" i="50"/>
  <c r="M188" i="50"/>
  <c r="AF153" i="50"/>
  <c r="AF157" i="50"/>
  <c r="AF161" i="50"/>
  <c r="AF161" i="94" s="1"/>
  <c r="AF165" i="50"/>
  <c r="AF169" i="50"/>
  <c r="AF169" i="94" s="1"/>
  <c r="AF173" i="50"/>
  <c r="AF177" i="50"/>
  <c r="AF181" i="50"/>
  <c r="AF185" i="50"/>
  <c r="AF151" i="50"/>
  <c r="AF155" i="50"/>
  <c r="AF159" i="50"/>
  <c r="AF163" i="50"/>
  <c r="AF167" i="50"/>
  <c r="AF171" i="50"/>
  <c r="AF175" i="50"/>
  <c r="AF179" i="50"/>
  <c r="AF183" i="50"/>
  <c r="AF187" i="50"/>
  <c r="AF152" i="50"/>
  <c r="AF156" i="50"/>
  <c r="AF160" i="50"/>
  <c r="AF164" i="50"/>
  <c r="AF168" i="50"/>
  <c r="AF172" i="50"/>
  <c r="AF176" i="50"/>
  <c r="AF180" i="50"/>
  <c r="AF184" i="50"/>
  <c r="AF188" i="50"/>
  <c r="AF150" i="50"/>
  <c r="AF154" i="50"/>
  <c r="AF158" i="50"/>
  <c r="AF162" i="50"/>
  <c r="AF166" i="50"/>
  <c r="AF170" i="50"/>
  <c r="AF174" i="50"/>
  <c r="AF178" i="50"/>
  <c r="AF182" i="50"/>
  <c r="AF186" i="50"/>
  <c r="P151" i="50"/>
  <c r="P157" i="50"/>
  <c r="P157" i="94" s="1"/>
  <c r="P165" i="50"/>
  <c r="P173" i="50"/>
  <c r="P181" i="50"/>
  <c r="P153" i="50"/>
  <c r="P161" i="50"/>
  <c r="P169" i="50"/>
  <c r="P169" i="94" s="1"/>
  <c r="P177" i="50"/>
  <c r="P185" i="50"/>
  <c r="P187" i="50"/>
  <c r="P179" i="50"/>
  <c r="P171" i="50"/>
  <c r="P163" i="50"/>
  <c r="P155" i="50"/>
  <c r="P150" i="50"/>
  <c r="P154" i="50"/>
  <c r="P158" i="50"/>
  <c r="P158" i="94" s="1"/>
  <c r="P162" i="50"/>
  <c r="P166" i="50"/>
  <c r="P166" i="94" s="1"/>
  <c r="P170" i="50"/>
  <c r="P174" i="50"/>
  <c r="P178" i="50"/>
  <c r="P182" i="50"/>
  <c r="P186" i="50"/>
  <c r="P183" i="50"/>
  <c r="P175" i="50"/>
  <c r="P167" i="50"/>
  <c r="P159" i="50"/>
  <c r="P152" i="50"/>
  <c r="P156" i="50"/>
  <c r="P160" i="50"/>
  <c r="P164" i="50"/>
  <c r="P168" i="50"/>
  <c r="P172" i="50"/>
  <c r="P176" i="50"/>
  <c r="P180" i="50"/>
  <c r="P184" i="50"/>
  <c r="P188" i="50"/>
  <c r="AM151" i="50"/>
  <c r="AM157" i="50"/>
  <c r="AM165" i="50"/>
  <c r="AM165" i="94" s="1"/>
  <c r="AM173" i="50"/>
  <c r="AM181" i="50"/>
  <c r="AM153" i="50"/>
  <c r="AM161" i="50"/>
  <c r="AM169" i="50"/>
  <c r="AM177" i="50"/>
  <c r="AM185" i="50"/>
  <c r="AM183" i="50"/>
  <c r="AM175" i="50"/>
  <c r="AM167" i="50"/>
  <c r="AM159" i="50"/>
  <c r="AM152" i="50"/>
  <c r="AM156" i="50"/>
  <c r="AM160" i="50"/>
  <c r="AM160" i="94" s="1"/>
  <c r="AM164" i="50"/>
  <c r="AM168" i="50"/>
  <c r="AM168" i="94" s="1"/>
  <c r="AM172" i="50"/>
  <c r="AM176" i="50"/>
  <c r="AM176" i="94" s="1"/>
  <c r="AM180" i="50"/>
  <c r="AM184" i="50"/>
  <c r="AM188" i="50"/>
  <c r="AM187" i="50"/>
  <c r="AM179" i="50"/>
  <c r="AM171" i="50"/>
  <c r="AM163" i="50"/>
  <c r="AM155" i="50"/>
  <c r="AM150" i="50"/>
  <c r="AM154" i="50"/>
  <c r="AM158" i="50"/>
  <c r="AM162" i="50"/>
  <c r="AM166" i="50"/>
  <c r="AM170" i="50"/>
  <c r="AM174" i="50"/>
  <c r="AM178" i="50"/>
  <c r="AM182" i="50"/>
  <c r="AM186" i="50"/>
  <c r="AM186" i="94" s="1"/>
  <c r="W151" i="50"/>
  <c r="W157" i="50"/>
  <c r="W157" i="94" s="1"/>
  <c r="W165" i="50"/>
  <c r="W173" i="50"/>
  <c r="W181" i="50"/>
  <c r="W153" i="50"/>
  <c r="W153" i="94" s="1"/>
  <c r="W161" i="50"/>
  <c r="W169" i="50"/>
  <c r="W177" i="50"/>
  <c r="W185" i="50"/>
  <c r="W187" i="50"/>
  <c r="W179" i="50"/>
  <c r="W171" i="50"/>
  <c r="W163" i="50"/>
  <c r="W155" i="50"/>
  <c r="W152" i="50"/>
  <c r="W156" i="50"/>
  <c r="W160" i="50"/>
  <c r="W160" i="94" s="1"/>
  <c r="W164" i="50"/>
  <c r="W168" i="50"/>
  <c r="W168" i="94" s="1"/>
  <c r="W172" i="50"/>
  <c r="W176" i="50"/>
  <c r="W176" i="94" s="1"/>
  <c r="W180" i="50"/>
  <c r="W184" i="50"/>
  <c r="W188" i="50"/>
  <c r="W183" i="50"/>
  <c r="W175" i="50"/>
  <c r="W167" i="50"/>
  <c r="W159" i="50"/>
  <c r="W150" i="50"/>
  <c r="W154" i="50"/>
  <c r="W158" i="50"/>
  <c r="W162" i="50"/>
  <c r="W166" i="50"/>
  <c r="W170" i="50"/>
  <c r="W174" i="50"/>
  <c r="W178" i="50"/>
  <c r="W182" i="50"/>
  <c r="W186" i="50"/>
  <c r="G151" i="50"/>
  <c r="G153" i="50"/>
  <c r="G161" i="50"/>
  <c r="G169" i="50"/>
  <c r="G177" i="50"/>
  <c r="G185" i="50"/>
  <c r="G157" i="50"/>
  <c r="G157" i="94" s="1"/>
  <c r="G173" i="50"/>
  <c r="G165" i="50"/>
  <c r="G165" i="94" s="1"/>
  <c r="G181" i="50"/>
  <c r="G183" i="50"/>
  <c r="G175" i="50"/>
  <c r="G167" i="50"/>
  <c r="G159" i="50"/>
  <c r="G150" i="50"/>
  <c r="G154" i="50"/>
  <c r="G158" i="50"/>
  <c r="G162" i="50"/>
  <c r="G166" i="50"/>
  <c r="G170" i="50"/>
  <c r="G174" i="50"/>
  <c r="G178" i="50"/>
  <c r="G182" i="50"/>
  <c r="G186" i="50"/>
  <c r="G187" i="50"/>
  <c r="G179" i="50"/>
  <c r="G171" i="50"/>
  <c r="G163" i="50"/>
  <c r="G155" i="50"/>
  <c r="G152" i="50"/>
  <c r="G156" i="50"/>
  <c r="G160" i="50"/>
  <c r="G164" i="50"/>
  <c r="G164" i="94" s="1"/>
  <c r="G168" i="50"/>
  <c r="G172" i="50"/>
  <c r="G172" i="94" s="1"/>
  <c r="G176" i="50"/>
  <c r="G180" i="50"/>
  <c r="G184" i="50"/>
  <c r="G188" i="50"/>
  <c r="J151" i="50"/>
  <c r="J153" i="50"/>
  <c r="J161" i="50"/>
  <c r="J169" i="50"/>
  <c r="J177" i="50"/>
  <c r="J185" i="50"/>
  <c r="J157" i="50"/>
  <c r="J165" i="50"/>
  <c r="J173" i="50"/>
  <c r="J181" i="50"/>
  <c r="J187" i="50"/>
  <c r="J179" i="50"/>
  <c r="J171" i="50"/>
  <c r="J163" i="50"/>
  <c r="J163" i="94" s="1"/>
  <c r="J155" i="50"/>
  <c r="J152" i="50"/>
  <c r="J156" i="50"/>
  <c r="J160" i="50"/>
  <c r="J160" i="94" s="1"/>
  <c r="J164" i="50"/>
  <c r="J168" i="50"/>
  <c r="J168" i="94" s="1"/>
  <c r="J172" i="50"/>
  <c r="J176" i="50"/>
  <c r="J180" i="50"/>
  <c r="J184" i="50"/>
  <c r="J188" i="50"/>
  <c r="J183" i="50"/>
  <c r="J175" i="50"/>
  <c r="J167" i="50"/>
  <c r="J167" i="94" s="1"/>
  <c r="J159" i="50"/>
  <c r="J150" i="50"/>
  <c r="J154" i="50"/>
  <c r="J158" i="50"/>
  <c r="J162" i="50"/>
  <c r="J166" i="50"/>
  <c r="J170" i="50"/>
  <c r="J174" i="50"/>
  <c r="J178" i="50"/>
  <c r="J182" i="50"/>
  <c r="J186" i="50"/>
  <c r="AJ151" i="50"/>
  <c r="AJ153" i="50"/>
  <c r="AJ161" i="50"/>
  <c r="AJ161" i="94" s="1"/>
  <c r="AJ169" i="50"/>
  <c r="AJ177" i="50"/>
  <c r="AJ185" i="50"/>
  <c r="AJ157" i="50"/>
  <c r="AJ157" i="94" s="1"/>
  <c r="AJ165" i="50"/>
  <c r="AJ173" i="50"/>
  <c r="AJ173" i="94" s="1"/>
  <c r="AJ181" i="50"/>
  <c r="AJ187" i="50"/>
  <c r="AJ179" i="50"/>
  <c r="AJ171" i="50"/>
  <c r="AJ163" i="50"/>
  <c r="AJ155" i="50"/>
  <c r="AJ150" i="50"/>
  <c r="AJ154" i="50"/>
  <c r="AJ154" i="94" s="1"/>
  <c r="AJ158" i="50"/>
  <c r="AJ162" i="50"/>
  <c r="AJ162" i="94" s="1"/>
  <c r="AJ166" i="50"/>
  <c r="AJ170" i="50"/>
  <c r="AJ174" i="50"/>
  <c r="AJ178" i="50"/>
  <c r="AJ182" i="50"/>
  <c r="AJ186" i="50"/>
  <c r="AJ183" i="50"/>
  <c r="AJ175" i="50"/>
  <c r="AJ167" i="50"/>
  <c r="AJ159" i="50"/>
  <c r="AJ152" i="50"/>
  <c r="AJ156" i="50"/>
  <c r="AJ160" i="50"/>
  <c r="AJ164" i="50"/>
  <c r="AJ168" i="50"/>
  <c r="AJ172" i="50"/>
  <c r="AJ176" i="50"/>
  <c r="AJ180" i="50"/>
  <c r="AJ184" i="50"/>
  <c r="AJ188" i="50"/>
  <c r="AQ151" i="50"/>
  <c r="AQ153" i="50"/>
  <c r="AQ161" i="50"/>
  <c r="AQ169" i="50"/>
  <c r="AQ169" i="94" s="1"/>
  <c r="AQ177" i="50"/>
  <c r="AQ185" i="50"/>
  <c r="AQ157" i="50"/>
  <c r="AQ165" i="50"/>
  <c r="AQ173" i="50"/>
  <c r="AQ181" i="50"/>
  <c r="AQ187" i="50"/>
  <c r="AQ179" i="50"/>
  <c r="AQ171" i="50"/>
  <c r="AQ163" i="50"/>
  <c r="AQ155" i="50"/>
  <c r="AQ150" i="50"/>
  <c r="AQ154" i="50"/>
  <c r="AQ158" i="50"/>
  <c r="AQ162" i="50"/>
  <c r="AQ166" i="50"/>
  <c r="AQ170" i="50"/>
  <c r="AQ174" i="50"/>
  <c r="AQ178" i="50"/>
  <c r="AQ182" i="50"/>
  <c r="AQ186" i="50"/>
  <c r="AQ183" i="50"/>
  <c r="AQ175" i="50"/>
  <c r="AQ167" i="50"/>
  <c r="AQ159" i="50"/>
  <c r="AQ152" i="50"/>
  <c r="AQ156" i="50"/>
  <c r="AQ160" i="50"/>
  <c r="AQ160" i="94" s="1"/>
  <c r="AQ164" i="50"/>
  <c r="AQ168" i="50"/>
  <c r="AQ168" i="94" s="1"/>
  <c r="AQ172" i="50"/>
  <c r="AQ176" i="50"/>
  <c r="AQ180" i="50"/>
  <c r="AQ184" i="50"/>
  <c r="AQ188" i="50"/>
  <c r="K151" i="50"/>
  <c r="K151" i="94" s="1"/>
  <c r="K153" i="50"/>
  <c r="K161" i="50"/>
  <c r="K161" i="94" s="1"/>
  <c r="K169" i="50"/>
  <c r="K177" i="50"/>
  <c r="K185" i="50"/>
  <c r="K157" i="50"/>
  <c r="K165" i="50"/>
  <c r="K173" i="50"/>
  <c r="K181" i="50"/>
  <c r="K187" i="50"/>
  <c r="K179" i="50"/>
  <c r="K171" i="50"/>
  <c r="K163" i="50"/>
  <c r="K155" i="50"/>
  <c r="K150" i="50"/>
  <c r="K154" i="50"/>
  <c r="K158" i="50"/>
  <c r="K162" i="50"/>
  <c r="K166" i="50"/>
  <c r="K170" i="50"/>
  <c r="K174" i="50"/>
  <c r="K178" i="50"/>
  <c r="K182" i="50"/>
  <c r="K186" i="50"/>
  <c r="K183" i="50"/>
  <c r="K175" i="50"/>
  <c r="K167" i="50"/>
  <c r="K159" i="50"/>
  <c r="K152" i="50"/>
  <c r="K156" i="50"/>
  <c r="K156" i="94" s="1"/>
  <c r="K160" i="50"/>
  <c r="K164" i="50"/>
  <c r="K164" i="94" s="1"/>
  <c r="K168" i="50"/>
  <c r="K172" i="50"/>
  <c r="K172" i="94" s="1"/>
  <c r="K176" i="50"/>
  <c r="K180" i="50"/>
  <c r="K184" i="50"/>
  <c r="K188" i="50"/>
  <c r="N151" i="50"/>
  <c r="N153" i="50"/>
  <c r="N161" i="50"/>
  <c r="N169" i="50"/>
  <c r="N177" i="50"/>
  <c r="N185" i="50"/>
  <c r="N157" i="50"/>
  <c r="N165" i="50"/>
  <c r="N173" i="50"/>
  <c r="N181" i="50"/>
  <c r="N187" i="50"/>
  <c r="N179" i="50"/>
  <c r="N171" i="50"/>
  <c r="N163" i="50"/>
  <c r="N163" i="94" s="1"/>
  <c r="N155" i="50"/>
  <c r="N150" i="50"/>
  <c r="N154" i="50"/>
  <c r="N158" i="50"/>
  <c r="N162" i="50"/>
  <c r="N166" i="50"/>
  <c r="N170" i="50"/>
  <c r="N174" i="50"/>
  <c r="N178" i="50"/>
  <c r="N182" i="50"/>
  <c r="N186" i="50"/>
  <c r="N183" i="50"/>
  <c r="N175" i="50"/>
  <c r="N167" i="50"/>
  <c r="N167" i="94" s="1"/>
  <c r="N159" i="50"/>
  <c r="N152" i="50"/>
  <c r="N152" i="94" s="1"/>
  <c r="N156" i="50"/>
  <c r="N160" i="50"/>
  <c r="N164" i="50"/>
  <c r="N168" i="50"/>
  <c r="N172" i="50"/>
  <c r="N176" i="50"/>
  <c r="N180" i="50"/>
  <c r="N184" i="50"/>
  <c r="N188" i="50"/>
  <c r="U151" i="50"/>
  <c r="U151" i="94" s="1"/>
  <c r="U153" i="50"/>
  <c r="U161" i="50"/>
  <c r="U169" i="50"/>
  <c r="U177" i="50"/>
  <c r="U185" i="50"/>
  <c r="U165" i="50"/>
  <c r="U181" i="50"/>
  <c r="U157" i="50"/>
  <c r="U173" i="50"/>
  <c r="U187" i="50"/>
  <c r="U179" i="50"/>
  <c r="U171" i="50"/>
  <c r="U163" i="50"/>
  <c r="U155" i="50"/>
  <c r="U155" i="94" s="1"/>
  <c r="U152" i="50"/>
  <c r="U156" i="50"/>
  <c r="U160" i="50"/>
  <c r="U164" i="50"/>
  <c r="U168" i="50"/>
  <c r="U172" i="50"/>
  <c r="U176" i="50"/>
  <c r="U180" i="50"/>
  <c r="U184" i="50"/>
  <c r="U188" i="50"/>
  <c r="U183" i="50"/>
  <c r="U175" i="50"/>
  <c r="U167" i="50"/>
  <c r="U159" i="50"/>
  <c r="U150" i="50"/>
  <c r="U154" i="50"/>
  <c r="U154" i="94" s="1"/>
  <c r="U158" i="50"/>
  <c r="U162" i="50"/>
  <c r="U162" i="94" s="1"/>
  <c r="U166" i="50"/>
  <c r="U170" i="50"/>
  <c r="U170" i="94" s="1"/>
  <c r="U174" i="50"/>
  <c r="U178" i="50"/>
  <c r="U182" i="50"/>
  <c r="U186" i="50"/>
  <c r="X151" i="50"/>
  <c r="X157" i="50"/>
  <c r="X157" i="94" s="1"/>
  <c r="X165" i="50"/>
  <c r="X173" i="50"/>
  <c r="X173" i="94" s="1"/>
  <c r="X181" i="50"/>
  <c r="X153" i="50"/>
  <c r="X161" i="50"/>
  <c r="X169" i="50"/>
  <c r="X169" i="94" s="1"/>
  <c r="X177" i="50"/>
  <c r="X185" i="50"/>
  <c r="X183" i="50"/>
  <c r="X175" i="50"/>
  <c r="X167" i="50"/>
  <c r="X159" i="50"/>
  <c r="X150" i="50"/>
  <c r="X154" i="50"/>
  <c r="X158" i="50"/>
  <c r="X162" i="50"/>
  <c r="X162" i="94" s="1"/>
  <c r="X166" i="50"/>
  <c r="X170" i="50"/>
  <c r="X174" i="50"/>
  <c r="X178" i="50"/>
  <c r="X182" i="50"/>
  <c r="X186" i="50"/>
  <c r="X187" i="50"/>
  <c r="X179" i="50"/>
  <c r="X171" i="50"/>
  <c r="X163" i="50"/>
  <c r="X155" i="50"/>
  <c r="X152" i="50"/>
  <c r="X156" i="50"/>
  <c r="X160" i="50"/>
  <c r="X164" i="50"/>
  <c r="X168" i="50"/>
  <c r="X172" i="50"/>
  <c r="X176" i="50"/>
  <c r="X180" i="50"/>
  <c r="X184" i="50"/>
  <c r="X188" i="50"/>
  <c r="AE151" i="50"/>
  <c r="AE157" i="50"/>
  <c r="AE165" i="50"/>
  <c r="AE165" i="94" s="1"/>
  <c r="AE173" i="50"/>
  <c r="AE181" i="50"/>
  <c r="AE153" i="50"/>
  <c r="AE161" i="50"/>
  <c r="AE169" i="50"/>
  <c r="AE177" i="50"/>
  <c r="AE185" i="50"/>
  <c r="AE187" i="50"/>
  <c r="AE179" i="50"/>
  <c r="AE171" i="50"/>
  <c r="AE163" i="50"/>
  <c r="AE155" i="50"/>
  <c r="AE150" i="50"/>
  <c r="AE154" i="50"/>
  <c r="AE158" i="50"/>
  <c r="AE162" i="50"/>
  <c r="AE166" i="50"/>
  <c r="AE170" i="50"/>
  <c r="AE174" i="50"/>
  <c r="AE178" i="50"/>
  <c r="AE182" i="50"/>
  <c r="AE186" i="50"/>
  <c r="AE183" i="50"/>
  <c r="AE175" i="50"/>
  <c r="AE167" i="50"/>
  <c r="AE159" i="50"/>
  <c r="AE152" i="50"/>
  <c r="AE156" i="50"/>
  <c r="AE156" i="94" s="1"/>
  <c r="AE160" i="50"/>
  <c r="AE164" i="50"/>
  <c r="AE164" i="94" s="1"/>
  <c r="AE168" i="50"/>
  <c r="AE172" i="50"/>
  <c r="AE172" i="94" s="1"/>
  <c r="AE176" i="50"/>
  <c r="AE180" i="50"/>
  <c r="AE184" i="50"/>
  <c r="AE188" i="50"/>
  <c r="O151" i="50"/>
  <c r="O157" i="50"/>
  <c r="O157" i="94" s="1"/>
  <c r="O165" i="50"/>
  <c r="O173" i="50"/>
  <c r="O181" i="50"/>
  <c r="O153" i="50"/>
  <c r="O153" i="94" s="1"/>
  <c r="O161" i="50"/>
  <c r="O169" i="50"/>
  <c r="O177" i="50"/>
  <c r="O185" i="50"/>
  <c r="O187" i="50"/>
  <c r="O179" i="50"/>
  <c r="O171" i="50"/>
  <c r="O163" i="50"/>
  <c r="O155" i="50"/>
  <c r="O150" i="50"/>
  <c r="O154" i="50"/>
  <c r="O158" i="50"/>
  <c r="O162" i="50"/>
  <c r="O166" i="50"/>
  <c r="O170" i="50"/>
  <c r="O174" i="50"/>
  <c r="O178" i="50"/>
  <c r="O182" i="50"/>
  <c r="O186" i="50"/>
  <c r="O183" i="50"/>
  <c r="O175" i="50"/>
  <c r="O167" i="50"/>
  <c r="O159" i="50"/>
  <c r="O152" i="50"/>
  <c r="O156" i="50"/>
  <c r="O160" i="50"/>
  <c r="O160" i="94" s="1"/>
  <c r="O164" i="50"/>
  <c r="O168" i="50"/>
  <c r="O168" i="94" s="1"/>
  <c r="O172" i="50"/>
  <c r="O176" i="50"/>
  <c r="O176" i="94" s="1"/>
  <c r="O180" i="50"/>
  <c r="O184" i="50"/>
  <c r="O188" i="50"/>
  <c r="R151" i="50"/>
  <c r="R153" i="50"/>
  <c r="R161" i="50"/>
  <c r="R169" i="50"/>
  <c r="R177" i="50"/>
  <c r="R177" i="94" s="1"/>
  <c r="R185" i="50"/>
  <c r="R157" i="50"/>
  <c r="R165" i="50"/>
  <c r="R173" i="50"/>
  <c r="R181" i="50"/>
  <c r="R183" i="50"/>
  <c r="R175" i="50"/>
  <c r="R167" i="50"/>
  <c r="R167" i="94" s="1"/>
  <c r="R159" i="50"/>
  <c r="R152" i="50"/>
  <c r="R156" i="50"/>
  <c r="R160" i="50"/>
  <c r="R160" i="94" s="1"/>
  <c r="R164" i="50"/>
  <c r="R168" i="50"/>
  <c r="R168" i="94" s="1"/>
  <c r="R172" i="50"/>
  <c r="R176" i="50"/>
  <c r="R180" i="50"/>
  <c r="R184" i="50"/>
  <c r="R188" i="50"/>
  <c r="R187" i="50"/>
  <c r="R179" i="50"/>
  <c r="R171" i="50"/>
  <c r="R171" i="94" s="1"/>
  <c r="R163" i="50"/>
  <c r="R155" i="50"/>
  <c r="R155" i="94" s="1"/>
  <c r="R150" i="50"/>
  <c r="R154" i="50"/>
  <c r="R158" i="50"/>
  <c r="R162" i="50"/>
  <c r="R166" i="50"/>
  <c r="R170" i="50"/>
  <c r="R174" i="50"/>
  <c r="R178" i="50"/>
  <c r="R182" i="50"/>
  <c r="R186" i="50"/>
  <c r="Y151" i="50"/>
  <c r="Y153" i="50"/>
  <c r="Y161" i="50"/>
  <c r="Y169" i="50"/>
  <c r="Y177" i="50"/>
  <c r="Y185" i="50"/>
  <c r="Y157" i="50"/>
  <c r="Y165" i="50"/>
  <c r="Y173" i="50"/>
  <c r="Y181" i="50"/>
  <c r="Y183" i="50"/>
  <c r="Y175" i="50"/>
  <c r="Y167" i="50"/>
  <c r="Y159" i="50"/>
  <c r="Y159" i="94" s="1"/>
  <c r="Y152" i="50"/>
  <c r="Y156" i="50"/>
  <c r="Y160" i="50"/>
  <c r="Y164" i="50"/>
  <c r="Y168" i="50"/>
  <c r="Y172" i="50"/>
  <c r="Y176" i="50"/>
  <c r="Y180" i="50"/>
  <c r="Y184" i="50"/>
  <c r="Y188" i="50"/>
  <c r="Y187" i="50"/>
  <c r="Y179" i="50"/>
  <c r="Y171" i="50"/>
  <c r="Y163" i="50"/>
  <c r="Y155" i="50"/>
  <c r="Y150" i="50"/>
  <c r="Y154" i="50"/>
  <c r="Y158" i="50"/>
  <c r="Y158" i="94" s="1"/>
  <c r="Y162" i="50"/>
  <c r="Y166" i="50"/>
  <c r="Y166" i="94" s="1"/>
  <c r="Y170" i="50"/>
  <c r="Y174" i="50"/>
  <c r="Y174" i="94" s="1"/>
  <c r="Y178" i="50"/>
  <c r="Y182" i="50"/>
  <c r="Y186" i="50"/>
  <c r="AB151" i="50"/>
  <c r="AB153" i="50"/>
  <c r="AB161" i="50"/>
  <c r="AB161" i="94" s="1"/>
  <c r="AB169" i="50"/>
  <c r="AB177" i="50"/>
  <c r="AB185" i="50"/>
  <c r="AB157" i="50"/>
  <c r="AB157" i="94" s="1"/>
  <c r="AB165" i="50"/>
  <c r="AB173" i="50"/>
  <c r="AB173" i="94" s="1"/>
  <c r="AB181" i="50"/>
  <c r="AB187" i="50"/>
  <c r="AB187" i="94" s="1"/>
  <c r="AB179" i="50"/>
  <c r="AB171" i="50"/>
  <c r="AB163" i="50"/>
  <c r="AB155" i="50"/>
  <c r="AB150" i="50"/>
  <c r="AB154" i="50"/>
  <c r="AB154" i="94" s="1"/>
  <c r="AB158" i="50"/>
  <c r="AB162" i="50"/>
  <c r="AB162" i="94" s="1"/>
  <c r="AB166" i="50"/>
  <c r="AB170" i="50"/>
  <c r="AB174" i="50"/>
  <c r="AB178" i="50"/>
  <c r="AB182" i="50"/>
  <c r="AB186" i="50"/>
  <c r="AB183" i="50"/>
  <c r="AB175" i="50"/>
  <c r="AB167" i="50"/>
  <c r="AB159" i="50"/>
  <c r="AB152" i="50"/>
  <c r="AB156" i="50"/>
  <c r="AB160" i="50"/>
  <c r="AB164" i="50"/>
  <c r="AB168" i="50"/>
  <c r="AB172" i="50"/>
  <c r="AB176" i="50"/>
  <c r="AB180" i="50"/>
  <c r="AB184" i="50"/>
  <c r="AB188" i="50"/>
  <c r="AI151" i="50"/>
  <c r="AI157" i="50"/>
  <c r="AI165" i="50"/>
  <c r="AI173" i="50"/>
  <c r="AI173" i="94" s="1"/>
  <c r="AI181" i="50"/>
  <c r="AI153" i="50"/>
  <c r="AI161" i="50"/>
  <c r="AI169" i="50"/>
  <c r="AI169" i="94" s="1"/>
  <c r="AI177" i="50"/>
  <c r="AI185" i="50"/>
  <c r="AI187" i="50"/>
  <c r="AI179" i="50"/>
  <c r="AI171" i="50"/>
  <c r="AI163" i="50"/>
  <c r="AI155" i="50"/>
  <c r="AI150" i="50"/>
  <c r="AI154" i="50"/>
  <c r="AI158" i="50"/>
  <c r="AI162" i="50"/>
  <c r="AI166" i="50"/>
  <c r="AI170" i="50"/>
  <c r="AI174" i="50"/>
  <c r="AI178" i="50"/>
  <c r="AI182" i="50"/>
  <c r="AI186" i="50"/>
  <c r="AI183" i="50"/>
  <c r="AI175" i="50"/>
  <c r="AI167" i="50"/>
  <c r="AI159" i="50"/>
  <c r="AI152" i="50"/>
  <c r="AI156" i="50"/>
  <c r="AI160" i="50"/>
  <c r="AI160" i="94" s="1"/>
  <c r="AI164" i="50"/>
  <c r="AI168" i="50"/>
  <c r="AI168" i="94" s="1"/>
  <c r="AI172" i="50"/>
  <c r="AI176" i="50"/>
  <c r="AI176" i="94" s="1"/>
  <c r="AI180" i="50"/>
  <c r="AI184" i="50"/>
  <c r="AI184" i="94" s="1"/>
  <c r="AI188" i="50"/>
  <c r="AP151" i="50"/>
  <c r="AP157" i="50"/>
  <c r="AP165" i="50"/>
  <c r="AP173" i="50"/>
  <c r="AP181" i="50"/>
  <c r="AP153" i="50"/>
  <c r="AP161" i="50"/>
  <c r="AP169" i="50"/>
  <c r="AP177" i="50"/>
  <c r="AP177" i="94" s="1"/>
  <c r="AP185" i="50"/>
  <c r="AP183" i="50"/>
  <c r="AP175" i="50"/>
  <c r="AP167" i="50"/>
  <c r="AP167" i="94" s="1"/>
  <c r="AP159" i="50"/>
  <c r="AP150" i="50"/>
  <c r="AP150" i="94" s="1"/>
  <c r="AP154" i="50"/>
  <c r="AP158" i="50"/>
  <c r="AP162" i="50"/>
  <c r="AP166" i="50"/>
  <c r="AP170" i="50"/>
  <c r="AP174" i="50"/>
  <c r="AP178" i="50"/>
  <c r="AP182" i="50"/>
  <c r="AP186" i="50"/>
  <c r="AP187" i="50"/>
  <c r="AP179" i="50"/>
  <c r="AP171" i="50"/>
  <c r="AP171" i="94" s="1"/>
  <c r="AP163" i="50"/>
  <c r="AP155" i="50"/>
  <c r="AP155" i="94" s="1"/>
  <c r="AP152" i="50"/>
  <c r="AP156" i="50"/>
  <c r="AP156" i="94" s="1"/>
  <c r="AP160" i="50"/>
  <c r="AP164" i="50"/>
  <c r="AP168" i="50"/>
  <c r="AP172" i="50"/>
  <c r="AP172" i="94" s="1"/>
  <c r="AP176" i="50"/>
  <c r="AP180" i="50"/>
  <c r="AP184" i="50"/>
  <c r="AP188" i="50"/>
  <c r="Z151" i="50"/>
  <c r="Z157" i="50"/>
  <c r="Z165" i="50"/>
  <c r="Z173" i="50"/>
  <c r="Z181" i="50"/>
  <c r="Z153" i="50"/>
  <c r="Z161" i="50"/>
  <c r="Z169" i="50"/>
  <c r="Z177" i="50"/>
  <c r="Z185" i="50"/>
  <c r="Z185" i="94" s="1"/>
  <c r="Z187" i="50"/>
  <c r="Z179" i="50"/>
  <c r="Z179" i="94" s="1"/>
  <c r="Z171" i="50"/>
  <c r="Z163" i="50"/>
  <c r="Z163" i="94" s="1"/>
  <c r="Z155" i="50"/>
  <c r="Z150" i="50"/>
  <c r="Z150" i="94" s="1"/>
  <c r="Z154" i="50"/>
  <c r="Z158" i="50"/>
  <c r="Z162" i="50"/>
  <c r="Z166" i="50"/>
  <c r="Z170" i="50"/>
  <c r="Z174" i="50"/>
  <c r="Z178" i="50"/>
  <c r="Z182" i="50"/>
  <c r="Z186" i="50"/>
  <c r="Z183" i="50"/>
  <c r="Z175" i="50"/>
  <c r="Z167" i="50"/>
  <c r="Z167" i="94" s="1"/>
  <c r="Z159" i="50"/>
  <c r="Z152" i="50"/>
  <c r="Z156" i="50"/>
  <c r="Z160" i="50"/>
  <c r="Z160" i="94" s="1"/>
  <c r="Z164" i="50"/>
  <c r="Z168" i="50"/>
  <c r="Z168" i="94" s="1"/>
  <c r="Z172" i="50"/>
  <c r="Z176" i="50"/>
  <c r="Z180" i="50"/>
  <c r="Z184" i="50"/>
  <c r="Z188" i="50"/>
  <c r="AG151" i="50"/>
  <c r="AG153" i="50"/>
  <c r="AG161" i="50"/>
  <c r="AG169" i="50"/>
  <c r="AG177" i="50"/>
  <c r="AG185" i="50"/>
  <c r="AG157" i="50"/>
  <c r="AG165" i="50"/>
  <c r="AG173" i="50"/>
  <c r="AG181" i="50"/>
  <c r="AG183" i="50"/>
  <c r="AG175" i="50"/>
  <c r="AG167" i="50"/>
  <c r="AG167" i="94" s="1"/>
  <c r="AG159" i="50"/>
  <c r="AG150" i="50"/>
  <c r="AG154" i="50"/>
  <c r="AG158" i="50"/>
  <c r="AG158" i="94" s="1"/>
  <c r="AG162" i="50"/>
  <c r="AG166" i="50"/>
  <c r="AG166" i="94" s="1"/>
  <c r="AG170" i="50"/>
  <c r="AG174" i="50"/>
  <c r="AG174" i="94" s="1"/>
  <c r="AG178" i="50"/>
  <c r="AG182" i="50"/>
  <c r="AG186" i="50"/>
  <c r="AG187" i="50"/>
  <c r="AG179" i="50"/>
  <c r="AG171" i="50"/>
  <c r="AG171" i="94" s="1"/>
  <c r="AG163" i="50"/>
  <c r="AG155" i="50"/>
  <c r="AG155" i="94" s="1"/>
  <c r="AG152" i="50"/>
  <c r="AG156" i="50"/>
  <c r="AG160" i="50"/>
  <c r="AG164" i="50"/>
  <c r="AG168" i="50"/>
  <c r="AG172" i="50"/>
  <c r="AG176" i="50"/>
  <c r="AG180" i="50"/>
  <c r="AG184" i="50"/>
  <c r="AG188" i="50"/>
  <c r="Q151" i="50"/>
  <c r="Q157" i="50"/>
  <c r="Q165" i="50"/>
  <c r="Q173" i="50"/>
  <c r="Q181" i="50"/>
  <c r="Q153" i="50"/>
  <c r="Q161" i="50"/>
  <c r="Q169" i="50"/>
  <c r="Q177" i="50"/>
  <c r="Q185" i="50"/>
  <c r="Q183" i="50"/>
  <c r="Q175" i="50"/>
  <c r="Q167" i="50"/>
  <c r="Q159" i="50"/>
  <c r="Q159" i="94" s="1"/>
  <c r="Q150" i="50"/>
  <c r="Q154" i="50"/>
  <c r="Q158" i="50"/>
  <c r="Q162" i="50"/>
  <c r="Q162" i="94" s="1"/>
  <c r="Q166" i="50"/>
  <c r="Q170" i="50"/>
  <c r="Q170" i="94" s="1"/>
  <c r="Q174" i="50"/>
  <c r="Q178" i="50"/>
  <c r="Q182" i="50"/>
  <c r="Q186" i="50"/>
  <c r="Q187" i="50"/>
  <c r="Q179" i="50"/>
  <c r="Q179" i="94" s="1"/>
  <c r="Q171" i="50"/>
  <c r="Q163" i="50"/>
  <c r="Q163" i="94" s="1"/>
  <c r="Q155" i="50"/>
  <c r="Q152" i="50"/>
  <c r="Q156" i="50"/>
  <c r="Q160" i="50"/>
  <c r="Q164" i="50"/>
  <c r="Q168" i="50"/>
  <c r="Q172" i="50"/>
  <c r="Q176" i="50"/>
  <c r="Q180" i="50"/>
  <c r="Q184" i="50"/>
  <c r="Q188" i="50"/>
  <c r="T151" i="50"/>
  <c r="T153" i="50"/>
  <c r="T161" i="50"/>
  <c r="T161" i="94" s="1"/>
  <c r="T169" i="50"/>
  <c r="T177" i="50"/>
  <c r="T185" i="50"/>
  <c r="T157" i="50"/>
  <c r="T157" i="94" s="1"/>
  <c r="T165" i="50"/>
  <c r="T173" i="50"/>
  <c r="T173" i="94" s="1"/>
  <c r="T181" i="50"/>
  <c r="T187" i="50"/>
  <c r="T179" i="50"/>
  <c r="T171" i="50"/>
  <c r="T163" i="50"/>
  <c r="T155" i="50"/>
  <c r="T150" i="50"/>
  <c r="T154" i="50"/>
  <c r="T154" i="94" s="1"/>
  <c r="T158" i="50"/>
  <c r="T162" i="50"/>
  <c r="T162" i="94" s="1"/>
  <c r="T166" i="50"/>
  <c r="T170" i="50"/>
  <c r="T174" i="50"/>
  <c r="T178" i="50"/>
  <c r="T182" i="50"/>
  <c r="T186" i="50"/>
  <c r="T183" i="50"/>
  <c r="T175" i="50"/>
  <c r="T167" i="50"/>
  <c r="T159" i="50"/>
  <c r="T152" i="50"/>
  <c r="T156" i="50"/>
  <c r="T160" i="50"/>
  <c r="T164" i="50"/>
  <c r="T168" i="50"/>
  <c r="T172" i="50"/>
  <c r="T176" i="50"/>
  <c r="T180" i="50"/>
  <c r="T184" i="50"/>
  <c r="T188" i="50"/>
  <c r="AA151" i="50"/>
  <c r="AA153" i="50"/>
  <c r="AA161" i="50"/>
  <c r="AA169" i="50"/>
  <c r="AA169" i="94" s="1"/>
  <c r="AA177" i="50"/>
  <c r="AA185" i="50"/>
  <c r="AA157" i="50"/>
  <c r="AA165" i="50"/>
  <c r="AA165" i="94" s="1"/>
  <c r="AA173" i="50"/>
  <c r="AA181" i="50"/>
  <c r="AA187" i="50"/>
  <c r="AA179" i="50"/>
  <c r="AA171" i="50"/>
  <c r="AA163" i="50"/>
  <c r="AA155" i="50"/>
  <c r="AA152" i="50"/>
  <c r="AA156" i="50"/>
  <c r="AA160" i="50"/>
  <c r="AA160" i="94" s="1"/>
  <c r="AA164" i="50"/>
  <c r="AA168" i="50"/>
  <c r="AA168" i="94" s="1"/>
  <c r="AA172" i="50"/>
  <c r="AA176" i="50"/>
  <c r="AA176" i="94" s="1"/>
  <c r="AA180" i="50"/>
  <c r="AA184" i="50"/>
  <c r="AA188" i="50"/>
  <c r="AA183" i="50"/>
  <c r="AA175" i="50"/>
  <c r="AA167" i="50"/>
  <c r="AA159" i="50"/>
  <c r="AA150" i="50"/>
  <c r="AA154" i="50"/>
  <c r="AA158" i="50"/>
  <c r="AA162" i="50"/>
  <c r="AA166" i="50"/>
  <c r="AA170" i="50"/>
  <c r="AA174" i="50"/>
  <c r="AA178" i="50"/>
  <c r="AA182" i="50"/>
  <c r="AA186" i="50"/>
  <c r="AD151" i="50"/>
  <c r="AD157" i="50"/>
  <c r="AD165" i="50"/>
  <c r="AD173" i="50"/>
  <c r="AD181" i="50"/>
  <c r="AD153" i="50"/>
  <c r="AD161" i="50"/>
  <c r="AD169" i="50"/>
  <c r="AD177" i="50"/>
  <c r="AD177" i="94" s="1"/>
  <c r="AD185" i="50"/>
  <c r="AD187" i="50"/>
  <c r="AD179" i="50"/>
  <c r="AD171" i="50"/>
  <c r="AD171" i="94" s="1"/>
  <c r="AD163" i="50"/>
  <c r="AD155" i="50"/>
  <c r="AD155" i="94" s="1"/>
  <c r="AD152" i="50"/>
  <c r="AD156" i="50"/>
  <c r="AD156" i="94" s="1"/>
  <c r="AD160" i="50"/>
  <c r="AD164" i="50"/>
  <c r="AD164" i="94" s="1"/>
  <c r="AD168" i="50"/>
  <c r="AD172" i="50"/>
  <c r="AD176" i="50"/>
  <c r="AD180" i="50"/>
  <c r="AD184" i="50"/>
  <c r="AD188" i="50"/>
  <c r="AD183" i="50"/>
  <c r="AD175" i="50"/>
  <c r="AD175" i="94" s="1"/>
  <c r="AD167" i="50"/>
  <c r="AD159" i="50"/>
  <c r="AD159" i="94" s="1"/>
  <c r="AD150" i="50"/>
  <c r="AD154" i="50"/>
  <c r="AD158" i="50"/>
  <c r="AD162" i="50"/>
  <c r="AD166" i="50"/>
  <c r="AD170" i="50"/>
  <c r="AD174" i="50"/>
  <c r="AD178" i="50"/>
  <c r="AD182" i="50"/>
  <c r="AD186" i="50"/>
  <c r="AK151" i="50"/>
  <c r="AK153" i="50"/>
  <c r="AK153" i="94" s="1"/>
  <c r="AK161" i="50"/>
  <c r="AK169" i="50"/>
  <c r="AK177" i="50"/>
  <c r="AK185" i="50"/>
  <c r="AK165" i="50"/>
  <c r="AK181" i="50"/>
  <c r="AK157" i="50"/>
  <c r="AK173" i="50"/>
  <c r="AK183" i="50"/>
  <c r="AK175" i="50"/>
  <c r="AK175" i="94" s="1"/>
  <c r="AK167" i="50"/>
  <c r="AK159" i="50"/>
  <c r="AK159" i="94" s="1"/>
  <c r="AK152" i="50"/>
  <c r="AK156" i="50"/>
  <c r="AK160" i="50"/>
  <c r="AK164" i="50"/>
  <c r="AK168" i="50"/>
  <c r="AK172" i="50"/>
  <c r="AK176" i="50"/>
  <c r="AK180" i="50"/>
  <c r="AK184" i="50"/>
  <c r="AK188" i="50"/>
  <c r="AK187" i="50"/>
  <c r="AK179" i="50"/>
  <c r="AK171" i="50"/>
  <c r="AK163" i="50"/>
  <c r="AK163" i="94" s="1"/>
  <c r="AK155" i="50"/>
  <c r="AK150" i="50"/>
  <c r="AK154" i="50"/>
  <c r="AK158" i="50"/>
  <c r="AK158" i="94" s="1"/>
  <c r="AK162" i="50"/>
  <c r="AK166" i="50"/>
  <c r="AK166" i="94" s="1"/>
  <c r="AK170" i="50"/>
  <c r="AK174" i="50"/>
  <c r="AK174" i="94" s="1"/>
  <c r="AK178" i="50"/>
  <c r="AK182" i="50"/>
  <c r="AK182" i="94" s="1"/>
  <c r="AK186" i="50"/>
  <c r="AN151" i="50"/>
  <c r="AN157" i="50"/>
  <c r="AN165" i="50"/>
  <c r="AN165" i="94" s="1"/>
  <c r="AN173" i="50"/>
  <c r="AN181" i="50"/>
  <c r="AN153" i="50"/>
  <c r="AN169" i="50"/>
  <c r="AN169" i="94" s="1"/>
  <c r="AN185" i="50"/>
  <c r="AN161" i="50"/>
  <c r="AN161" i="94" s="1"/>
  <c r="AN177" i="50"/>
  <c r="AN183" i="50"/>
  <c r="AN175" i="50"/>
  <c r="AN167" i="50"/>
  <c r="AN159" i="50"/>
  <c r="AN150" i="50"/>
  <c r="AN154" i="50"/>
  <c r="AN158" i="50"/>
  <c r="AN158" i="94" s="1"/>
  <c r="AN162" i="50"/>
  <c r="AN166" i="50"/>
  <c r="AN166" i="94" s="1"/>
  <c r="AN170" i="50"/>
  <c r="AN174" i="50"/>
  <c r="AN178" i="50"/>
  <c r="AN182" i="50"/>
  <c r="AN186" i="50"/>
  <c r="AN187" i="50"/>
  <c r="AN179" i="50"/>
  <c r="AN171" i="50"/>
  <c r="AN163" i="50"/>
  <c r="AN155" i="50"/>
  <c r="AN152" i="50"/>
  <c r="AN156" i="50"/>
  <c r="AN160" i="50"/>
  <c r="AN164" i="50"/>
  <c r="AN168" i="50"/>
  <c r="AN172" i="50"/>
  <c r="AN176" i="50"/>
  <c r="AN180" i="50"/>
  <c r="AN184" i="50"/>
  <c r="AN188" i="50"/>
  <c r="H151" i="50"/>
  <c r="H153" i="50"/>
  <c r="H161" i="50"/>
  <c r="H169" i="50"/>
  <c r="H169" i="94" s="1"/>
  <c r="H177" i="50"/>
  <c r="H185" i="50"/>
  <c r="H157" i="50"/>
  <c r="H173" i="50"/>
  <c r="H173" i="94" s="1"/>
  <c r="H165" i="50"/>
  <c r="H181" i="50"/>
  <c r="H183" i="50"/>
  <c r="H175" i="50"/>
  <c r="H167" i="50"/>
  <c r="H159" i="50"/>
  <c r="H150" i="50"/>
  <c r="H154" i="50"/>
  <c r="H154" i="94" s="1"/>
  <c r="H158" i="50"/>
  <c r="H162" i="50"/>
  <c r="H162" i="94" s="1"/>
  <c r="H166" i="50"/>
  <c r="H170" i="50"/>
  <c r="H170" i="94" s="1"/>
  <c r="H174" i="50"/>
  <c r="H178" i="50"/>
  <c r="H178" i="94" s="1"/>
  <c r="H182" i="50"/>
  <c r="H186" i="50"/>
  <c r="H187" i="50"/>
  <c r="H179" i="50"/>
  <c r="H171" i="50"/>
  <c r="H163" i="50"/>
  <c r="H155" i="50"/>
  <c r="H152" i="50"/>
  <c r="H156" i="50"/>
  <c r="H160" i="50"/>
  <c r="H164" i="50"/>
  <c r="H168" i="50"/>
  <c r="H172" i="50"/>
  <c r="H176" i="50"/>
  <c r="H180" i="50"/>
  <c r="H184" i="50"/>
  <c r="H188" i="50"/>
  <c r="AH151" i="50"/>
  <c r="AH157" i="50"/>
  <c r="AH165" i="50"/>
  <c r="AH173" i="50"/>
  <c r="AH181" i="50"/>
  <c r="AH181" i="94" s="1"/>
  <c r="AH153" i="50"/>
  <c r="AH161" i="50"/>
  <c r="AH169" i="50"/>
  <c r="AH177" i="50"/>
  <c r="AH177" i="94" s="1"/>
  <c r="AH185" i="50"/>
  <c r="AH187" i="50"/>
  <c r="AH179" i="50"/>
  <c r="AH171" i="50"/>
  <c r="AH171" i="94" s="1"/>
  <c r="AH163" i="50"/>
  <c r="AH155" i="50"/>
  <c r="AH155" i="94" s="1"/>
  <c r="AH150" i="50"/>
  <c r="AH154" i="50"/>
  <c r="AH158" i="50"/>
  <c r="AH162" i="50"/>
  <c r="AH166" i="50"/>
  <c r="AH170" i="50"/>
  <c r="AH174" i="50"/>
  <c r="AH178" i="50"/>
  <c r="AH182" i="50"/>
  <c r="AH186" i="50"/>
  <c r="AH183" i="50"/>
  <c r="AH175" i="50"/>
  <c r="AH175" i="94" s="1"/>
  <c r="AH167" i="50"/>
  <c r="AH159" i="50"/>
  <c r="AH159" i="94" s="1"/>
  <c r="AH152" i="50"/>
  <c r="AH156" i="50"/>
  <c r="AH156" i="94" s="1"/>
  <c r="AH160" i="50"/>
  <c r="AH164" i="50"/>
  <c r="AH164" i="94" s="1"/>
  <c r="AH168" i="50"/>
  <c r="AH172" i="50"/>
  <c r="AH172" i="94" s="1"/>
  <c r="AH176" i="50"/>
  <c r="AH180" i="50"/>
  <c r="AH180" i="94" s="1"/>
  <c r="AH184" i="50"/>
  <c r="AH188" i="50"/>
  <c r="AO151" i="50"/>
  <c r="AO157" i="50"/>
  <c r="AO165" i="50"/>
  <c r="AO173" i="50"/>
  <c r="AO181" i="50"/>
  <c r="AO153" i="50"/>
  <c r="AO161" i="50"/>
  <c r="AO169" i="50"/>
  <c r="AO177" i="50"/>
  <c r="AO185" i="50"/>
  <c r="AO187" i="50"/>
  <c r="AO179" i="50"/>
  <c r="AO179" i="94" s="1"/>
  <c r="AO171" i="50"/>
  <c r="AO163" i="50"/>
  <c r="AO163" i="94" s="1"/>
  <c r="AO155" i="50"/>
  <c r="AO150" i="50"/>
  <c r="AO154" i="50"/>
  <c r="AO158" i="50"/>
  <c r="AO158" i="94" s="1"/>
  <c r="AO162" i="50"/>
  <c r="AO166" i="50"/>
  <c r="AO166" i="94" s="1"/>
  <c r="AO170" i="50"/>
  <c r="AO174" i="50"/>
  <c r="AO174" i="94" s="1"/>
  <c r="AO178" i="50"/>
  <c r="AO182" i="50"/>
  <c r="AO186" i="50"/>
  <c r="AO183" i="50"/>
  <c r="AO175" i="50"/>
  <c r="AO167" i="50"/>
  <c r="AO167" i="94" s="1"/>
  <c r="AO159" i="50"/>
  <c r="AO152" i="50"/>
  <c r="AO156" i="50"/>
  <c r="AO160" i="50"/>
  <c r="AO164" i="50"/>
  <c r="AO168" i="50"/>
  <c r="AO172" i="50"/>
  <c r="AO176" i="50"/>
  <c r="AO180" i="50"/>
  <c r="AO184" i="50"/>
  <c r="AO188" i="50"/>
  <c r="I151" i="50"/>
  <c r="I153" i="50"/>
  <c r="I161" i="50"/>
  <c r="I169" i="50"/>
  <c r="I177" i="50"/>
  <c r="I185" i="50"/>
  <c r="I157" i="50"/>
  <c r="I165" i="50"/>
  <c r="I173" i="50"/>
  <c r="I181" i="50"/>
  <c r="I187" i="50"/>
  <c r="I179" i="50"/>
  <c r="I171" i="50"/>
  <c r="I171" i="94" s="1"/>
  <c r="I163" i="50"/>
  <c r="I155" i="50"/>
  <c r="I155" i="94" s="1"/>
  <c r="I150" i="50"/>
  <c r="I154" i="50"/>
  <c r="I158" i="50"/>
  <c r="I162" i="50"/>
  <c r="I162" i="94" s="1"/>
  <c r="I166" i="50"/>
  <c r="I170" i="50"/>
  <c r="I170" i="94" s="1"/>
  <c r="I174" i="50"/>
  <c r="I178" i="50"/>
  <c r="I178" i="94" s="1"/>
  <c r="I182" i="50"/>
  <c r="I186" i="50"/>
  <c r="I183" i="50"/>
  <c r="I175" i="50"/>
  <c r="I175" i="94" s="1"/>
  <c r="I167" i="50"/>
  <c r="I159" i="50"/>
  <c r="I159" i="94" s="1"/>
  <c r="I152" i="50"/>
  <c r="I156" i="50"/>
  <c r="I160" i="50"/>
  <c r="I164" i="50"/>
  <c r="I168" i="50"/>
  <c r="I172" i="50"/>
  <c r="I176" i="50"/>
  <c r="I180" i="50"/>
  <c r="I180" i="94" s="1"/>
  <c r="I184" i="50"/>
  <c r="I188" i="50"/>
  <c r="L150" i="50"/>
  <c r="L152" i="50"/>
  <c r="L152" i="94" s="1"/>
  <c r="L154" i="50"/>
  <c r="L156" i="50"/>
  <c r="L158" i="50"/>
  <c r="L160" i="50"/>
  <c r="L162" i="50"/>
  <c r="L164" i="50"/>
  <c r="L166" i="50"/>
  <c r="L168" i="50"/>
  <c r="L170" i="50"/>
  <c r="L172" i="50"/>
  <c r="L174" i="50"/>
  <c r="L176" i="50"/>
  <c r="L178" i="50"/>
  <c r="L180" i="50"/>
  <c r="L182" i="50"/>
  <c r="L184" i="50"/>
  <c r="L186" i="50"/>
  <c r="L188" i="50"/>
  <c r="L151" i="50"/>
  <c r="L153" i="50"/>
  <c r="L155" i="50"/>
  <c r="L157" i="50"/>
  <c r="L157" i="94" s="1"/>
  <c r="L159" i="50"/>
  <c r="L161" i="50"/>
  <c r="L161" i="94" s="1"/>
  <c r="L163" i="50"/>
  <c r="L165" i="50"/>
  <c r="L165" i="94" s="1"/>
  <c r="L167" i="50"/>
  <c r="L169" i="50"/>
  <c r="L169" i="94" s="1"/>
  <c r="L171" i="50"/>
  <c r="L173" i="50"/>
  <c r="L173" i="94" s="1"/>
  <c r="L175" i="50"/>
  <c r="L177" i="50"/>
  <c r="L179" i="50"/>
  <c r="L181" i="50"/>
  <c r="L181" i="94" s="1"/>
  <c r="L183" i="50"/>
  <c r="L185" i="50"/>
  <c r="L185" i="94" s="1"/>
  <c r="L187" i="50"/>
  <c r="S151" i="50"/>
  <c r="S151" i="94" s="1"/>
  <c r="S157" i="50"/>
  <c r="S165" i="50"/>
  <c r="S165" i="94" s="1"/>
  <c r="S173" i="50"/>
  <c r="S181" i="50"/>
  <c r="S181" i="94" s="1"/>
  <c r="S153" i="50"/>
  <c r="S161" i="50"/>
  <c r="S161" i="94" s="1"/>
  <c r="S169" i="50"/>
  <c r="S177" i="50"/>
  <c r="S177" i="94" s="1"/>
  <c r="S185" i="50"/>
  <c r="S183" i="50"/>
  <c r="S175" i="50"/>
  <c r="S167" i="50"/>
  <c r="S159" i="50"/>
  <c r="S152" i="50"/>
  <c r="S156" i="50"/>
  <c r="S160" i="50"/>
  <c r="S160" i="94" s="1"/>
  <c r="S164" i="50"/>
  <c r="S168" i="50"/>
  <c r="S168" i="94" s="1"/>
  <c r="S172" i="50"/>
  <c r="S176" i="50"/>
  <c r="S176" i="94" s="1"/>
  <c r="S180" i="50"/>
  <c r="S184" i="50"/>
  <c r="S188" i="50"/>
  <c r="S187" i="50"/>
  <c r="S179" i="50"/>
  <c r="S171" i="50"/>
  <c r="S163" i="50"/>
  <c r="S155" i="50"/>
  <c r="S150" i="50"/>
  <c r="S154" i="50"/>
  <c r="S158" i="50"/>
  <c r="S162" i="50"/>
  <c r="S166" i="50"/>
  <c r="S170" i="50"/>
  <c r="S174" i="50"/>
  <c r="S178" i="50"/>
  <c r="S182" i="50"/>
  <c r="S186" i="50"/>
  <c r="E189" i="50"/>
  <c r="E189" i="94" s="1"/>
  <c r="AU189" i="73"/>
  <c r="F232" i="73"/>
  <c r="AX189" i="73"/>
  <c r="E232" i="73"/>
  <c r="M7" i="96" a="1"/>
  <c r="L46" i="96"/>
  <c r="I29" i="93"/>
  <c r="E150" i="94"/>
  <c r="L150" i="94"/>
  <c r="T150" i="94"/>
  <c r="AB150" i="94"/>
  <c r="AJ150" i="94"/>
  <c r="E151" i="94"/>
  <c r="M151" i="94"/>
  <c r="AK151" i="94"/>
  <c r="AD152" i="94"/>
  <c r="G153" i="94"/>
  <c r="AE153" i="94"/>
  <c r="AM153" i="94"/>
  <c r="P154" i="94"/>
  <c r="Y154" i="94"/>
  <c r="AG154" i="94"/>
  <c r="AK154" i="94"/>
  <c r="AO154" i="94"/>
  <c r="F155" i="94"/>
  <c r="J155" i="94"/>
  <c r="N155" i="94"/>
  <c r="Z155" i="94"/>
  <c r="AL155" i="94"/>
  <c r="O156" i="94"/>
  <c r="S156" i="94"/>
  <c r="W156" i="94"/>
  <c r="AA156" i="94"/>
  <c r="AI156" i="94"/>
  <c r="AM156" i="94"/>
  <c r="AQ156" i="94"/>
  <c r="H157" i="94"/>
  <c r="AF157" i="94"/>
  <c r="AN157" i="94"/>
  <c r="E158" i="94"/>
  <c r="I158" i="94"/>
  <c r="M158" i="94"/>
  <c r="Q158" i="94"/>
  <c r="U158" i="94"/>
  <c r="AC158" i="94"/>
  <c r="J159" i="94"/>
  <c r="N159" i="94"/>
  <c r="R159" i="94"/>
  <c r="V159" i="94"/>
  <c r="Z159" i="94"/>
  <c r="AL159" i="94"/>
  <c r="AP159" i="94"/>
  <c r="G160" i="94"/>
  <c r="K160" i="94"/>
  <c r="AE160" i="94"/>
  <c r="H161" i="94"/>
  <c r="P161" i="94"/>
  <c r="X161" i="94"/>
  <c r="E162" i="94"/>
  <c r="Y162" i="94"/>
  <c r="AG162" i="94"/>
  <c r="AK162" i="94"/>
  <c r="AO162" i="94"/>
  <c r="R163" i="94"/>
  <c r="V163" i="94"/>
  <c r="AD163" i="94"/>
  <c r="AH163" i="94"/>
  <c r="AL163" i="94"/>
  <c r="AP163" i="94"/>
  <c r="O164" i="94"/>
  <c r="S164" i="94"/>
  <c r="W164" i="94"/>
  <c r="AA164" i="94"/>
  <c r="AI164" i="94"/>
  <c r="AM164" i="94"/>
  <c r="AQ164" i="94"/>
  <c r="H165" i="94"/>
  <c r="P165" i="94"/>
  <c r="T165" i="94"/>
  <c r="X165" i="94"/>
  <c r="AB165" i="94"/>
  <c r="AF165" i="94"/>
  <c r="AJ165" i="94"/>
  <c r="E166" i="94"/>
  <c r="I166" i="94"/>
  <c r="M166" i="94"/>
  <c r="Q166" i="94"/>
  <c r="U166" i="94"/>
  <c r="AC166" i="94"/>
  <c r="F167" i="94"/>
  <c r="AD167" i="94"/>
  <c r="AH167" i="94"/>
  <c r="AL167" i="94"/>
  <c r="G168" i="94"/>
  <c r="K168" i="94"/>
  <c r="AE168" i="94"/>
  <c r="T169" i="94"/>
  <c r="AB169" i="94"/>
  <c r="AJ169" i="94"/>
  <c r="E170" i="94"/>
  <c r="M170" i="94"/>
  <c r="Y170" i="94"/>
  <c r="AC170" i="94"/>
  <c r="AG170" i="94"/>
  <c r="AK170" i="94"/>
  <c r="AO170" i="94"/>
  <c r="F171" i="94"/>
  <c r="J171" i="94"/>
  <c r="N171" i="94"/>
  <c r="V171" i="94"/>
  <c r="Z171" i="94"/>
  <c r="AL171" i="94"/>
  <c r="O172" i="94"/>
  <c r="S172" i="94"/>
  <c r="W172" i="94"/>
  <c r="AA172" i="94"/>
  <c r="AI172" i="94"/>
  <c r="AM172" i="94"/>
  <c r="AQ172" i="94"/>
  <c r="P173" i="94"/>
  <c r="AF173" i="94"/>
  <c r="AN173" i="94"/>
  <c r="E174" i="94"/>
  <c r="I174" i="94"/>
  <c r="M174" i="94"/>
  <c r="Q174" i="94"/>
  <c r="U174" i="94"/>
  <c r="AC174" i="94"/>
  <c r="J175" i="94"/>
  <c r="N175" i="94"/>
  <c r="R175" i="94"/>
  <c r="V175" i="94"/>
  <c r="Z175" i="94"/>
  <c r="AL175" i="94"/>
  <c r="AP175" i="94"/>
  <c r="G176" i="94"/>
  <c r="K176" i="94"/>
  <c r="AE176" i="94"/>
  <c r="F177" i="94"/>
  <c r="J177" i="94"/>
  <c r="N177" i="94"/>
  <c r="V177" i="94"/>
  <c r="Z177" i="94"/>
  <c r="AL177" i="94"/>
  <c r="O178" i="94"/>
  <c r="Y178" i="94"/>
  <c r="AK178" i="94"/>
  <c r="L179" i="94"/>
  <c r="AL179" i="94"/>
  <c r="W180" i="94"/>
  <c r="AM180" i="94"/>
  <c r="X181" i="94"/>
  <c r="I182" i="94"/>
  <c r="W182" i="94"/>
  <c r="J183" i="94"/>
  <c r="X183" i="94"/>
  <c r="AJ183" i="94"/>
  <c r="I184" i="94"/>
  <c r="U184" i="94"/>
  <c r="AP185" i="94"/>
  <c r="O186" i="94"/>
  <c r="AA186" i="94"/>
  <c r="N187" i="94"/>
  <c r="AL187" i="94"/>
  <c r="M188" i="94"/>
  <c r="AA188" i="94"/>
  <c r="AM188" i="94"/>
  <c r="J150" i="94"/>
  <c r="R150" i="94"/>
  <c r="AH150" i="94"/>
  <c r="AA151" i="94"/>
  <c r="AI151" i="94"/>
  <c r="AQ151" i="94"/>
  <c r="T152" i="94"/>
  <c r="AB152" i="94"/>
  <c r="AJ152" i="94"/>
  <c r="E153" i="94"/>
  <c r="U153" i="94"/>
  <c r="AC153" i="94"/>
  <c r="N154" i="94"/>
  <c r="X154" i="94"/>
  <c r="AF154" i="94"/>
  <c r="AN154" i="94"/>
  <c r="E155" i="94"/>
  <c r="M155" i="94"/>
  <c r="Q155" i="94"/>
  <c r="Y155" i="94"/>
  <c r="AK155" i="94"/>
  <c r="AO155" i="94"/>
  <c r="F156" i="94"/>
  <c r="J156" i="94"/>
  <c r="N156" i="94"/>
  <c r="R156" i="94"/>
  <c r="V156" i="94"/>
  <c r="Z156" i="94"/>
  <c r="AL156" i="94"/>
  <c r="K157" i="94"/>
  <c r="S157" i="94"/>
  <c r="AA157" i="94"/>
  <c r="AE157" i="94"/>
  <c r="AI157" i="94"/>
  <c r="AM157" i="94"/>
  <c r="AQ157" i="94"/>
  <c r="H158" i="94"/>
  <c r="L158" i="94"/>
  <c r="T158" i="94"/>
  <c r="X158" i="94"/>
  <c r="AB158" i="94"/>
  <c r="AF158" i="94"/>
  <c r="AJ158" i="94"/>
  <c r="E159" i="94"/>
  <c r="M159" i="94"/>
  <c r="U159" i="94"/>
  <c r="AC159" i="94"/>
  <c r="AG159" i="94"/>
  <c r="AO159" i="94"/>
  <c r="F160" i="94"/>
  <c r="N160" i="94"/>
  <c r="V160" i="94"/>
  <c r="AD160" i="94"/>
  <c r="AH160" i="94"/>
  <c r="AL160" i="94"/>
  <c r="AP160" i="94"/>
  <c r="G161" i="94"/>
  <c r="O161" i="94"/>
  <c r="W161" i="94"/>
  <c r="AA161" i="94"/>
  <c r="AE161" i="94"/>
  <c r="AI161" i="94"/>
  <c r="AM161" i="94"/>
  <c r="AQ161" i="94"/>
  <c r="L162" i="94"/>
  <c r="P162" i="94"/>
  <c r="AF162" i="94"/>
  <c r="AN162" i="94"/>
  <c r="E163" i="94"/>
  <c r="I163" i="94"/>
  <c r="U163" i="94"/>
  <c r="Y163" i="94"/>
  <c r="AC163" i="94"/>
  <c r="AG163" i="94"/>
  <c r="F164" i="94"/>
  <c r="J164" i="94"/>
  <c r="N164" i="94"/>
  <c r="R164" i="94"/>
  <c r="V164" i="94"/>
  <c r="Z164" i="94"/>
  <c r="AL164" i="94"/>
  <c r="AP164" i="94"/>
  <c r="K165" i="94"/>
  <c r="O165" i="94"/>
  <c r="W165" i="94"/>
  <c r="AI165" i="94"/>
  <c r="AQ165" i="94"/>
  <c r="H166" i="94"/>
  <c r="L166" i="94"/>
  <c r="T166" i="94"/>
  <c r="X166" i="94"/>
  <c r="AB166" i="94"/>
  <c r="AF166" i="94"/>
  <c r="AJ166" i="94"/>
  <c r="E167" i="94"/>
  <c r="I167" i="94"/>
  <c r="M167" i="94"/>
  <c r="Q167" i="94"/>
  <c r="U167" i="94"/>
  <c r="Y167" i="94"/>
  <c r="AC167" i="94"/>
  <c r="AK167" i="94"/>
  <c r="F168" i="94"/>
  <c r="N168" i="94"/>
  <c r="V168" i="94"/>
  <c r="AD168" i="94"/>
  <c r="AH168" i="94"/>
  <c r="AL168" i="94"/>
  <c r="AP168" i="94"/>
  <c r="G169" i="94"/>
  <c r="K169" i="94"/>
  <c r="O169" i="94"/>
  <c r="S169" i="94"/>
  <c r="W169" i="94"/>
  <c r="AE169" i="94"/>
  <c r="AM169" i="94"/>
  <c r="L170" i="94"/>
  <c r="P170" i="94"/>
  <c r="T170" i="94"/>
  <c r="X170" i="94"/>
  <c r="AB170" i="94"/>
  <c r="AF170" i="94"/>
  <c r="AJ170" i="94"/>
  <c r="AN170" i="94"/>
  <c r="E171" i="94"/>
  <c r="M171" i="94"/>
  <c r="Q171" i="94"/>
  <c r="U171" i="94"/>
  <c r="Y171" i="94"/>
  <c r="AC171" i="94"/>
  <c r="AK171" i="94"/>
  <c r="AO171" i="94"/>
  <c r="F172" i="94"/>
  <c r="J172" i="94"/>
  <c r="N172" i="94"/>
  <c r="R172" i="94"/>
  <c r="V172" i="94"/>
  <c r="Z172" i="94"/>
  <c r="AD172" i="94"/>
  <c r="AL172" i="94"/>
  <c r="G173" i="94"/>
  <c r="K173" i="94"/>
  <c r="O173" i="94"/>
  <c r="S173" i="94"/>
  <c r="W173" i="94"/>
  <c r="AA173" i="94"/>
  <c r="AE173" i="94"/>
  <c r="AM173" i="94"/>
  <c r="AQ173" i="94"/>
  <c r="H174" i="94"/>
  <c r="L174" i="94"/>
  <c r="P174" i="94"/>
  <c r="T174" i="94"/>
  <c r="X174" i="94"/>
  <c r="AB174" i="94"/>
  <c r="AF174" i="94"/>
  <c r="AJ174" i="94"/>
  <c r="AN174" i="94"/>
  <c r="E175" i="94"/>
  <c r="M175" i="94"/>
  <c r="Q175" i="94"/>
  <c r="U175" i="94"/>
  <c r="Y175" i="94"/>
  <c r="AC175" i="94"/>
  <c r="AG175" i="94"/>
  <c r="AO175" i="94"/>
  <c r="F176" i="94"/>
  <c r="J176" i="94"/>
  <c r="N176" i="94"/>
  <c r="R176" i="94"/>
  <c r="V176" i="94"/>
  <c r="Z176" i="94"/>
  <c r="AD176" i="94"/>
  <c r="AH176" i="94"/>
  <c r="AL176" i="94"/>
  <c r="AP176" i="94"/>
  <c r="G177" i="94"/>
  <c r="K177" i="94"/>
  <c r="O177" i="94"/>
  <c r="W177" i="94"/>
  <c r="AA177" i="94"/>
  <c r="AE177" i="94"/>
  <c r="AI177" i="94"/>
  <c r="AM177" i="94"/>
  <c r="AQ177" i="94"/>
  <c r="L178" i="94"/>
  <c r="P178" i="94"/>
  <c r="T178" i="94"/>
  <c r="X178" i="94"/>
  <c r="AB178" i="94"/>
  <c r="AF178" i="94"/>
  <c r="AJ178" i="94"/>
  <c r="AN178" i="94"/>
  <c r="E179" i="94"/>
  <c r="I179" i="94"/>
  <c r="M179" i="94"/>
  <c r="U179" i="94"/>
  <c r="Y179" i="94"/>
  <c r="AC179" i="94"/>
  <c r="AG179" i="94"/>
  <c r="AK179" i="94"/>
  <c r="F180" i="94"/>
  <c r="J180" i="94"/>
  <c r="N180" i="94"/>
  <c r="R180" i="94"/>
  <c r="V180" i="94"/>
  <c r="Z180" i="94"/>
  <c r="AD180" i="94"/>
  <c r="AL180" i="94"/>
  <c r="AP180" i="94"/>
  <c r="G181" i="94"/>
  <c r="K181" i="94"/>
  <c r="O181" i="94"/>
  <c r="W181" i="94"/>
  <c r="AA181" i="94"/>
  <c r="AE181" i="94"/>
  <c r="AI181" i="94"/>
  <c r="AM181" i="94"/>
  <c r="AQ181" i="94"/>
  <c r="H182" i="94"/>
  <c r="L182" i="94"/>
  <c r="P182" i="94"/>
  <c r="T182" i="94"/>
  <c r="X182" i="94"/>
  <c r="AB182" i="94"/>
  <c r="AF182" i="94"/>
  <c r="AJ182" i="94"/>
  <c r="AN182" i="94"/>
  <c r="E183" i="94"/>
  <c r="I183" i="94"/>
  <c r="M183" i="94"/>
  <c r="Q183" i="94"/>
  <c r="U183" i="94"/>
  <c r="Y183" i="94"/>
  <c r="AC183" i="94"/>
  <c r="AG183" i="94"/>
  <c r="AK183" i="94"/>
  <c r="AO183" i="94"/>
  <c r="F184" i="94"/>
  <c r="J184" i="94"/>
  <c r="N184" i="94"/>
  <c r="R184" i="94"/>
  <c r="V184" i="94"/>
  <c r="Z184" i="94"/>
  <c r="AD184" i="94"/>
  <c r="AH184" i="94"/>
  <c r="AL184" i="94"/>
  <c r="AP184" i="94"/>
  <c r="G185" i="94"/>
  <c r="K185" i="94"/>
  <c r="O185" i="94"/>
  <c r="S185" i="94"/>
  <c r="W185" i="94"/>
  <c r="AA185" i="94"/>
  <c r="AE185" i="94"/>
  <c r="AI185" i="94"/>
  <c r="AM185" i="94"/>
  <c r="AQ185" i="94"/>
  <c r="H186" i="94"/>
  <c r="L186" i="94"/>
  <c r="P186" i="94"/>
  <c r="T186" i="94"/>
  <c r="X186" i="94"/>
  <c r="AB186" i="94"/>
  <c r="AF186" i="94"/>
  <c r="AJ186" i="94"/>
  <c r="AN186" i="94"/>
  <c r="E187" i="94"/>
  <c r="I187" i="94"/>
  <c r="M187" i="94"/>
  <c r="Q187" i="94"/>
  <c r="U187" i="94"/>
  <c r="Y187" i="94"/>
  <c r="AC187" i="94"/>
  <c r="AG187" i="94"/>
  <c r="AK187" i="94"/>
  <c r="AO187" i="94"/>
  <c r="F188" i="94"/>
  <c r="J188" i="94"/>
  <c r="N188" i="94"/>
  <c r="R188" i="94"/>
  <c r="V188" i="94"/>
  <c r="Z188" i="94"/>
  <c r="AD188" i="94"/>
  <c r="AH188" i="94"/>
  <c r="AL188" i="94"/>
  <c r="AP188" i="94"/>
  <c r="G178" i="94"/>
  <c r="Q178" i="94"/>
  <c r="W178" i="94"/>
  <c r="AC178" i="94"/>
  <c r="AI178" i="94"/>
  <c r="AO178" i="94"/>
  <c r="H179" i="94"/>
  <c r="N179" i="94"/>
  <c r="T179" i="94"/>
  <c r="X179" i="94"/>
  <c r="AD179" i="94"/>
  <c r="AJ179" i="94"/>
  <c r="E180" i="94"/>
  <c r="K180" i="94"/>
  <c r="O180" i="94"/>
  <c r="U180" i="94"/>
  <c r="AA180" i="94"/>
  <c r="AG180" i="94"/>
  <c r="AK180" i="94"/>
  <c r="AQ180" i="94"/>
  <c r="J181" i="94"/>
  <c r="P181" i="94"/>
  <c r="V181" i="94"/>
  <c r="AB181" i="94"/>
  <c r="AJ181" i="94"/>
  <c r="AN181" i="94"/>
  <c r="G182" i="94"/>
  <c r="M182" i="94"/>
  <c r="S182" i="94"/>
  <c r="Y182" i="94"/>
  <c r="AE182" i="94"/>
  <c r="AI182" i="94"/>
  <c r="AO182" i="94"/>
  <c r="H183" i="94"/>
  <c r="N183" i="94"/>
  <c r="T183" i="94"/>
  <c r="Z183" i="94"/>
  <c r="H150" i="94"/>
  <c r="P150" i="94"/>
  <c r="X150" i="94"/>
  <c r="AF150" i="94"/>
  <c r="AN150" i="94"/>
  <c r="I151" i="94"/>
  <c r="Q151" i="94"/>
  <c r="Y151" i="94"/>
  <c r="AG151" i="94"/>
  <c r="AO151" i="94"/>
  <c r="J152" i="94"/>
  <c r="R152" i="94"/>
  <c r="Z152" i="94"/>
  <c r="AH152" i="94"/>
  <c r="AP152" i="94"/>
  <c r="K153" i="94"/>
  <c r="S153" i="94"/>
  <c r="AA153" i="94"/>
  <c r="AI153" i="94"/>
  <c r="AQ153" i="94"/>
  <c r="L154" i="94"/>
  <c r="S154" i="94"/>
  <c r="W154" i="94"/>
  <c r="AA154" i="94"/>
  <c r="AE154" i="94"/>
  <c r="AI154" i="94"/>
  <c r="AM154" i="94"/>
  <c r="AQ154" i="94"/>
  <c r="H155" i="94"/>
  <c r="L155" i="94"/>
  <c r="P155" i="94"/>
  <c r="T155" i="94"/>
  <c r="X155" i="94"/>
  <c r="AB155" i="94"/>
  <c r="AF155" i="94"/>
  <c r="AJ155" i="94"/>
  <c r="AN155" i="94"/>
  <c r="E156" i="94"/>
  <c r="I156" i="94"/>
  <c r="M156" i="94"/>
  <c r="Q156" i="94"/>
  <c r="U156" i="94"/>
  <c r="Y156" i="94"/>
  <c r="AC156" i="94"/>
  <c r="AG156" i="94"/>
  <c r="AK156" i="94"/>
  <c r="AO156" i="94"/>
  <c r="F157" i="94"/>
  <c r="J157" i="94"/>
  <c r="N157" i="94"/>
  <c r="R157" i="94"/>
  <c r="V157" i="94"/>
  <c r="Z157" i="94"/>
  <c r="AD157" i="94"/>
  <c r="AH157" i="94"/>
  <c r="AL157" i="94"/>
  <c r="AP157" i="94"/>
  <c r="G158" i="94"/>
  <c r="K158" i="94"/>
  <c r="O158" i="94"/>
  <c r="S158" i="94"/>
  <c r="W158" i="94"/>
  <c r="AA158" i="94"/>
  <c r="AE158" i="94"/>
  <c r="AI158" i="94"/>
  <c r="AM158" i="94"/>
  <c r="AQ158" i="94"/>
  <c r="H159" i="94"/>
  <c r="L159" i="94"/>
  <c r="P159" i="94"/>
  <c r="T159" i="94"/>
  <c r="X159" i="94"/>
  <c r="AB159" i="94"/>
  <c r="AF159" i="94"/>
  <c r="AJ159" i="94"/>
  <c r="AN159" i="94"/>
  <c r="E160" i="94"/>
  <c r="I160" i="94"/>
  <c r="M160" i="94"/>
  <c r="Q160" i="94"/>
  <c r="U160" i="94"/>
  <c r="Y160" i="94"/>
  <c r="AC160" i="94"/>
  <c r="AG160" i="94"/>
  <c r="AK160" i="94"/>
  <c r="AO160" i="94"/>
  <c r="F161" i="94"/>
  <c r="J161" i="94"/>
  <c r="N161" i="94"/>
  <c r="R161" i="94"/>
  <c r="V161" i="94"/>
  <c r="Z161" i="94"/>
  <c r="AD161" i="94"/>
  <c r="AH161" i="94"/>
  <c r="AL161" i="94"/>
  <c r="AP161" i="94"/>
  <c r="G162" i="94"/>
  <c r="K162" i="94"/>
  <c r="O162" i="94"/>
  <c r="S162" i="94"/>
  <c r="W162" i="94"/>
  <c r="AA162" i="94"/>
  <c r="AE162" i="94"/>
  <c r="AI162" i="94"/>
  <c r="AM162" i="94"/>
  <c r="AQ162" i="94"/>
  <c r="H163" i="94"/>
  <c r="L163" i="94"/>
  <c r="P163" i="94"/>
  <c r="T163" i="94"/>
  <c r="X163" i="94"/>
  <c r="AB163" i="94"/>
  <c r="AF163" i="94"/>
  <c r="AJ163" i="94"/>
  <c r="AN163" i="94"/>
  <c r="E164" i="94"/>
  <c r="I164" i="94"/>
  <c r="M164" i="94"/>
  <c r="Q164" i="94"/>
  <c r="U164" i="94"/>
  <c r="Y164" i="94"/>
  <c r="AC164" i="94"/>
  <c r="AG164" i="94"/>
  <c r="AK164" i="94"/>
  <c r="AO164" i="94"/>
  <c r="F165" i="94"/>
  <c r="J165" i="94"/>
  <c r="N165" i="94"/>
  <c r="R165" i="94"/>
  <c r="V165" i="94"/>
  <c r="Z165" i="94"/>
  <c r="AD165" i="94"/>
  <c r="AH165" i="94"/>
  <c r="AL165" i="94"/>
  <c r="AP165" i="94"/>
  <c r="G166" i="94"/>
  <c r="K166" i="94"/>
  <c r="O166" i="94"/>
  <c r="S166" i="94"/>
  <c r="W166" i="94"/>
  <c r="AA166" i="94"/>
  <c r="AE166" i="94"/>
  <c r="AI166" i="94"/>
  <c r="AM166" i="94"/>
  <c r="AQ166" i="94"/>
  <c r="H167" i="94"/>
  <c r="L167" i="94"/>
  <c r="P167" i="94"/>
  <c r="T167" i="94"/>
  <c r="X167" i="94"/>
  <c r="AB167" i="94"/>
  <c r="AF167" i="94"/>
  <c r="AJ167" i="94"/>
  <c r="AN167" i="94"/>
  <c r="E168" i="94"/>
  <c r="I168" i="94"/>
  <c r="M168" i="94"/>
  <c r="Q168" i="94"/>
  <c r="U168" i="94"/>
  <c r="Y168" i="94"/>
  <c r="AC168" i="94"/>
  <c r="AG168" i="94"/>
  <c r="AK168" i="94"/>
  <c r="AO168" i="94"/>
  <c r="F169" i="94"/>
  <c r="J169" i="94"/>
  <c r="N169" i="94"/>
  <c r="R169" i="94"/>
  <c r="V169" i="94"/>
  <c r="Z169" i="94"/>
  <c r="AD169" i="94"/>
  <c r="AH169" i="94"/>
  <c r="AL169" i="94"/>
  <c r="AP169" i="94"/>
  <c r="G170" i="94"/>
  <c r="K170" i="94"/>
  <c r="O170" i="94"/>
  <c r="S170" i="94"/>
  <c r="W170" i="94"/>
  <c r="AA170" i="94"/>
  <c r="AE170" i="94"/>
  <c r="AI170" i="94"/>
  <c r="AM170" i="94"/>
  <c r="AQ170" i="94"/>
  <c r="H171" i="94"/>
  <c r="L171" i="94"/>
  <c r="P171" i="94"/>
  <c r="T171" i="94"/>
  <c r="X171" i="94"/>
  <c r="AB171" i="94"/>
  <c r="AF171" i="94"/>
  <c r="AJ171" i="94"/>
  <c r="AN171" i="94"/>
  <c r="E172" i="94"/>
  <c r="I172" i="94"/>
  <c r="M172" i="94"/>
  <c r="Q172" i="94"/>
  <c r="U172" i="94"/>
  <c r="Y172" i="94"/>
  <c r="AC172" i="94"/>
  <c r="AG172" i="94"/>
  <c r="AK172" i="94"/>
  <c r="AO172" i="94"/>
  <c r="F173" i="94"/>
  <c r="J173" i="94"/>
  <c r="N173" i="94"/>
  <c r="R173" i="94"/>
  <c r="V173" i="94"/>
  <c r="Z173" i="94"/>
  <c r="AD173" i="94"/>
  <c r="AH173" i="94"/>
  <c r="AL173" i="94"/>
  <c r="AP173" i="94"/>
  <c r="G174" i="94"/>
  <c r="K174" i="94"/>
  <c r="O174" i="94"/>
  <c r="S174" i="94"/>
  <c r="W174" i="94"/>
  <c r="AA174" i="94"/>
  <c r="AE174" i="94"/>
  <c r="AI174" i="94"/>
  <c r="AM174" i="94"/>
  <c r="AQ174" i="94"/>
  <c r="H175" i="94"/>
  <c r="L175" i="94"/>
  <c r="P175" i="94"/>
  <c r="T175" i="94"/>
  <c r="X175" i="94"/>
  <c r="AB175" i="94"/>
  <c r="AF175" i="94"/>
  <c r="AJ175" i="94"/>
  <c r="AN175" i="94"/>
  <c r="E176" i="94"/>
  <c r="I176" i="94"/>
  <c r="M176" i="94"/>
  <c r="Q176" i="94"/>
  <c r="U176" i="94"/>
  <c r="Y176" i="94"/>
  <c r="AC176" i="94"/>
  <c r="AG176" i="94"/>
  <c r="AK176" i="94"/>
  <c r="AQ176" i="94"/>
  <c r="H177" i="94"/>
  <c r="L177" i="94"/>
  <c r="P177" i="94"/>
  <c r="T177" i="94"/>
  <c r="X177" i="94"/>
  <c r="AB177" i="94"/>
  <c r="AF177" i="94"/>
  <c r="AJ177" i="94"/>
  <c r="AN177" i="94"/>
  <c r="E178" i="94"/>
  <c r="K178" i="94"/>
  <c r="S178" i="94"/>
  <c r="AE178" i="94"/>
  <c r="F179" i="94"/>
  <c r="R179" i="94"/>
  <c r="AF179" i="94"/>
  <c r="AP179" i="94"/>
  <c r="Q180" i="94"/>
  <c r="AE180" i="94"/>
  <c r="F181" i="94"/>
  <c r="R181" i="94"/>
  <c r="AD181" i="94"/>
  <c r="AP181" i="94"/>
  <c r="Q182" i="94"/>
  <c r="AC182" i="94"/>
  <c r="AQ182" i="94"/>
  <c r="R183" i="94"/>
  <c r="AD183" i="94"/>
  <c r="AP183" i="94"/>
  <c r="O184" i="94"/>
  <c r="AC184" i="94"/>
  <c r="AQ184" i="94"/>
  <c r="R185" i="94"/>
  <c r="AH185" i="94"/>
  <c r="I186" i="94"/>
  <c r="U186" i="94"/>
  <c r="AG186" i="94"/>
  <c r="H187" i="94"/>
  <c r="V187" i="94"/>
  <c r="AH187" i="94"/>
  <c r="E188" i="94"/>
  <c r="S188" i="94"/>
  <c r="AG188" i="94"/>
  <c r="F150" i="94"/>
  <c r="N150" i="94"/>
  <c r="V150" i="94"/>
  <c r="AD150" i="94"/>
  <c r="AL150" i="94"/>
  <c r="G151" i="94"/>
  <c r="O151" i="94"/>
  <c r="W151" i="94"/>
  <c r="AE151" i="94"/>
  <c r="AM151" i="94"/>
  <c r="H152" i="94"/>
  <c r="P152" i="94"/>
  <c r="X152" i="94"/>
  <c r="AF152" i="94"/>
  <c r="AN152" i="94"/>
  <c r="I153" i="94"/>
  <c r="Q153" i="94"/>
  <c r="Y153" i="94"/>
  <c r="AG153" i="94"/>
  <c r="AO153" i="94"/>
  <c r="J154" i="94"/>
  <c r="R154" i="94"/>
  <c r="V154" i="94"/>
  <c r="Z154" i="94"/>
  <c r="AD154" i="94"/>
  <c r="AH154" i="94"/>
  <c r="AL154" i="94"/>
  <c r="AP154" i="94"/>
  <c r="G155" i="94"/>
  <c r="K155" i="94"/>
  <c r="O155" i="94"/>
  <c r="S155" i="94"/>
  <c r="W155" i="94"/>
  <c r="AA155" i="94"/>
  <c r="AE155" i="94"/>
  <c r="AI155" i="94"/>
  <c r="AM155" i="94"/>
  <c r="AQ155" i="94"/>
  <c r="H156" i="94"/>
  <c r="L156" i="94"/>
  <c r="P156" i="94"/>
  <c r="T156" i="94"/>
  <c r="X156" i="94"/>
  <c r="AB156" i="94"/>
  <c r="AF156" i="94"/>
  <c r="AJ156" i="94"/>
  <c r="AN156" i="94"/>
  <c r="E157" i="94"/>
  <c r="I157" i="94"/>
  <c r="M157" i="94"/>
  <c r="Q157" i="94"/>
  <c r="U157" i="94"/>
  <c r="Y157" i="94"/>
  <c r="AC157" i="94"/>
  <c r="AG157" i="94"/>
  <c r="AK157" i="94"/>
  <c r="AO157" i="94"/>
  <c r="F158" i="94"/>
  <c r="J158" i="94"/>
  <c r="N158" i="94"/>
  <c r="R158" i="94"/>
  <c r="V158" i="94"/>
  <c r="Z158" i="94"/>
  <c r="AD158" i="94"/>
  <c r="AH158" i="94"/>
  <c r="AL158" i="94"/>
  <c r="AP158" i="94"/>
  <c r="G159" i="94"/>
  <c r="K159" i="94"/>
  <c r="O159" i="94"/>
  <c r="S159" i="94"/>
  <c r="W159" i="94"/>
  <c r="AA159" i="94"/>
  <c r="AE159" i="94"/>
  <c r="AI159" i="94"/>
  <c r="AM159" i="94"/>
  <c r="AQ159" i="94"/>
  <c r="H160" i="94"/>
  <c r="L160" i="94"/>
  <c r="P160" i="94"/>
  <c r="T160" i="94"/>
  <c r="X160" i="94"/>
  <c r="AB160" i="94"/>
  <c r="AF160" i="94"/>
  <c r="AJ160" i="94"/>
  <c r="AN160" i="94"/>
  <c r="E161" i="94"/>
  <c r="I161" i="94"/>
  <c r="M161" i="94"/>
  <c r="Q161" i="94"/>
  <c r="U161" i="94"/>
  <c r="Y161" i="94"/>
  <c r="AC161" i="94"/>
  <c r="AG161" i="94"/>
  <c r="AK161" i="94"/>
  <c r="AO161" i="94"/>
  <c r="F162" i="94"/>
  <c r="J162" i="94"/>
  <c r="N162" i="94"/>
  <c r="R162" i="94"/>
  <c r="V162" i="94"/>
  <c r="Z162" i="94"/>
  <c r="AD162" i="94"/>
  <c r="AH162" i="94"/>
  <c r="AL162" i="94"/>
  <c r="AP162" i="94"/>
  <c r="G163" i="94"/>
  <c r="K163" i="94"/>
  <c r="O163" i="94"/>
  <c r="S163" i="94"/>
  <c r="W163" i="94"/>
  <c r="AA163" i="94"/>
  <c r="AE163" i="94"/>
  <c r="AI163" i="94"/>
  <c r="AM163" i="94"/>
  <c r="AQ163" i="94"/>
  <c r="H164" i="94"/>
  <c r="L164" i="94"/>
  <c r="P164" i="94"/>
  <c r="T164" i="94"/>
  <c r="X164" i="94"/>
  <c r="AB164" i="94"/>
  <c r="AF164" i="94"/>
  <c r="AJ164" i="94"/>
  <c r="AN164" i="94"/>
  <c r="E165" i="94"/>
  <c r="I165" i="94"/>
  <c r="M165" i="94"/>
  <c r="Q165" i="94"/>
  <c r="U165" i="94"/>
  <c r="Y165" i="94"/>
  <c r="AC165" i="94"/>
  <c r="AG165" i="94"/>
  <c r="AK165" i="94"/>
  <c r="AO165" i="94"/>
  <c r="F166" i="94"/>
  <c r="J166" i="94"/>
  <c r="N166" i="94"/>
  <c r="R166" i="94"/>
  <c r="V166" i="94"/>
  <c r="Z166" i="94"/>
  <c r="AD166" i="94"/>
  <c r="AH166" i="94"/>
  <c r="AL166" i="94"/>
  <c r="AP166" i="94"/>
  <c r="G167" i="94"/>
  <c r="K167" i="94"/>
  <c r="O167" i="94"/>
  <c r="S167" i="94"/>
  <c r="W167" i="94"/>
  <c r="AA167" i="94"/>
  <c r="AE167" i="94"/>
  <c r="AI167" i="94"/>
  <c r="AM167" i="94"/>
  <c r="AQ167" i="94"/>
  <c r="H168" i="94"/>
  <c r="L168" i="94"/>
  <c r="P168" i="94"/>
  <c r="T168" i="94"/>
  <c r="X168" i="94"/>
  <c r="AB168" i="94"/>
  <c r="AF168" i="94"/>
  <c r="AJ168" i="94"/>
  <c r="AN168" i="94"/>
  <c r="E169" i="94"/>
  <c r="I169" i="94"/>
  <c r="M169" i="94"/>
  <c r="Q169" i="94"/>
  <c r="U169" i="94"/>
  <c r="Y169" i="94"/>
  <c r="AC169" i="94"/>
  <c r="AG169" i="94"/>
  <c r="AK169" i="94"/>
  <c r="AO169" i="94"/>
  <c r="F170" i="94"/>
  <c r="J170" i="94"/>
  <c r="N170" i="94"/>
  <c r="R170" i="94"/>
  <c r="V170" i="94"/>
  <c r="Z170" i="94"/>
  <c r="AD170" i="94"/>
  <c r="AH170" i="94"/>
  <c r="AL170" i="94"/>
  <c r="AP170" i="94"/>
  <c r="G171" i="94"/>
  <c r="K171" i="94"/>
  <c r="O171" i="94"/>
  <c r="S171" i="94"/>
  <c r="W171" i="94"/>
  <c r="AA171" i="94"/>
  <c r="AE171" i="94"/>
  <c r="AI171" i="94"/>
  <c r="AM171" i="94"/>
  <c r="AQ171" i="94"/>
  <c r="H172" i="94"/>
  <c r="L172" i="94"/>
  <c r="P172" i="94"/>
  <c r="T172" i="94"/>
  <c r="X172" i="94"/>
  <c r="AB172" i="94"/>
  <c r="AF172" i="94"/>
  <c r="AJ172" i="94"/>
  <c r="AN172" i="94"/>
  <c r="E173" i="94"/>
  <c r="I173" i="94"/>
  <c r="M173" i="94"/>
  <c r="Q173" i="94"/>
  <c r="U173" i="94"/>
  <c r="Y173" i="94"/>
  <c r="AC173" i="94"/>
  <c r="AG173" i="94"/>
  <c r="AK173" i="94"/>
  <c r="AO173" i="94"/>
  <c r="F174" i="94"/>
  <c r="J174" i="94"/>
  <c r="N174" i="94"/>
  <c r="R174" i="94"/>
  <c r="V174" i="94"/>
  <c r="Z174" i="94"/>
  <c r="AD174" i="94"/>
  <c r="AH174" i="94"/>
  <c r="AL174" i="94"/>
  <c r="AP174" i="94"/>
  <c r="G175" i="94"/>
  <c r="K175" i="94"/>
  <c r="O175" i="94"/>
  <c r="S175" i="94"/>
  <c r="W175" i="94"/>
  <c r="AA175" i="94"/>
  <c r="AE175" i="94"/>
  <c r="AI175" i="94"/>
  <c r="AM175" i="94"/>
  <c r="AQ175" i="94"/>
  <c r="H176" i="94"/>
  <c r="L176" i="94"/>
  <c r="P176" i="94"/>
  <c r="T176" i="94"/>
  <c r="X176" i="94"/>
  <c r="AB176" i="94"/>
  <c r="AF176" i="94"/>
  <c r="AJ176" i="94"/>
  <c r="AN176" i="94"/>
  <c r="E177" i="94"/>
  <c r="I177" i="94"/>
  <c r="M177" i="94"/>
  <c r="Q177" i="94"/>
  <c r="U177" i="94"/>
  <c r="Y177" i="94"/>
  <c r="AC177" i="94"/>
  <c r="AG177" i="94"/>
  <c r="AK177" i="94"/>
  <c r="AO177" i="94"/>
  <c r="F178" i="94"/>
  <c r="J178" i="94"/>
  <c r="N178" i="94"/>
  <c r="R178" i="94"/>
  <c r="V178" i="94"/>
  <c r="Z178" i="94"/>
  <c r="AD178" i="94"/>
  <c r="AH178" i="94"/>
  <c r="AL178" i="94"/>
  <c r="AP178" i="94"/>
  <c r="G179" i="94"/>
  <c r="K179" i="94"/>
  <c r="O179" i="94"/>
  <c r="S179" i="94"/>
  <c r="W179" i="94"/>
  <c r="AA179" i="94"/>
  <c r="AE179" i="94"/>
  <c r="AI179" i="94"/>
  <c r="AM179" i="94"/>
  <c r="AQ179" i="94"/>
  <c r="H180" i="94"/>
  <c r="L180" i="94"/>
  <c r="P180" i="94"/>
  <c r="T180" i="94"/>
  <c r="X180" i="94"/>
  <c r="AB180" i="94"/>
  <c r="AF180" i="94"/>
  <c r="AJ180" i="94"/>
  <c r="AN180" i="94"/>
  <c r="E181" i="94"/>
  <c r="I181" i="94"/>
  <c r="M181" i="94"/>
  <c r="Q181" i="94"/>
  <c r="U181" i="94"/>
  <c r="Y181" i="94"/>
  <c r="AC181" i="94"/>
  <c r="AG181" i="94"/>
  <c r="AK181" i="94"/>
  <c r="AO181" i="94"/>
  <c r="F182" i="94"/>
  <c r="J182" i="94"/>
  <c r="N182" i="94"/>
  <c r="R182" i="94"/>
  <c r="V182" i="94"/>
  <c r="Z182" i="94"/>
  <c r="AD182" i="94"/>
  <c r="AH182" i="94"/>
  <c r="AL182" i="94"/>
  <c r="AP182" i="94"/>
  <c r="G183" i="94"/>
  <c r="K183" i="94"/>
  <c r="O183" i="94"/>
  <c r="S183" i="94"/>
  <c r="W183" i="94"/>
  <c r="AA183" i="94"/>
  <c r="AE183" i="94"/>
  <c r="AI183" i="94"/>
  <c r="AM183" i="94"/>
  <c r="AQ183" i="94"/>
  <c r="H184" i="94"/>
  <c r="L184" i="94"/>
  <c r="P184" i="94"/>
  <c r="T184" i="94"/>
  <c r="X184" i="94"/>
  <c r="AB184" i="94"/>
  <c r="AF184" i="94"/>
  <c r="AJ184" i="94"/>
  <c r="AN184" i="94"/>
  <c r="E185" i="94"/>
  <c r="I185" i="94"/>
  <c r="M185" i="94"/>
  <c r="Q185" i="94"/>
  <c r="U185" i="94"/>
  <c r="Y185" i="94"/>
  <c r="AC185" i="94"/>
  <c r="AG185" i="94"/>
  <c r="AK185" i="94"/>
  <c r="AO185" i="94"/>
  <c r="F186" i="94"/>
  <c r="J186" i="94"/>
  <c r="N186" i="94"/>
  <c r="R186" i="94"/>
  <c r="V186" i="94"/>
  <c r="Z186" i="94"/>
  <c r="AD186" i="94"/>
  <c r="AH186" i="94"/>
  <c r="AL186" i="94"/>
  <c r="AP186" i="94"/>
  <c r="G187" i="94"/>
  <c r="K187" i="94"/>
  <c r="O187" i="94"/>
  <c r="S187" i="94"/>
  <c r="W187" i="94"/>
  <c r="AA187" i="94"/>
  <c r="AE187" i="94"/>
  <c r="AI187" i="94"/>
  <c r="AM187" i="94"/>
  <c r="AQ187" i="94"/>
  <c r="H188" i="94"/>
  <c r="L188" i="94"/>
  <c r="P188" i="94"/>
  <c r="T188" i="94"/>
  <c r="X188" i="94"/>
  <c r="AB188" i="94"/>
  <c r="AF188" i="94"/>
  <c r="AJ188" i="94"/>
  <c r="AN188" i="94"/>
  <c r="AO176" i="94"/>
  <c r="M178" i="94"/>
  <c r="U178" i="94"/>
  <c r="AA178" i="94"/>
  <c r="AG178" i="94"/>
  <c r="AM178" i="94"/>
  <c r="AQ178" i="94"/>
  <c r="J179" i="94"/>
  <c r="P179" i="94"/>
  <c r="V179" i="94"/>
  <c r="AB179" i="94"/>
  <c r="AH179" i="94"/>
  <c r="AN179" i="94"/>
  <c r="G180" i="94"/>
  <c r="M180" i="94"/>
  <c r="S180" i="94"/>
  <c r="Y180" i="94"/>
  <c r="AC180" i="94"/>
  <c r="AI180" i="94"/>
  <c r="AO180" i="94"/>
  <c r="H181" i="94"/>
  <c r="N181" i="94"/>
  <c r="T181" i="94"/>
  <c r="Z181" i="94"/>
  <c r="AF181" i="94"/>
  <c r="AL181" i="94"/>
  <c r="E182" i="94"/>
  <c r="K182" i="94"/>
  <c r="O182" i="94"/>
  <c r="U182" i="94"/>
  <c r="AA182" i="94"/>
  <c r="AG182" i="94"/>
  <c r="AM182" i="94"/>
  <c r="F183" i="94"/>
  <c r="L183" i="94"/>
  <c r="P183" i="94"/>
  <c r="V183" i="94"/>
  <c r="AB183" i="94"/>
  <c r="AH183" i="94"/>
  <c r="AN183" i="94"/>
  <c r="G184" i="94"/>
  <c r="M184" i="94"/>
  <c r="S184" i="94"/>
  <c r="Y184" i="94"/>
  <c r="AE184" i="94"/>
  <c r="AK184" i="94"/>
  <c r="AO184" i="94"/>
  <c r="H185" i="94"/>
  <c r="N185" i="94"/>
  <c r="T185" i="94"/>
  <c r="X185" i="94"/>
  <c r="AD185" i="94"/>
  <c r="AJ185" i="94"/>
  <c r="AN185" i="94"/>
  <c r="G186" i="94"/>
  <c r="M186" i="94"/>
  <c r="S186" i="94"/>
  <c r="Y186" i="94"/>
  <c r="AE186" i="94"/>
  <c r="AK186" i="94"/>
  <c r="AQ186" i="94"/>
  <c r="J187" i="94"/>
  <c r="P187" i="94"/>
  <c r="T187" i="94"/>
  <c r="Z187" i="94"/>
  <c r="AF187" i="94"/>
  <c r="AN187" i="94"/>
  <c r="G188" i="94"/>
  <c r="K188" i="94"/>
  <c r="Q188" i="94"/>
  <c r="W188" i="94"/>
  <c r="AC188" i="94"/>
  <c r="AI188" i="94"/>
  <c r="AO188" i="94"/>
  <c r="O154" i="94"/>
  <c r="G154" i="94"/>
  <c r="AL153" i="94"/>
  <c r="AD153" i="94"/>
  <c r="V153" i="94"/>
  <c r="N153" i="94"/>
  <c r="F153" i="94"/>
  <c r="AK152" i="94"/>
  <c r="AC152" i="94"/>
  <c r="U152" i="94"/>
  <c r="M152" i="94"/>
  <c r="E152" i="94"/>
  <c r="AJ151" i="94"/>
  <c r="AB151" i="94"/>
  <c r="T151" i="94"/>
  <c r="L151" i="94"/>
  <c r="AQ150" i="94"/>
  <c r="AI150" i="94"/>
  <c r="AA150" i="94"/>
  <c r="S150" i="94"/>
  <c r="K150" i="94"/>
  <c r="Q154" i="94"/>
  <c r="I154" i="94"/>
  <c r="AN153" i="94"/>
  <c r="AF153" i="94"/>
  <c r="X153" i="94"/>
  <c r="P153" i="94"/>
  <c r="H153" i="94"/>
  <c r="AM152" i="94"/>
  <c r="AE152" i="94"/>
  <c r="W152" i="94"/>
  <c r="O152" i="94"/>
  <c r="G152" i="94"/>
  <c r="AL151" i="94"/>
  <c r="AD151" i="94"/>
  <c r="V151" i="94"/>
  <c r="N151" i="94"/>
  <c r="F151" i="94"/>
  <c r="AK150" i="94"/>
  <c r="AC150" i="94"/>
  <c r="U150" i="94"/>
  <c r="M150" i="94"/>
  <c r="AF183" i="94"/>
  <c r="E184" i="94"/>
  <c r="Q184" i="94"/>
  <c r="AA184" i="94"/>
  <c r="AM184" i="94"/>
  <c r="J185" i="94"/>
  <c r="V185" i="94"/>
  <c r="AF185" i="94"/>
  <c r="E186" i="94"/>
  <c r="Q186" i="94"/>
  <c r="AC186" i="94"/>
  <c r="AO186" i="94"/>
  <c r="L187" i="94"/>
  <c r="X187" i="94"/>
  <c r="AJ187" i="94"/>
  <c r="I188" i="94"/>
  <c r="U188" i="94"/>
  <c r="AE188" i="94"/>
  <c r="AQ188" i="94"/>
  <c r="AP153" i="94"/>
  <c r="Z153" i="94"/>
  <c r="J153" i="94"/>
  <c r="AG152" i="94"/>
  <c r="Q152" i="94"/>
  <c r="AN151" i="94"/>
  <c r="X151" i="94"/>
  <c r="H151" i="94"/>
  <c r="AE150" i="94"/>
  <c r="O150" i="94"/>
  <c r="M154" i="94"/>
  <c r="AJ153" i="94"/>
  <c r="T153" i="94"/>
  <c r="AQ152" i="94"/>
  <c r="AA152" i="94"/>
  <c r="K152" i="94"/>
  <c r="AH151" i="94"/>
  <c r="R151" i="94"/>
  <c r="AO150" i="94"/>
  <c r="Y150" i="94"/>
  <c r="I150" i="94"/>
  <c r="AL183" i="94"/>
  <c r="K184" i="94"/>
  <c r="W184" i="94"/>
  <c r="AG184" i="94"/>
  <c r="F185" i="94"/>
  <c r="P185" i="94"/>
  <c r="AB185" i="94"/>
  <c r="AL185" i="94"/>
  <c r="K186" i="94"/>
  <c r="W186" i="94"/>
  <c r="AI186" i="94"/>
  <c r="F187" i="94"/>
  <c r="R187" i="94"/>
  <c r="AD187" i="94"/>
  <c r="AP187" i="94"/>
  <c r="O188" i="94"/>
  <c r="Y188" i="94"/>
  <c r="AK188" i="94"/>
  <c r="K154" i="94"/>
  <c r="AH153" i="94"/>
  <c r="R153" i="94"/>
  <c r="AO152" i="94"/>
  <c r="Y152" i="94"/>
  <c r="I152" i="94"/>
  <c r="AF151" i="94"/>
  <c r="P151" i="94"/>
  <c r="AM150" i="94"/>
  <c r="W150" i="94"/>
  <c r="G150" i="94"/>
  <c r="E154" i="94"/>
  <c r="AB153" i="94"/>
  <c r="L153" i="94"/>
  <c r="AI152" i="94"/>
  <c r="S152" i="94"/>
  <c r="AP151" i="94"/>
  <c r="Z151" i="94"/>
  <c r="J151" i="94"/>
  <c r="AG150" i="94"/>
  <c r="Q150" i="94"/>
  <c r="AR187" i="50" l="1"/>
  <c r="F230" i="50" s="1"/>
  <c r="F230" i="94" s="1"/>
  <c r="AR165" i="50"/>
  <c r="F208" i="50" s="1"/>
  <c r="F208" i="94" s="1"/>
  <c r="AR164" i="50"/>
  <c r="F207" i="50" s="1"/>
  <c r="F207" i="94" s="1"/>
  <c r="AR158" i="50"/>
  <c r="F201" i="50" s="1"/>
  <c r="F201" i="94" s="1"/>
  <c r="AR183" i="50"/>
  <c r="E226" i="50" s="1"/>
  <c r="E226" i="94" s="1"/>
  <c r="AR180" i="50"/>
  <c r="E223" i="50" s="1"/>
  <c r="E223" i="94" s="1"/>
  <c r="AR155" i="50"/>
  <c r="E198" i="50" s="1"/>
  <c r="E198" i="94" s="1"/>
  <c r="AR174" i="50"/>
  <c r="E217" i="50" s="1"/>
  <c r="E217" i="94" s="1"/>
  <c r="AR161" i="50"/>
  <c r="F204" i="50" s="1"/>
  <c r="F204" i="94" s="1"/>
  <c r="AR181" i="50"/>
  <c r="E224" i="50" s="1"/>
  <c r="E224" i="94" s="1"/>
  <c r="AR188" i="50"/>
  <c r="E231" i="50" s="1"/>
  <c r="E231" i="94" s="1"/>
  <c r="AR172" i="50"/>
  <c r="E215" i="50" s="1"/>
  <c r="E215" i="94" s="1"/>
  <c r="AR156" i="50"/>
  <c r="E199" i="50" s="1"/>
  <c r="E199" i="94" s="1"/>
  <c r="AR171" i="50"/>
  <c r="E214" i="50" s="1"/>
  <c r="E214" i="94" s="1"/>
  <c r="AR182" i="50"/>
  <c r="E225" i="50" s="1"/>
  <c r="E225" i="94" s="1"/>
  <c r="AR166" i="50"/>
  <c r="E209" i="50" s="1"/>
  <c r="E209" i="94" s="1"/>
  <c r="AR167" i="50"/>
  <c r="E210" i="50" s="1"/>
  <c r="E210" i="94" s="1"/>
  <c r="AR177" i="50"/>
  <c r="E220" i="50" s="1"/>
  <c r="E220" i="94" s="1"/>
  <c r="AR151" i="50"/>
  <c r="E194" i="50" s="1"/>
  <c r="E194" i="94" s="1"/>
  <c r="AR184" i="50"/>
  <c r="E227" i="50" s="1"/>
  <c r="E227" i="94" s="1"/>
  <c r="AR176" i="50"/>
  <c r="E219" i="50" s="1"/>
  <c r="E219" i="94" s="1"/>
  <c r="AR168" i="50"/>
  <c r="E211" i="50" s="1"/>
  <c r="E211" i="94" s="1"/>
  <c r="AR160" i="50"/>
  <c r="E203" i="50" s="1"/>
  <c r="E203" i="94" s="1"/>
  <c r="AR152" i="50"/>
  <c r="E195" i="50" s="1"/>
  <c r="E195" i="94" s="1"/>
  <c r="AR163" i="50"/>
  <c r="E206" i="50" s="1"/>
  <c r="E206" i="94" s="1"/>
  <c r="AR179" i="50"/>
  <c r="E222" i="50" s="1"/>
  <c r="E222" i="94" s="1"/>
  <c r="AR186" i="50"/>
  <c r="E229" i="50" s="1"/>
  <c r="E229" i="94" s="1"/>
  <c r="AR178" i="50"/>
  <c r="E221" i="50" s="1"/>
  <c r="E221" i="94" s="1"/>
  <c r="AR170" i="50"/>
  <c r="E213" i="50" s="1"/>
  <c r="E213" i="94" s="1"/>
  <c r="AR162" i="50"/>
  <c r="E205" i="50" s="1"/>
  <c r="E205" i="94" s="1"/>
  <c r="AR154" i="50"/>
  <c r="E197" i="50" s="1"/>
  <c r="E197" i="94" s="1"/>
  <c r="AR159" i="50"/>
  <c r="E202" i="50" s="1"/>
  <c r="E202" i="94" s="1"/>
  <c r="AR175" i="50"/>
  <c r="E218" i="50" s="1"/>
  <c r="E218" i="94" s="1"/>
  <c r="AR185" i="50"/>
  <c r="E228" i="50" s="1"/>
  <c r="E228" i="94" s="1"/>
  <c r="AR169" i="50"/>
  <c r="E212" i="50" s="1"/>
  <c r="E212" i="94" s="1"/>
  <c r="AR153" i="50"/>
  <c r="E196" i="50" s="1"/>
  <c r="E196" i="94" s="1"/>
  <c r="AR173" i="50"/>
  <c r="E216" i="50" s="1"/>
  <c r="E216" i="94" s="1"/>
  <c r="AR157" i="50"/>
  <c r="E200" i="50" s="1"/>
  <c r="E200" i="94" s="1"/>
  <c r="G156" i="94"/>
  <c r="F224" i="50"/>
  <c r="F224" i="94" s="1"/>
  <c r="AU181" i="50"/>
  <c r="AU181" i="94" s="1"/>
  <c r="AR181" i="94"/>
  <c r="F231" i="50"/>
  <c r="F231" i="94" s="1"/>
  <c r="F215" i="50"/>
  <c r="F215" i="94" s="1"/>
  <c r="AX172" i="50"/>
  <c r="AX172" i="94" s="1"/>
  <c r="AR172" i="94"/>
  <c r="F199" i="50"/>
  <c r="F199" i="94" s="1"/>
  <c r="F214" i="50"/>
  <c r="F214" i="94" s="1"/>
  <c r="AX171" i="50"/>
  <c r="AX171" i="94" s="1"/>
  <c r="AR171" i="94"/>
  <c r="AR182" i="94"/>
  <c r="F209" i="50"/>
  <c r="F209" i="94" s="1"/>
  <c r="AX166" i="50"/>
  <c r="AX166" i="94" s="1"/>
  <c r="AR166" i="94"/>
  <c r="F210" i="50"/>
  <c r="F210" i="94" s="1"/>
  <c r="F220" i="50"/>
  <c r="F220" i="94" s="1"/>
  <c r="AU177" i="50"/>
  <c r="AU177" i="94" s="1"/>
  <c r="AR177" i="94"/>
  <c r="AR151" i="94"/>
  <c r="F227" i="50"/>
  <c r="F227" i="94" s="1"/>
  <c r="AU184" i="50"/>
  <c r="AU184" i="94" s="1"/>
  <c r="AR184" i="94"/>
  <c r="F219" i="50"/>
  <c r="F219" i="94" s="1"/>
  <c r="F211" i="50"/>
  <c r="F211" i="94" s="1"/>
  <c r="AU168" i="50"/>
  <c r="AU168" i="94" s="1"/>
  <c r="AR168" i="94"/>
  <c r="AR160" i="94"/>
  <c r="F195" i="50"/>
  <c r="F195" i="94" s="1"/>
  <c r="AU152" i="50"/>
  <c r="AU152" i="94" s="1"/>
  <c r="AR152" i="94"/>
  <c r="F206" i="50"/>
  <c r="F206" i="94" s="1"/>
  <c r="F222" i="50"/>
  <c r="F222" i="94" s="1"/>
  <c r="AX179" i="50"/>
  <c r="AX179" i="94" s="1"/>
  <c r="AR179" i="94"/>
  <c r="AR186" i="94"/>
  <c r="F221" i="50"/>
  <c r="F221" i="94" s="1"/>
  <c r="AU178" i="50"/>
  <c r="AU178" i="94" s="1"/>
  <c r="AR178" i="94"/>
  <c r="F213" i="50"/>
  <c r="F213" i="94" s="1"/>
  <c r="F205" i="50"/>
  <c r="F205" i="94" s="1"/>
  <c r="AX162" i="50"/>
  <c r="AX162" i="94" s="1"/>
  <c r="AR162" i="94"/>
  <c r="AR154" i="94"/>
  <c r="F202" i="50"/>
  <c r="F202" i="94" s="1"/>
  <c r="AX159" i="50"/>
  <c r="AX159" i="94" s="1"/>
  <c r="AR159" i="94"/>
  <c r="F218" i="50"/>
  <c r="F218" i="94" s="1"/>
  <c r="F228" i="50"/>
  <c r="F228" i="94" s="1"/>
  <c r="AU185" i="50"/>
  <c r="AU185" i="94" s="1"/>
  <c r="AR185" i="94"/>
  <c r="AR169" i="94"/>
  <c r="F196" i="50"/>
  <c r="F196" i="94" s="1"/>
  <c r="AU153" i="50"/>
  <c r="AU153" i="94" s="1"/>
  <c r="AR153" i="94"/>
  <c r="F216" i="50"/>
  <c r="F216" i="94" s="1"/>
  <c r="F200" i="50"/>
  <c r="F200" i="94" s="1"/>
  <c r="AU157" i="50"/>
  <c r="AU157" i="94" s="1"/>
  <c r="AR157" i="94"/>
  <c r="E208" i="50"/>
  <c r="E208" i="94" s="1"/>
  <c r="AX165" i="50"/>
  <c r="AX165" i="94" s="1"/>
  <c r="E204" i="50"/>
  <c r="E204" i="94" s="1"/>
  <c r="F226" i="50"/>
  <c r="F226" i="94" s="1"/>
  <c r="AR183" i="94"/>
  <c r="E201" i="50"/>
  <c r="E201" i="94" s="1"/>
  <c r="AX158" i="50"/>
  <c r="AX158" i="94" s="1"/>
  <c r="F217" i="50"/>
  <c r="F217" i="94" s="1"/>
  <c r="AU174" i="50"/>
  <c r="AU174" i="94" s="1"/>
  <c r="AR174" i="94"/>
  <c r="E230" i="50"/>
  <c r="E230" i="94" s="1"/>
  <c r="AU187" i="50"/>
  <c r="AU187" i="94" s="1"/>
  <c r="F198" i="50"/>
  <c r="F198" i="94" s="1"/>
  <c r="AX155" i="50"/>
  <c r="AX155" i="94" s="1"/>
  <c r="AR155" i="94"/>
  <c r="E207" i="50"/>
  <c r="E207" i="94" s="1"/>
  <c r="AU164" i="50"/>
  <c r="AU164" i="94" s="1"/>
  <c r="F223" i="50"/>
  <c r="F223" i="94" s="1"/>
  <c r="AX180" i="50"/>
  <c r="AX180" i="94" s="1"/>
  <c r="AR180" i="94"/>
  <c r="AO189" i="50"/>
  <c r="AO189" i="94" s="1"/>
  <c r="AN189" i="50"/>
  <c r="AN189" i="94" s="1"/>
  <c r="AK189" i="50"/>
  <c r="AK189" i="94" s="1"/>
  <c r="AA189" i="50"/>
  <c r="AA189" i="94" s="1"/>
  <c r="AG189" i="50"/>
  <c r="AG189" i="94" s="1"/>
  <c r="Z189" i="50"/>
  <c r="Z189" i="94" s="1"/>
  <c r="AP189" i="50"/>
  <c r="AP189" i="94" s="1"/>
  <c r="AI189" i="50"/>
  <c r="AI189" i="94" s="1"/>
  <c r="Y189" i="50"/>
  <c r="Y189" i="94" s="1"/>
  <c r="O189" i="50"/>
  <c r="O189" i="94" s="1"/>
  <c r="N189" i="50"/>
  <c r="N189" i="94" s="1"/>
  <c r="AQ189" i="50"/>
  <c r="AQ189" i="94" s="1"/>
  <c r="J189" i="50"/>
  <c r="J189" i="94" s="1"/>
  <c r="G189" i="50"/>
  <c r="G189" i="94" s="1"/>
  <c r="W189" i="50"/>
  <c r="W189" i="94" s="1"/>
  <c r="P189" i="50"/>
  <c r="P189" i="94" s="1"/>
  <c r="AL189" i="50"/>
  <c r="AL189" i="94" s="1"/>
  <c r="F159" i="94"/>
  <c r="AR150" i="50"/>
  <c r="S189" i="50"/>
  <c r="S189" i="94" s="1"/>
  <c r="L189" i="50"/>
  <c r="L189" i="94" s="1"/>
  <c r="I189" i="50"/>
  <c r="I189" i="94" s="1"/>
  <c r="AH189" i="50"/>
  <c r="AH189" i="94" s="1"/>
  <c r="H189" i="50"/>
  <c r="H189" i="94" s="1"/>
  <c r="AD189" i="50"/>
  <c r="AD189" i="94" s="1"/>
  <c r="T189" i="50"/>
  <c r="T189" i="94" s="1"/>
  <c r="Q189" i="50"/>
  <c r="Q189" i="94" s="1"/>
  <c r="AB189" i="50"/>
  <c r="AB189" i="94" s="1"/>
  <c r="R189" i="50"/>
  <c r="R189" i="94" s="1"/>
  <c r="AE189" i="50"/>
  <c r="AE189" i="94" s="1"/>
  <c r="X189" i="50"/>
  <c r="X189" i="94" s="1"/>
  <c r="U189" i="50"/>
  <c r="U189" i="94" s="1"/>
  <c r="K189" i="50"/>
  <c r="K189" i="94" s="1"/>
  <c r="AJ189" i="50"/>
  <c r="AJ189" i="94" s="1"/>
  <c r="AM189" i="50"/>
  <c r="AM189" i="94" s="1"/>
  <c r="AF189" i="50"/>
  <c r="AF189" i="94" s="1"/>
  <c r="M189" i="50"/>
  <c r="M189" i="94" s="1"/>
  <c r="AC189" i="50"/>
  <c r="AC189" i="94" s="1"/>
  <c r="F189" i="50"/>
  <c r="F189" i="94" s="1"/>
  <c r="V189" i="50"/>
  <c r="V189" i="94" s="1"/>
  <c r="M7" i="96"/>
  <c r="M42" i="96"/>
  <c r="M38" i="96"/>
  <c r="N38" i="96" s="1"/>
  <c r="M34" i="96"/>
  <c r="M30" i="96"/>
  <c r="M26" i="96"/>
  <c r="M22" i="96"/>
  <c r="M18" i="96"/>
  <c r="M14" i="96"/>
  <c r="M10" i="96"/>
  <c r="M45" i="96"/>
  <c r="M41" i="96"/>
  <c r="M37" i="96"/>
  <c r="M33" i="96"/>
  <c r="M29" i="96"/>
  <c r="M25" i="96"/>
  <c r="M21" i="96"/>
  <c r="M17" i="96"/>
  <c r="M13" i="96"/>
  <c r="M9" i="96"/>
  <c r="M44" i="96"/>
  <c r="M40" i="96"/>
  <c r="M36" i="96"/>
  <c r="M32" i="96"/>
  <c r="M28" i="96"/>
  <c r="M24" i="96"/>
  <c r="M20" i="96"/>
  <c r="M16" i="96"/>
  <c r="M12" i="96"/>
  <c r="M8" i="96"/>
  <c r="M43" i="96"/>
  <c r="M39" i="96"/>
  <c r="M35" i="96"/>
  <c r="M31" i="96"/>
  <c r="M27" i="96"/>
  <c r="M23" i="96"/>
  <c r="M19" i="96"/>
  <c r="M15" i="96"/>
  <c r="M11" i="96"/>
  <c r="AU180" i="50" l="1"/>
  <c r="AU180" i="94" s="1"/>
  <c r="AX174" i="50"/>
  <c r="AX174" i="94" s="1"/>
  <c r="AR158" i="94"/>
  <c r="AU158" i="50"/>
  <c r="AU158" i="94" s="1"/>
  <c r="AR165" i="94"/>
  <c r="AU165" i="50"/>
  <c r="AU165" i="94" s="1"/>
  <c r="AX157" i="50"/>
  <c r="AX157" i="94" s="1"/>
  <c r="AX153" i="50"/>
  <c r="AX153" i="94" s="1"/>
  <c r="AX185" i="50"/>
  <c r="AX185" i="94" s="1"/>
  <c r="AU159" i="50"/>
  <c r="AU159" i="94" s="1"/>
  <c r="AU162" i="50"/>
  <c r="AU162" i="94" s="1"/>
  <c r="AX178" i="50"/>
  <c r="AX178" i="94" s="1"/>
  <c r="AU179" i="50"/>
  <c r="AU179" i="94" s="1"/>
  <c r="AX152" i="50"/>
  <c r="AX152" i="94" s="1"/>
  <c r="AX168" i="50"/>
  <c r="AX168" i="94" s="1"/>
  <c r="AX184" i="50"/>
  <c r="AX184" i="94" s="1"/>
  <c r="AX177" i="50"/>
  <c r="AX177" i="94" s="1"/>
  <c r="AU166" i="50"/>
  <c r="AU166" i="94" s="1"/>
  <c r="AU171" i="50"/>
  <c r="AU171" i="94" s="1"/>
  <c r="AU172" i="50"/>
  <c r="AU172" i="94" s="1"/>
  <c r="AX181" i="50"/>
  <c r="AX181" i="94" s="1"/>
  <c r="AX183" i="50"/>
  <c r="AX183" i="94" s="1"/>
  <c r="AX161" i="50"/>
  <c r="AX161" i="94" s="1"/>
  <c r="AR173" i="94"/>
  <c r="F212" i="50"/>
  <c r="F212" i="94" s="1"/>
  <c r="AR175" i="94"/>
  <c r="F197" i="50"/>
  <c r="F197" i="94" s="1"/>
  <c r="AR170" i="94"/>
  <c r="F229" i="50"/>
  <c r="F229" i="94" s="1"/>
  <c r="AR163" i="94"/>
  <c r="F203" i="50"/>
  <c r="F203" i="94" s="1"/>
  <c r="AR176" i="94"/>
  <c r="F194" i="50"/>
  <c r="F194" i="94" s="1"/>
  <c r="AR167" i="94"/>
  <c r="F225" i="50"/>
  <c r="F225" i="94" s="1"/>
  <c r="AR156" i="94"/>
  <c r="O39" i="96"/>
  <c r="R39" i="96" s="1"/>
  <c r="N39" i="96"/>
  <c r="Q39" i="96" s="1"/>
  <c r="O40" i="96"/>
  <c r="R40" i="96" s="1"/>
  <c r="N40" i="96"/>
  <c r="Q40" i="96" s="1"/>
  <c r="O41" i="96"/>
  <c r="R41" i="96" s="1"/>
  <c r="N41" i="96"/>
  <c r="Q41" i="96" s="1"/>
  <c r="O42" i="96"/>
  <c r="R42" i="96" s="1"/>
  <c r="N42" i="96"/>
  <c r="Q42" i="96" s="1"/>
  <c r="O43" i="96"/>
  <c r="R43" i="96" s="1"/>
  <c r="N43" i="96"/>
  <c r="Q43" i="96" s="1"/>
  <c r="O44" i="96"/>
  <c r="R44" i="96" s="1"/>
  <c r="N44" i="96"/>
  <c r="Q44" i="96" s="1"/>
  <c r="O45" i="96"/>
  <c r="R45" i="96" s="1"/>
  <c r="N45" i="96"/>
  <c r="Q45" i="96" s="1"/>
  <c r="AR188" i="94"/>
  <c r="AR164" i="94"/>
  <c r="AX164" i="50"/>
  <c r="AX164" i="94" s="1"/>
  <c r="AU155" i="50"/>
  <c r="AU155" i="94" s="1"/>
  <c r="AR187" i="94"/>
  <c r="AX187" i="50"/>
  <c r="AX187" i="94" s="1"/>
  <c r="AU183" i="50"/>
  <c r="AU183" i="94" s="1"/>
  <c r="AR161" i="94"/>
  <c r="AU161" i="50"/>
  <c r="AU161" i="94" s="1"/>
  <c r="AU173" i="50"/>
  <c r="AU173" i="94" s="1"/>
  <c r="AU169" i="50"/>
  <c r="AU169" i="94" s="1"/>
  <c r="AX175" i="50"/>
  <c r="AX175" i="94" s="1"/>
  <c r="AX154" i="50"/>
  <c r="AX154" i="94" s="1"/>
  <c r="AX170" i="50"/>
  <c r="AX170" i="94" s="1"/>
  <c r="AX186" i="50"/>
  <c r="AX186" i="94" s="1"/>
  <c r="AX163" i="50"/>
  <c r="AX163" i="94" s="1"/>
  <c r="AU160" i="50"/>
  <c r="AU160" i="94" s="1"/>
  <c r="AU176" i="50"/>
  <c r="AU176" i="94" s="1"/>
  <c r="AX151" i="50"/>
  <c r="AX151" i="94" s="1"/>
  <c r="AX167" i="50"/>
  <c r="AX167" i="94" s="1"/>
  <c r="AX182" i="50"/>
  <c r="AX182" i="94" s="1"/>
  <c r="AX156" i="50"/>
  <c r="AX156" i="94" s="1"/>
  <c r="AX188" i="50"/>
  <c r="AX188" i="94" s="1"/>
  <c r="AX173" i="50"/>
  <c r="AX173" i="94" s="1"/>
  <c r="AX169" i="50"/>
  <c r="AX169" i="94" s="1"/>
  <c r="AU175" i="50"/>
  <c r="AU175" i="94" s="1"/>
  <c r="AU154" i="50"/>
  <c r="AU154" i="94" s="1"/>
  <c r="AU170" i="50"/>
  <c r="AU170" i="94" s="1"/>
  <c r="AU186" i="50"/>
  <c r="AU186" i="94" s="1"/>
  <c r="AU163" i="50"/>
  <c r="AU163" i="94" s="1"/>
  <c r="AX160" i="50"/>
  <c r="AX160" i="94" s="1"/>
  <c r="AX176" i="50"/>
  <c r="AX176" i="94" s="1"/>
  <c r="AU151" i="50"/>
  <c r="AU151" i="94" s="1"/>
  <c r="AU167" i="50"/>
  <c r="AU167" i="94" s="1"/>
  <c r="AU182" i="50"/>
  <c r="AU182" i="94" s="1"/>
  <c r="AU156" i="50"/>
  <c r="AU156" i="94" s="1"/>
  <c r="AU188" i="50"/>
  <c r="AU188" i="94" s="1"/>
  <c r="F193" i="50"/>
  <c r="E193" i="50"/>
  <c r="AX150" i="50"/>
  <c r="AU150" i="50"/>
  <c r="AR150" i="94"/>
  <c r="AR189" i="50"/>
  <c r="AR189" i="94" s="1"/>
  <c r="P40" i="96"/>
  <c r="P41" i="96"/>
  <c r="P42" i="96"/>
  <c r="P43" i="96"/>
  <c r="P44" i="96"/>
  <c r="P45" i="96"/>
  <c r="N15" i="96"/>
  <c r="Q15" i="96" s="1"/>
  <c r="O15" i="96"/>
  <c r="R15" i="96" s="1"/>
  <c r="P15" i="96"/>
  <c r="N23" i="96"/>
  <c r="Q23" i="96" s="1"/>
  <c r="O23" i="96"/>
  <c r="R23" i="96" s="1"/>
  <c r="P23" i="96"/>
  <c r="O31" i="96"/>
  <c r="R31" i="96" s="1"/>
  <c r="N31" i="96"/>
  <c r="Q31" i="96" s="1"/>
  <c r="P31" i="96"/>
  <c r="P39" i="96"/>
  <c r="O8" i="96"/>
  <c r="R8" i="96" s="1"/>
  <c r="N8" i="96"/>
  <c r="Q8" i="96" s="1"/>
  <c r="P8" i="96"/>
  <c r="N16" i="96"/>
  <c r="Q16" i="96" s="1"/>
  <c r="O16" i="96"/>
  <c r="R16" i="96" s="1"/>
  <c r="P16" i="96"/>
  <c r="P24" i="96"/>
  <c r="N24" i="96"/>
  <c r="Q24" i="96" s="1"/>
  <c r="O24" i="96"/>
  <c r="R24" i="96" s="1"/>
  <c r="P32" i="96"/>
  <c r="O32" i="96"/>
  <c r="R32" i="96" s="1"/>
  <c r="N32" i="96"/>
  <c r="Q32" i="96" s="1"/>
  <c r="O9" i="96"/>
  <c r="R9" i="96" s="1"/>
  <c r="N9" i="96"/>
  <c r="Q9" i="96" s="1"/>
  <c r="P9" i="96"/>
  <c r="N17" i="96"/>
  <c r="Q17" i="96" s="1"/>
  <c r="O17" i="96"/>
  <c r="R17" i="96" s="1"/>
  <c r="P17" i="96"/>
  <c r="N25" i="96"/>
  <c r="Q25" i="96" s="1"/>
  <c r="O25" i="96"/>
  <c r="R25" i="96" s="1"/>
  <c r="P25" i="96"/>
  <c r="N33" i="96"/>
  <c r="Q33" i="96" s="1"/>
  <c r="O33" i="96"/>
  <c r="R33" i="96" s="1"/>
  <c r="P33" i="96"/>
  <c r="N10" i="96"/>
  <c r="Q10" i="96" s="1"/>
  <c r="O10" i="96"/>
  <c r="R10" i="96" s="1"/>
  <c r="P10" i="96"/>
  <c r="O18" i="96"/>
  <c r="R18" i="96" s="1"/>
  <c r="N18" i="96"/>
  <c r="Q18" i="96" s="1"/>
  <c r="P18" i="96"/>
  <c r="O26" i="96"/>
  <c r="R26" i="96" s="1"/>
  <c r="N26" i="96"/>
  <c r="Q26" i="96" s="1"/>
  <c r="P26" i="96"/>
  <c r="O34" i="96"/>
  <c r="R34" i="96" s="1"/>
  <c r="N34" i="96"/>
  <c r="Q34" i="96" s="1"/>
  <c r="P34" i="96"/>
  <c r="O11" i="96"/>
  <c r="R11" i="96" s="1"/>
  <c r="N11" i="96"/>
  <c r="Q11" i="96" s="1"/>
  <c r="P11" i="96"/>
  <c r="N19" i="96"/>
  <c r="Q19" i="96" s="1"/>
  <c r="O19" i="96"/>
  <c r="R19" i="96" s="1"/>
  <c r="P19" i="96"/>
  <c r="N27" i="96"/>
  <c r="Q27" i="96" s="1"/>
  <c r="O27" i="96"/>
  <c r="R27" i="96" s="1"/>
  <c r="P27" i="96"/>
  <c r="P35" i="96"/>
  <c r="N35" i="96"/>
  <c r="Q35" i="96" s="1"/>
  <c r="O35" i="96"/>
  <c r="R35" i="96" s="1"/>
  <c r="N12" i="96"/>
  <c r="Q12" i="96" s="1"/>
  <c r="O12" i="96"/>
  <c r="R12" i="96" s="1"/>
  <c r="P12" i="96"/>
  <c r="O20" i="96"/>
  <c r="R20" i="96" s="1"/>
  <c r="N20" i="96"/>
  <c r="Q20" i="96" s="1"/>
  <c r="P20" i="96"/>
  <c r="O28" i="96"/>
  <c r="R28" i="96" s="1"/>
  <c r="N28" i="96"/>
  <c r="Q28" i="96" s="1"/>
  <c r="P28" i="96"/>
  <c r="P36" i="96"/>
  <c r="O36" i="96"/>
  <c r="R36" i="96" s="1"/>
  <c r="N36" i="96"/>
  <c r="Q36" i="96" s="1"/>
  <c r="O13" i="96"/>
  <c r="R13" i="96" s="1"/>
  <c r="N13" i="96"/>
  <c r="Q13" i="96" s="1"/>
  <c r="P13" i="96"/>
  <c r="N21" i="96"/>
  <c r="Q21" i="96" s="1"/>
  <c r="O21" i="96"/>
  <c r="R21" i="96" s="1"/>
  <c r="P21" i="96"/>
  <c r="O29" i="96"/>
  <c r="R29" i="96" s="1"/>
  <c r="N29" i="96"/>
  <c r="Q29" i="96" s="1"/>
  <c r="P29" i="96"/>
  <c r="N37" i="96"/>
  <c r="Q37" i="96" s="1"/>
  <c r="O37" i="96"/>
  <c r="R37" i="96" s="1"/>
  <c r="P37" i="96"/>
  <c r="O14" i="96"/>
  <c r="R14" i="96" s="1"/>
  <c r="N14" i="96"/>
  <c r="Q14" i="96" s="1"/>
  <c r="P14" i="96"/>
  <c r="N22" i="96"/>
  <c r="Q22" i="96" s="1"/>
  <c r="O22" i="96"/>
  <c r="R22" i="96" s="1"/>
  <c r="P22" i="96"/>
  <c r="O30" i="96"/>
  <c r="R30" i="96" s="1"/>
  <c r="N30" i="96"/>
  <c r="Q30" i="96" s="1"/>
  <c r="P30" i="96"/>
  <c r="Q38" i="96"/>
  <c r="O38" i="96"/>
  <c r="R38" i="96" s="1"/>
  <c r="P38" i="96"/>
  <c r="M46" i="96"/>
  <c r="O7" i="96"/>
  <c r="N7" i="96"/>
  <c r="P7" i="96"/>
  <c r="M21" i="91" l="1"/>
  <c r="N21" i="91" s="1"/>
  <c r="I32" i="93"/>
  <c r="AU189" i="50"/>
  <c r="AU189" i="94" s="1"/>
  <c r="AU150" i="94"/>
  <c r="E232" i="50"/>
  <c r="E232" i="94" s="1"/>
  <c r="E193" i="94"/>
  <c r="AX189" i="50"/>
  <c r="AX189" i="94" s="1"/>
  <c r="AX150" i="94"/>
  <c r="F232" i="50"/>
  <c r="F232" i="94" s="1"/>
  <c r="F193" i="94"/>
  <c r="P46" i="96"/>
  <c r="N46" i="96"/>
  <c r="Q7" i="96"/>
  <c r="Q46" i="96" s="1"/>
  <c r="O46" i="96"/>
  <c r="R7" i="96"/>
  <c r="R46" i="96" s="1"/>
  <c r="M23" i="91" l="1"/>
  <c r="N23" i="91" s="1"/>
  <c r="O33" i="93"/>
  <c r="M25" i="91"/>
  <c r="N25" i="91" s="1"/>
  <c r="D34" i="93"/>
  <c r="M22" i="91"/>
  <c r="N22" i="91" s="1"/>
  <c r="M32" i="93"/>
  <c r="M24" i="91"/>
  <c r="N24" i="91" s="1"/>
  <c r="D32" i="93"/>
</calcChain>
</file>

<file path=xl/sharedStrings.xml><?xml version="1.0" encoding="utf-8"?>
<sst xmlns="http://schemas.openxmlformats.org/spreadsheetml/2006/main" count="19368" uniqueCount="350">
  <si>
    <t>部門（産業）名</t>
    <rPh sb="0" eb="2">
      <t>ブモン</t>
    </rPh>
    <rPh sb="3" eb="5">
      <t>サンギョウ</t>
    </rPh>
    <rPh sb="6" eb="7">
      <t>メイ</t>
    </rPh>
    <phoneticPr fontId="3"/>
  </si>
  <si>
    <t>合計</t>
    <rPh sb="0" eb="2">
      <t>ゴウケイ</t>
    </rPh>
    <phoneticPr fontId="3"/>
  </si>
  <si>
    <t>需要額</t>
    <rPh sb="0" eb="3">
      <t>ジュヨウガク</t>
    </rPh>
    <phoneticPr fontId="3"/>
  </si>
  <si>
    <t>〔直接効果〕</t>
    <rPh sb="1" eb="3">
      <t>チョクセツ</t>
    </rPh>
    <rPh sb="3" eb="5">
      <t>コウカ</t>
    </rPh>
    <phoneticPr fontId="3"/>
  </si>
  <si>
    <t>部門名</t>
    <rPh sb="0" eb="3">
      <t>ブモンメイ</t>
    </rPh>
    <phoneticPr fontId="3"/>
  </si>
  <si>
    <t>自給率</t>
    <rPh sb="0" eb="3">
      <t>ジキュウリツ</t>
    </rPh>
    <phoneticPr fontId="3"/>
  </si>
  <si>
    <t>直接県内需要額</t>
    <rPh sb="0" eb="2">
      <t>チョクセツ</t>
    </rPh>
    <rPh sb="2" eb="4">
      <t>ケンナイ</t>
    </rPh>
    <rPh sb="4" eb="7">
      <t>ジュヨウガク</t>
    </rPh>
    <phoneticPr fontId="3"/>
  </si>
  <si>
    <t>粗付加価値率</t>
    <rPh sb="0" eb="3">
      <t>ソフカ</t>
    </rPh>
    <rPh sb="3" eb="5">
      <t>カチ</t>
    </rPh>
    <rPh sb="5" eb="6">
      <t>リツ</t>
    </rPh>
    <phoneticPr fontId="3"/>
  </si>
  <si>
    <t>直接粗付加価値額</t>
    <rPh sb="0" eb="2">
      <t>チョクセツ</t>
    </rPh>
    <rPh sb="2" eb="5">
      <t>ソフカ</t>
    </rPh>
    <rPh sb="5" eb="7">
      <t>カチ</t>
    </rPh>
    <rPh sb="7" eb="8">
      <t>ガク</t>
    </rPh>
    <phoneticPr fontId="3"/>
  </si>
  <si>
    <t>雇用者所得率</t>
    <rPh sb="0" eb="3">
      <t>コヨウシャ</t>
    </rPh>
    <rPh sb="3" eb="6">
      <t>ショトクリツ</t>
    </rPh>
    <phoneticPr fontId="3"/>
  </si>
  <si>
    <t>直接雇用者所得額</t>
    <rPh sb="0" eb="2">
      <t>チョクセツ</t>
    </rPh>
    <rPh sb="2" eb="5">
      <t>コヨウシャ</t>
    </rPh>
    <rPh sb="5" eb="8">
      <t>ショトクガク</t>
    </rPh>
    <phoneticPr fontId="3"/>
  </si>
  <si>
    <t>〔一次波及効果〕</t>
    <rPh sb="1" eb="3">
      <t>イチジ</t>
    </rPh>
    <rPh sb="3" eb="5">
      <t>ハキュウ</t>
    </rPh>
    <rPh sb="5" eb="7">
      <t>コウカ</t>
    </rPh>
    <phoneticPr fontId="3"/>
  </si>
  <si>
    <t>投入係数</t>
    <rPh sb="0" eb="2">
      <t>トウニュウ</t>
    </rPh>
    <rPh sb="2" eb="4">
      <t>ケイスウ</t>
    </rPh>
    <phoneticPr fontId="3"/>
  </si>
  <si>
    <t>原材料投入額</t>
    <rPh sb="0" eb="3">
      <t>ゲンザイリョウ</t>
    </rPh>
    <rPh sb="3" eb="5">
      <t>トウニュウ</t>
    </rPh>
    <rPh sb="5" eb="6">
      <t>ガク</t>
    </rPh>
    <phoneticPr fontId="3"/>
  </si>
  <si>
    <t>一次県内需要
誘発額</t>
    <rPh sb="0" eb="2">
      <t>イチジ</t>
    </rPh>
    <rPh sb="2" eb="4">
      <t>ケンナイ</t>
    </rPh>
    <rPh sb="4" eb="6">
      <t>ジュヨウ</t>
    </rPh>
    <rPh sb="7" eb="10">
      <t>ユウハツガク</t>
    </rPh>
    <phoneticPr fontId="3"/>
  </si>
  <si>
    <t>一次粗付加価値
誘発額</t>
    <rPh sb="0" eb="2">
      <t>イチジ</t>
    </rPh>
    <rPh sb="2" eb="3">
      <t>ホボ</t>
    </rPh>
    <rPh sb="3" eb="5">
      <t>フカ</t>
    </rPh>
    <rPh sb="5" eb="7">
      <t>カチ</t>
    </rPh>
    <rPh sb="8" eb="10">
      <t>ユウハツ</t>
    </rPh>
    <rPh sb="10" eb="11">
      <t>ガク</t>
    </rPh>
    <phoneticPr fontId="3"/>
  </si>
  <si>
    <t>雇用者所得率</t>
    <rPh sb="0" eb="3">
      <t>コヨウシャ</t>
    </rPh>
    <rPh sb="3" eb="5">
      <t>ショトク</t>
    </rPh>
    <rPh sb="5" eb="6">
      <t>リツ</t>
    </rPh>
    <phoneticPr fontId="3"/>
  </si>
  <si>
    <t>一次雇用者所得
誘発額</t>
    <rPh sb="0" eb="2">
      <t>イチジ</t>
    </rPh>
    <rPh sb="2" eb="5">
      <t>コヨウシャ</t>
    </rPh>
    <rPh sb="5" eb="7">
      <t>ショトク</t>
    </rPh>
    <rPh sb="8" eb="10">
      <t>ユウハツ</t>
    </rPh>
    <rPh sb="10" eb="11">
      <t>ガク</t>
    </rPh>
    <phoneticPr fontId="3"/>
  </si>
  <si>
    <t>鉱業</t>
  </si>
  <si>
    <t>繊維製品</t>
  </si>
  <si>
    <t>パルプ・紙・木製品</t>
  </si>
  <si>
    <t>化学製品</t>
  </si>
  <si>
    <t>石油・石炭製品</t>
  </si>
  <si>
    <t>窯業・土石製品</t>
  </si>
  <si>
    <t>鉄鋼</t>
  </si>
  <si>
    <t>非鉄金属</t>
  </si>
  <si>
    <t>金属製品</t>
  </si>
  <si>
    <t>電気機械</t>
  </si>
  <si>
    <t>輸送機械</t>
  </si>
  <si>
    <t>その他の製造工業製品</t>
  </si>
  <si>
    <t>建設</t>
  </si>
  <si>
    <t>電力・ガス・熱供給</t>
  </si>
  <si>
    <t>商業</t>
  </si>
  <si>
    <t>金融・保険</t>
  </si>
  <si>
    <t>不動産</t>
  </si>
  <si>
    <t>公務</t>
  </si>
  <si>
    <t>教育・研究</t>
  </si>
  <si>
    <t>対事業所サービス</t>
  </si>
  <si>
    <t>対個人サービス</t>
  </si>
  <si>
    <t>事務用品</t>
  </si>
  <si>
    <t>分類不明</t>
  </si>
  <si>
    <t>計</t>
    <rPh sb="0" eb="1">
      <t>ケイ</t>
    </rPh>
    <phoneticPr fontId="3"/>
  </si>
  <si>
    <t>〔一次生産誘発〕</t>
    <rPh sb="1" eb="3">
      <t>イチジ</t>
    </rPh>
    <rPh sb="3" eb="5">
      <t>セイサン</t>
    </rPh>
    <rPh sb="5" eb="7">
      <t>ユウハツ</t>
    </rPh>
    <phoneticPr fontId="3"/>
  </si>
  <si>
    <t>計</t>
    <rPh sb="0" eb="1">
      <t>ケイ</t>
    </rPh>
    <phoneticPr fontId="4"/>
  </si>
  <si>
    <t>〔二次波及効果〕</t>
    <rPh sb="1" eb="3">
      <t>ニジ</t>
    </rPh>
    <rPh sb="3" eb="5">
      <t>ハキュウ</t>
    </rPh>
    <rPh sb="5" eb="7">
      <t>コウカ</t>
    </rPh>
    <phoneticPr fontId="3"/>
  </si>
  <si>
    <t>〔平均消費性向〕</t>
    <rPh sb="1" eb="3">
      <t>ヘイキン</t>
    </rPh>
    <rPh sb="3" eb="5">
      <t>ショウヒ</t>
    </rPh>
    <rPh sb="5" eb="7">
      <t>セイコウ</t>
    </rPh>
    <phoneticPr fontId="3"/>
  </si>
  <si>
    <t>平均消費性向</t>
    <rPh sb="0" eb="2">
      <t>ヘイキン</t>
    </rPh>
    <rPh sb="2" eb="4">
      <t>ショウヒ</t>
    </rPh>
    <rPh sb="4" eb="6">
      <t>セイコウ</t>
    </rPh>
    <phoneticPr fontId="3"/>
  </si>
  <si>
    <t>〔家計消費支出額〕</t>
    <rPh sb="1" eb="3">
      <t>カケイ</t>
    </rPh>
    <rPh sb="3" eb="5">
      <t>ショウヒ</t>
    </rPh>
    <rPh sb="5" eb="7">
      <t>シシュツ</t>
    </rPh>
    <rPh sb="7" eb="8">
      <t>ガク</t>
    </rPh>
    <phoneticPr fontId="3"/>
  </si>
  <si>
    <t>家計消費支出額</t>
    <rPh sb="0" eb="2">
      <t>カケイ</t>
    </rPh>
    <rPh sb="2" eb="4">
      <t>ショウヒ</t>
    </rPh>
    <rPh sb="4" eb="7">
      <t>シシュツガク</t>
    </rPh>
    <phoneticPr fontId="3"/>
  </si>
  <si>
    <t>〔家計消費支出額及び二次県内需要額〕</t>
    <rPh sb="1" eb="3">
      <t>カケイ</t>
    </rPh>
    <rPh sb="3" eb="5">
      <t>ショウヒ</t>
    </rPh>
    <rPh sb="5" eb="8">
      <t>シシュツガク</t>
    </rPh>
    <rPh sb="8" eb="9">
      <t>オヨ</t>
    </rPh>
    <rPh sb="10" eb="12">
      <t>ニジ</t>
    </rPh>
    <rPh sb="12" eb="14">
      <t>ケンナイ</t>
    </rPh>
    <rPh sb="14" eb="16">
      <t>ジュヨウ</t>
    </rPh>
    <rPh sb="16" eb="17">
      <t>ガク</t>
    </rPh>
    <phoneticPr fontId="3"/>
  </si>
  <si>
    <t>雇用者所得額</t>
    <rPh sb="0" eb="3">
      <t>コヨウシャ</t>
    </rPh>
    <rPh sb="3" eb="5">
      <t>ショトク</t>
    </rPh>
    <rPh sb="5" eb="6">
      <t>ガク</t>
    </rPh>
    <phoneticPr fontId="3"/>
  </si>
  <si>
    <t>一次雇用者所得
誘発額</t>
    <rPh sb="0" eb="2">
      <t>イチジ</t>
    </rPh>
    <rPh sb="2" eb="5">
      <t>コヨウシャ</t>
    </rPh>
    <rPh sb="5" eb="7">
      <t>ショトク</t>
    </rPh>
    <rPh sb="8" eb="11">
      <t>ユウハツガク</t>
    </rPh>
    <phoneticPr fontId="3"/>
  </si>
  <si>
    <t>雇用者所得計
（直接＋一次）</t>
    <rPh sb="0" eb="3">
      <t>コヨウシャ</t>
    </rPh>
    <rPh sb="3" eb="5">
      <t>ショトク</t>
    </rPh>
    <rPh sb="5" eb="6">
      <t>ケイ</t>
    </rPh>
    <rPh sb="8" eb="10">
      <t>チョクセツ</t>
    </rPh>
    <rPh sb="11" eb="13">
      <t>イチジ</t>
    </rPh>
    <phoneticPr fontId="3"/>
  </si>
  <si>
    <t>家計消費支出
の構成比</t>
    <rPh sb="0" eb="2">
      <t>カケイ</t>
    </rPh>
    <rPh sb="2" eb="4">
      <t>ショウヒ</t>
    </rPh>
    <rPh sb="4" eb="6">
      <t>シシュツ</t>
    </rPh>
    <rPh sb="8" eb="11">
      <t>コウセイヒ</t>
    </rPh>
    <phoneticPr fontId="3"/>
  </si>
  <si>
    <t>二次県内需要額</t>
    <rPh sb="0" eb="2">
      <t>ニジ</t>
    </rPh>
    <rPh sb="2" eb="4">
      <t>ケンナイ</t>
    </rPh>
    <rPh sb="4" eb="6">
      <t>ジュヨウ</t>
    </rPh>
    <rPh sb="6" eb="7">
      <t>ガク</t>
    </rPh>
    <phoneticPr fontId="3"/>
  </si>
  <si>
    <t>〔二次生産誘発〕</t>
    <rPh sb="1" eb="3">
      <t>ニジ</t>
    </rPh>
    <rPh sb="3" eb="5">
      <t>セイサン</t>
    </rPh>
    <rPh sb="5" eb="7">
      <t>ユウハツ</t>
    </rPh>
    <phoneticPr fontId="3"/>
  </si>
  <si>
    <t>〔二次付加価値誘発額及び二次雇用者所得誘発額〕</t>
    <rPh sb="1" eb="3">
      <t>ニジ</t>
    </rPh>
    <rPh sb="3" eb="5">
      <t>フカ</t>
    </rPh>
    <rPh sb="5" eb="7">
      <t>カチ</t>
    </rPh>
    <rPh sb="7" eb="10">
      <t>ユウハツガク</t>
    </rPh>
    <rPh sb="10" eb="11">
      <t>オヨ</t>
    </rPh>
    <rPh sb="12" eb="14">
      <t>ニジ</t>
    </rPh>
    <rPh sb="14" eb="17">
      <t>コヨウシャ</t>
    </rPh>
    <rPh sb="17" eb="19">
      <t>ショトク</t>
    </rPh>
    <rPh sb="19" eb="22">
      <t>ユウハツガク</t>
    </rPh>
    <phoneticPr fontId="3"/>
  </si>
  <si>
    <t>二次粗付加価値
誘発額</t>
    <rPh sb="0" eb="2">
      <t>ニジ</t>
    </rPh>
    <rPh sb="2" eb="5">
      <t>ソフカ</t>
    </rPh>
    <rPh sb="5" eb="7">
      <t>カチ</t>
    </rPh>
    <rPh sb="8" eb="11">
      <t>ユウハツガク</t>
    </rPh>
    <phoneticPr fontId="3"/>
  </si>
  <si>
    <t>二次雇用者所得
誘発額</t>
    <rPh sb="0" eb="2">
      <t>ニジ</t>
    </rPh>
    <rPh sb="2" eb="5">
      <t>コヨウシャ</t>
    </rPh>
    <rPh sb="5" eb="7">
      <t>ショトク</t>
    </rPh>
    <rPh sb="8" eb="10">
      <t>ユウハツ</t>
    </rPh>
    <rPh sb="10" eb="11">
      <t>ガク</t>
    </rPh>
    <phoneticPr fontId="3"/>
  </si>
  <si>
    <t>生産誘発額</t>
    <rPh sb="0" eb="2">
      <t>セイサン</t>
    </rPh>
    <rPh sb="2" eb="5">
      <t>ユウハツガク</t>
    </rPh>
    <phoneticPr fontId="3"/>
  </si>
  <si>
    <t>直接効果</t>
    <rPh sb="0" eb="2">
      <t>チョクセツ</t>
    </rPh>
    <rPh sb="2" eb="4">
      <t>コウカ</t>
    </rPh>
    <phoneticPr fontId="3"/>
  </si>
  <si>
    <t>一次波及効果</t>
    <rPh sb="0" eb="2">
      <t>イチジ</t>
    </rPh>
    <rPh sb="2" eb="4">
      <t>ハキュウ</t>
    </rPh>
    <rPh sb="4" eb="6">
      <t>コウカ</t>
    </rPh>
    <phoneticPr fontId="3"/>
  </si>
  <si>
    <t>新たに発生する需要額を入力してください。</t>
    <rPh sb="0" eb="1">
      <t>アラ</t>
    </rPh>
    <rPh sb="3" eb="5">
      <t>ハッセイ</t>
    </rPh>
    <rPh sb="7" eb="10">
      <t>ジュヨウガク</t>
    </rPh>
    <rPh sb="11" eb="13">
      <t>ニュウリョク</t>
    </rPh>
    <phoneticPr fontId="3"/>
  </si>
  <si>
    <t>〈自給率〉</t>
    <rPh sb="1" eb="4">
      <t>ジキュウリツ</t>
    </rPh>
    <phoneticPr fontId="3"/>
  </si>
  <si>
    <t>〈投入係数〉</t>
    <rPh sb="1" eb="3">
      <t>トウニュウ</t>
    </rPh>
    <rPh sb="3" eb="5">
      <t>ケイスウ</t>
    </rPh>
    <phoneticPr fontId="3"/>
  </si>
  <si>
    <t>県内需要額</t>
    <rPh sb="0" eb="2">
      <t>ケンナイ</t>
    </rPh>
    <rPh sb="2" eb="5">
      <t>ジュヨウガク</t>
    </rPh>
    <phoneticPr fontId="3"/>
  </si>
  <si>
    <t>〈逆行列係数〉</t>
    <rPh sb="1" eb="4">
      <t>ギャクギョウレツ</t>
    </rPh>
    <rPh sb="4" eb="6">
      <t>ケイスウ</t>
    </rPh>
    <phoneticPr fontId="3"/>
  </si>
  <si>
    <t>一次生産誘発額</t>
    <rPh sb="0" eb="2">
      <t>イチジ</t>
    </rPh>
    <rPh sb="2" eb="4">
      <t>セイサン</t>
    </rPh>
    <rPh sb="4" eb="7">
      <t>ユウハツガク</t>
    </rPh>
    <phoneticPr fontId="3"/>
  </si>
  <si>
    <t>一次粗付加価値誘発額</t>
    <rPh sb="0" eb="2">
      <t>イチジ</t>
    </rPh>
    <rPh sb="2" eb="5">
      <t>ソフカ</t>
    </rPh>
    <rPh sb="5" eb="7">
      <t>カチ</t>
    </rPh>
    <rPh sb="7" eb="10">
      <t>ユウハツガク</t>
    </rPh>
    <phoneticPr fontId="3"/>
  </si>
  <si>
    <t>二次波及効果</t>
    <rPh sb="0" eb="2">
      <t>ニジ</t>
    </rPh>
    <rPh sb="2" eb="6">
      <t>ハキュウコウカ</t>
    </rPh>
    <phoneticPr fontId="3"/>
  </si>
  <si>
    <t>雇用者所得額小計</t>
    <rPh sb="0" eb="3">
      <t>コヨウシャ</t>
    </rPh>
    <rPh sb="3" eb="5">
      <t>ショトク</t>
    </rPh>
    <rPh sb="5" eb="6">
      <t>ガク</t>
    </rPh>
    <rPh sb="6" eb="8">
      <t>ショウケイ</t>
    </rPh>
    <phoneticPr fontId="3"/>
  </si>
  <si>
    <t>〈平均消費性向〉</t>
    <rPh sb="1" eb="3">
      <t>ヘイキン</t>
    </rPh>
    <rPh sb="3" eb="5">
      <t>ショウヒ</t>
    </rPh>
    <rPh sb="5" eb="7">
      <t>セイコウ</t>
    </rPh>
    <phoneticPr fontId="3"/>
  </si>
  <si>
    <t>二次生産誘発額</t>
    <rPh sb="0" eb="2">
      <t>ニジ</t>
    </rPh>
    <rPh sb="2" eb="4">
      <t>セイサン</t>
    </rPh>
    <rPh sb="4" eb="7">
      <t>ユウハツガク</t>
    </rPh>
    <phoneticPr fontId="3"/>
  </si>
  <si>
    <t>二次粗付加価値誘発額</t>
    <rPh sb="0" eb="2">
      <t>ニジ</t>
    </rPh>
    <rPh sb="2" eb="5">
      <t>ソフカ</t>
    </rPh>
    <rPh sb="5" eb="7">
      <t>カチ</t>
    </rPh>
    <rPh sb="7" eb="10">
      <t>ユウハツガク</t>
    </rPh>
    <phoneticPr fontId="3"/>
  </si>
  <si>
    <t>単位を選択してください。</t>
    <rPh sb="0" eb="2">
      <t>タンイ</t>
    </rPh>
    <rPh sb="3" eb="5">
      <t>センタク</t>
    </rPh>
    <phoneticPr fontId="3"/>
  </si>
  <si>
    <t>就業誘発者数</t>
    <rPh sb="0" eb="2">
      <t>シュウギョウ</t>
    </rPh>
    <rPh sb="2" eb="4">
      <t>ユウハツ</t>
    </rPh>
    <rPh sb="4" eb="5">
      <t>シャ</t>
    </rPh>
    <rPh sb="5" eb="6">
      <t>スウ</t>
    </rPh>
    <phoneticPr fontId="3"/>
  </si>
  <si>
    <t>雇用誘発者数</t>
    <rPh sb="0" eb="2">
      <t>コヨウ</t>
    </rPh>
    <rPh sb="2" eb="4">
      <t>ユウハツ</t>
    </rPh>
    <rPh sb="4" eb="5">
      <t>シャ</t>
    </rPh>
    <rPh sb="5" eb="6">
      <t>スウ</t>
    </rPh>
    <phoneticPr fontId="3"/>
  </si>
  <si>
    <t>就業係数</t>
    <rPh sb="0" eb="2">
      <t>シュウギョウ</t>
    </rPh>
    <rPh sb="2" eb="4">
      <t>ケイスウ</t>
    </rPh>
    <phoneticPr fontId="3"/>
  </si>
  <si>
    <t>雇用係数</t>
    <rPh sb="0" eb="2">
      <t>コヨウ</t>
    </rPh>
    <rPh sb="2" eb="4">
      <t>ケイスウ</t>
    </rPh>
    <phoneticPr fontId="3"/>
  </si>
  <si>
    <t>直接就業誘発者数</t>
    <rPh sb="0" eb="2">
      <t>チョクセツ</t>
    </rPh>
    <rPh sb="2" eb="4">
      <t>シュウギョウ</t>
    </rPh>
    <rPh sb="4" eb="6">
      <t>ユウハツ</t>
    </rPh>
    <rPh sb="6" eb="7">
      <t>シャ</t>
    </rPh>
    <rPh sb="7" eb="8">
      <t>スウ</t>
    </rPh>
    <phoneticPr fontId="3"/>
  </si>
  <si>
    <t>〈就業係数〉</t>
    <rPh sb="1" eb="3">
      <t>シュウギョウ</t>
    </rPh>
    <rPh sb="3" eb="5">
      <t>ケイスウ</t>
    </rPh>
    <phoneticPr fontId="3"/>
  </si>
  <si>
    <t>〈雇用係数〉</t>
    <rPh sb="1" eb="3">
      <t>コヨウ</t>
    </rPh>
    <rPh sb="3" eb="5">
      <t>ケイスウ</t>
    </rPh>
    <phoneticPr fontId="3"/>
  </si>
  <si>
    <t>人</t>
    <rPh sb="0" eb="1">
      <t>ニン</t>
    </rPh>
    <phoneticPr fontId="3"/>
  </si>
  <si>
    <t>一次就業誘発者数</t>
    <rPh sb="0" eb="2">
      <t>イチジ</t>
    </rPh>
    <rPh sb="2" eb="4">
      <t>シュウギョウ</t>
    </rPh>
    <rPh sb="4" eb="6">
      <t>ユウハツ</t>
    </rPh>
    <rPh sb="6" eb="7">
      <t>シャ</t>
    </rPh>
    <rPh sb="7" eb="8">
      <t>スウ</t>
    </rPh>
    <phoneticPr fontId="3"/>
  </si>
  <si>
    <t>二次就業誘発者数</t>
    <rPh sb="0" eb="2">
      <t>ニジ</t>
    </rPh>
    <rPh sb="2" eb="4">
      <t>シュウギョウ</t>
    </rPh>
    <rPh sb="4" eb="6">
      <t>ユウハツ</t>
    </rPh>
    <rPh sb="6" eb="7">
      <t>シャ</t>
    </rPh>
    <rPh sb="7" eb="8">
      <t>スウ</t>
    </rPh>
    <phoneticPr fontId="3"/>
  </si>
  <si>
    <t>億円</t>
    <rPh sb="0" eb="2">
      <t>オクエン</t>
    </rPh>
    <phoneticPr fontId="3"/>
  </si>
  <si>
    <t>千万円</t>
    <rPh sb="0" eb="3">
      <t>センマンエン</t>
    </rPh>
    <phoneticPr fontId="3"/>
  </si>
  <si>
    <t>百万円</t>
    <rPh sb="0" eb="3">
      <t>ヒャクマンエン</t>
    </rPh>
    <phoneticPr fontId="3"/>
  </si>
  <si>
    <t>十万円</t>
    <rPh sb="0" eb="3">
      <t>ジュウマンエン</t>
    </rPh>
    <phoneticPr fontId="3"/>
  </si>
  <si>
    <t>万円</t>
    <rPh sb="0" eb="2">
      <t>マンエン</t>
    </rPh>
    <phoneticPr fontId="3"/>
  </si>
  <si>
    <t>千円</t>
    <rPh sb="0" eb="2">
      <t>センエン</t>
    </rPh>
    <phoneticPr fontId="3"/>
  </si>
  <si>
    <t>円</t>
    <rPh sb="0" eb="1">
      <t>エン</t>
    </rPh>
    <phoneticPr fontId="3"/>
  </si>
  <si>
    <t>単位調整係数</t>
    <rPh sb="0" eb="2">
      <t>タンイ</t>
    </rPh>
    <rPh sb="2" eb="4">
      <t>チョウセイ</t>
    </rPh>
    <rPh sb="4" eb="6">
      <t>ケイスウ</t>
    </rPh>
    <phoneticPr fontId="3"/>
  </si>
  <si>
    <t>〈経済波及効果測定システム〉</t>
    <rPh sb="1" eb="3">
      <t>ケイザイ</t>
    </rPh>
    <rPh sb="3" eb="7">
      <t>ハキュウコウカ</t>
    </rPh>
    <rPh sb="7" eb="9">
      <t>ソクテイ</t>
    </rPh>
    <phoneticPr fontId="3"/>
  </si>
  <si>
    <t>１．「経済波及効果測定システム」の構成</t>
    <rPh sb="3" eb="5">
      <t>ケイザイ</t>
    </rPh>
    <rPh sb="5" eb="7">
      <t>ハキュウ</t>
    </rPh>
    <rPh sb="7" eb="9">
      <t>コウカ</t>
    </rPh>
    <rPh sb="9" eb="11">
      <t>ソクテイ</t>
    </rPh>
    <rPh sb="17" eb="19">
      <t>コウセイ</t>
    </rPh>
    <phoneticPr fontId="3"/>
  </si>
  <si>
    <t>このシステムには、</t>
    <phoneticPr fontId="3"/>
  </si>
  <si>
    <t>＊　入力表</t>
    <rPh sb="2" eb="4">
      <t>ニュウリョク</t>
    </rPh>
    <rPh sb="4" eb="5">
      <t>ヒョウ</t>
    </rPh>
    <phoneticPr fontId="3"/>
  </si>
  <si>
    <t>＊　フローチャート</t>
    <phoneticPr fontId="3"/>
  </si>
  <si>
    <t>＊　係数表</t>
    <rPh sb="2" eb="4">
      <t>ケイスウ</t>
    </rPh>
    <rPh sb="4" eb="5">
      <t>ヒョウ</t>
    </rPh>
    <phoneticPr fontId="3"/>
  </si>
  <si>
    <t>＊　集計表</t>
    <rPh sb="2" eb="4">
      <t>シュウケイ</t>
    </rPh>
    <rPh sb="4" eb="5">
      <t>ヒョウ</t>
    </rPh>
    <phoneticPr fontId="3"/>
  </si>
  <si>
    <t>部門（産業）の決定と需要額の入力を行うシート</t>
    <rPh sb="0" eb="2">
      <t>ブモン</t>
    </rPh>
    <rPh sb="3" eb="5">
      <t>サンギョウ</t>
    </rPh>
    <rPh sb="7" eb="9">
      <t>ケッテイ</t>
    </rPh>
    <rPh sb="10" eb="12">
      <t>ジュヨウ</t>
    </rPh>
    <rPh sb="12" eb="13">
      <t>ガク</t>
    </rPh>
    <rPh sb="14" eb="16">
      <t>ニュウリョク</t>
    </rPh>
    <rPh sb="17" eb="18">
      <t>オコナ</t>
    </rPh>
    <phoneticPr fontId="3"/>
  </si>
  <si>
    <t>経済波及の流れを確認できるシート</t>
    <rPh sb="0" eb="2">
      <t>ケイザイ</t>
    </rPh>
    <rPh sb="2" eb="4">
      <t>ハキュウ</t>
    </rPh>
    <rPh sb="5" eb="6">
      <t>ナガ</t>
    </rPh>
    <rPh sb="8" eb="10">
      <t>カクニン</t>
    </rPh>
    <phoneticPr fontId="3"/>
  </si>
  <si>
    <t>測定に必要な各種数値を収録したシート</t>
    <rPh sb="0" eb="2">
      <t>ソクテイ</t>
    </rPh>
    <rPh sb="3" eb="5">
      <t>ヒツヨウ</t>
    </rPh>
    <rPh sb="6" eb="8">
      <t>カクシュ</t>
    </rPh>
    <rPh sb="8" eb="10">
      <t>スウチ</t>
    </rPh>
    <rPh sb="11" eb="13">
      <t>シュウロク</t>
    </rPh>
    <phoneticPr fontId="3"/>
  </si>
  <si>
    <t>測定結果を集計するシート</t>
    <rPh sb="0" eb="2">
      <t>ソクテイ</t>
    </rPh>
    <rPh sb="2" eb="4">
      <t>ケッカ</t>
    </rPh>
    <rPh sb="5" eb="7">
      <t>シュウケイ</t>
    </rPh>
    <phoneticPr fontId="3"/>
  </si>
  <si>
    <t>測定に必要な計算を行うシート</t>
    <rPh sb="0" eb="2">
      <t>ソクテイ</t>
    </rPh>
    <rPh sb="3" eb="5">
      <t>ヒツヨウ</t>
    </rPh>
    <rPh sb="6" eb="8">
      <t>ケイサン</t>
    </rPh>
    <rPh sb="9" eb="10">
      <t>オコナ</t>
    </rPh>
    <phoneticPr fontId="3"/>
  </si>
  <si>
    <t>「経済波及効果測定システム」の使用説明書（１～２）</t>
    <rPh sb="1" eb="3">
      <t>ケイザイ</t>
    </rPh>
    <rPh sb="3" eb="5">
      <t>ハキュウ</t>
    </rPh>
    <rPh sb="5" eb="7">
      <t>コウカ</t>
    </rPh>
    <rPh sb="7" eb="9">
      <t>ソクテイ</t>
    </rPh>
    <rPh sb="15" eb="17">
      <t>シヨウ</t>
    </rPh>
    <rPh sb="17" eb="20">
      <t>セツメイショ</t>
    </rPh>
    <phoneticPr fontId="3"/>
  </si>
  <si>
    <t>２．システムの操作手順</t>
    <rPh sb="7" eb="9">
      <t>ソウサ</t>
    </rPh>
    <rPh sb="9" eb="11">
      <t>テジュン</t>
    </rPh>
    <phoneticPr fontId="3"/>
  </si>
  <si>
    <t>システムの操作手順は次のようになっています。</t>
    <rPh sb="5" eb="7">
      <t>ソウサ</t>
    </rPh>
    <rPh sb="7" eb="9">
      <t>テジュン</t>
    </rPh>
    <rPh sb="10" eb="11">
      <t>ツギ</t>
    </rPh>
    <phoneticPr fontId="3"/>
  </si>
  <si>
    <t>以上の操作で経済波及効果の測定ができ、その結果が、グラフと表で表示されます。</t>
    <rPh sb="0" eb="2">
      <t>イジョウ</t>
    </rPh>
    <rPh sb="3" eb="5">
      <t>ソウサ</t>
    </rPh>
    <rPh sb="6" eb="8">
      <t>ケイザイ</t>
    </rPh>
    <rPh sb="8" eb="10">
      <t>ハキュウ</t>
    </rPh>
    <rPh sb="10" eb="12">
      <t>コウカ</t>
    </rPh>
    <rPh sb="13" eb="15">
      <t>ソクテイ</t>
    </rPh>
    <rPh sb="21" eb="23">
      <t>ケッカ</t>
    </rPh>
    <rPh sb="29" eb="30">
      <t>ヒョウ</t>
    </rPh>
    <rPh sb="31" eb="33">
      <t>ヒョウジ</t>
    </rPh>
    <phoneticPr fontId="3"/>
  </si>
  <si>
    <t>表示される内容は、</t>
    <rPh sb="0" eb="2">
      <t>ヒョウジ</t>
    </rPh>
    <rPh sb="5" eb="7">
      <t>ナイヨウ</t>
    </rPh>
    <phoneticPr fontId="3"/>
  </si>
  <si>
    <t>＊　生産誘発額</t>
    <rPh sb="2" eb="4">
      <t>セイサン</t>
    </rPh>
    <rPh sb="4" eb="6">
      <t>ユウハツ</t>
    </rPh>
    <rPh sb="6" eb="7">
      <t>ガク</t>
    </rPh>
    <phoneticPr fontId="3"/>
  </si>
  <si>
    <t>＊　粗付加価値誘発額</t>
    <rPh sb="2" eb="3">
      <t>ソ</t>
    </rPh>
    <rPh sb="3" eb="5">
      <t>フカ</t>
    </rPh>
    <rPh sb="5" eb="7">
      <t>カチ</t>
    </rPh>
    <rPh sb="7" eb="9">
      <t>ユウハツ</t>
    </rPh>
    <rPh sb="9" eb="10">
      <t>ガク</t>
    </rPh>
    <phoneticPr fontId="3"/>
  </si>
  <si>
    <t>＊　雇用者所得誘発額</t>
    <rPh sb="2" eb="5">
      <t>コヨウシャ</t>
    </rPh>
    <rPh sb="5" eb="7">
      <t>ショトク</t>
    </rPh>
    <rPh sb="7" eb="9">
      <t>ユウハツ</t>
    </rPh>
    <rPh sb="9" eb="10">
      <t>ガク</t>
    </rPh>
    <phoneticPr fontId="3"/>
  </si>
  <si>
    <t>＊　就業誘発者数</t>
    <rPh sb="2" eb="4">
      <t>シュウギョウ</t>
    </rPh>
    <rPh sb="4" eb="6">
      <t>ユウハツ</t>
    </rPh>
    <rPh sb="6" eb="7">
      <t>シャ</t>
    </rPh>
    <rPh sb="7" eb="8">
      <t>スウ</t>
    </rPh>
    <phoneticPr fontId="3"/>
  </si>
  <si>
    <t>＊　雇用誘発者数</t>
    <rPh sb="2" eb="4">
      <t>コヨウ</t>
    </rPh>
    <rPh sb="4" eb="6">
      <t>ユウハツ</t>
    </rPh>
    <rPh sb="6" eb="7">
      <t>シャ</t>
    </rPh>
    <rPh sb="7" eb="8">
      <t>スウ</t>
    </rPh>
    <phoneticPr fontId="3"/>
  </si>
  <si>
    <t>の直接効果、一次効果、二次効果、合計です。</t>
    <rPh sb="1" eb="3">
      <t>チョクセツ</t>
    </rPh>
    <rPh sb="3" eb="5">
      <t>コウカ</t>
    </rPh>
    <rPh sb="6" eb="8">
      <t>イチジ</t>
    </rPh>
    <rPh sb="8" eb="10">
      <t>コウカ</t>
    </rPh>
    <rPh sb="11" eb="13">
      <t>ニジ</t>
    </rPh>
    <rPh sb="13" eb="15">
      <t>コウカ</t>
    </rPh>
    <rPh sb="16" eb="18">
      <t>ゴウケイ</t>
    </rPh>
    <phoneticPr fontId="3"/>
  </si>
  <si>
    <t>家族従業者</t>
  </si>
  <si>
    <t xml:space="preserve">就業誘発者数           </t>
  </si>
  <si>
    <t>直接効果 A</t>
    <rPh sb="0" eb="2">
      <t>チョクセツ</t>
    </rPh>
    <rPh sb="2" eb="4">
      <t>コウカ</t>
    </rPh>
    <phoneticPr fontId="3"/>
  </si>
  <si>
    <t>一次波及効果 B</t>
    <rPh sb="0" eb="2">
      <t>イチジ</t>
    </rPh>
    <rPh sb="2" eb="4">
      <t>ハキュウ</t>
    </rPh>
    <rPh sb="4" eb="6">
      <t>コウカ</t>
    </rPh>
    <phoneticPr fontId="3"/>
  </si>
  <si>
    <t>二次波及効果 C</t>
    <rPh sb="0" eb="2">
      <t>ニジ</t>
    </rPh>
    <rPh sb="2" eb="4">
      <t>ハキュウ</t>
    </rPh>
    <rPh sb="4" eb="6">
      <t>コウカ</t>
    </rPh>
    <phoneticPr fontId="3"/>
  </si>
  <si>
    <t>合計(A～Cの計)</t>
    <rPh sb="0" eb="2">
      <t>ゴウケイ</t>
    </rPh>
    <rPh sb="7" eb="8">
      <t>ケイ</t>
    </rPh>
    <phoneticPr fontId="3"/>
  </si>
  <si>
    <t>うち雇用誘発者数</t>
    <rPh sb="2" eb="4">
      <t>コヨウ</t>
    </rPh>
    <rPh sb="4" eb="6">
      <t>ユウハツ</t>
    </rPh>
    <rPh sb="6" eb="7">
      <t>シャ</t>
    </rPh>
    <rPh sb="7" eb="8">
      <t>スウ</t>
    </rPh>
    <phoneticPr fontId="3"/>
  </si>
  <si>
    <t>うち雇用者所得額</t>
    <rPh sb="2" eb="5">
      <t>コヨウシャ</t>
    </rPh>
    <rPh sb="5" eb="8">
      <t>ショトクガク</t>
    </rPh>
    <phoneticPr fontId="3"/>
  </si>
  <si>
    <t>うち雇用者所得誘発額</t>
    <rPh sb="2" eb="5">
      <t>コヨウシャ</t>
    </rPh>
    <rPh sb="5" eb="7">
      <t>ショトク</t>
    </rPh>
    <rPh sb="7" eb="10">
      <t>ユウハツガク</t>
    </rPh>
    <phoneticPr fontId="3"/>
  </si>
  <si>
    <t>購入者価格</t>
  </si>
  <si>
    <t>商業マージン率</t>
  </si>
  <si>
    <t>貨物運賃率</t>
  </si>
  <si>
    <t>貨物運賃額</t>
  </si>
  <si>
    <t>生産者価格</t>
  </si>
  <si>
    <t>自給率</t>
  </si>
  <si>
    <t>需要額</t>
    <rPh sb="0" eb="2">
      <t>ジュヨウ</t>
    </rPh>
    <rPh sb="2" eb="3">
      <t>ガク</t>
    </rPh>
    <phoneticPr fontId="3"/>
  </si>
  <si>
    <t>粗付加価値率</t>
  </si>
  <si>
    <t>粗付加価値誘発額</t>
    <rPh sb="0" eb="1">
      <t>アラ</t>
    </rPh>
    <rPh sb="1" eb="3">
      <t>フカ</t>
    </rPh>
    <rPh sb="3" eb="5">
      <t>カチ</t>
    </rPh>
    <rPh sb="5" eb="7">
      <t>ユウハツ</t>
    </rPh>
    <rPh sb="7" eb="8">
      <t>ガク</t>
    </rPh>
    <phoneticPr fontId="3"/>
  </si>
  <si>
    <t>雇用者所得率</t>
  </si>
  <si>
    <t>雇用者所得誘発額</t>
    <rPh sb="0" eb="3">
      <t>コヨウシャ</t>
    </rPh>
    <rPh sb="3" eb="5">
      <t>ショトク</t>
    </rPh>
    <rPh sb="5" eb="7">
      <t>ユウハツ</t>
    </rPh>
    <rPh sb="7" eb="8">
      <t>ガク</t>
    </rPh>
    <phoneticPr fontId="3"/>
  </si>
  <si>
    <t>生産誘発額</t>
    <rPh sb="0" eb="2">
      <t>セイサン</t>
    </rPh>
    <rPh sb="2" eb="4">
      <t>ユウハツ</t>
    </rPh>
    <rPh sb="4" eb="5">
      <t>ガク</t>
    </rPh>
    <phoneticPr fontId="3"/>
  </si>
  <si>
    <t>部　門　名</t>
  </si>
  <si>
    <t>商業マージン額</t>
  </si>
  <si>
    <t>生産者価格</t>
    <rPh sb="0" eb="3">
      <t>セイサンシャ</t>
    </rPh>
    <rPh sb="3" eb="5">
      <t>カカク</t>
    </rPh>
    <phoneticPr fontId="3"/>
  </si>
  <si>
    <t>購入者価格</t>
    <rPh sb="0" eb="3">
      <t>コウニュウシャ</t>
    </rPh>
    <rPh sb="3" eb="5">
      <t>カカク</t>
    </rPh>
    <phoneticPr fontId="3"/>
  </si>
  <si>
    <t>↓</t>
    <phoneticPr fontId="3"/>
  </si>
  <si>
    <t>直　接　効　果</t>
  </si>
  <si>
    <t>係　数</t>
    <rPh sb="0" eb="1">
      <t>カカリ</t>
    </rPh>
    <rPh sb="2" eb="3">
      <t>カズ</t>
    </rPh>
    <phoneticPr fontId="3"/>
  </si>
  <si>
    <t>県内需要発生額</t>
    <rPh sb="0" eb="2">
      <t>ケンナイ</t>
    </rPh>
    <rPh sb="2" eb="4">
      <t>ジュヨウ</t>
    </rPh>
    <rPh sb="4" eb="6">
      <t>ハッセイ</t>
    </rPh>
    <rPh sb="6" eb="7">
      <t>ガク</t>
    </rPh>
    <phoneticPr fontId="3"/>
  </si>
  <si>
    <t>１　次　波　及　効　果</t>
    <rPh sb="2" eb="3">
      <t>ジ</t>
    </rPh>
    <rPh sb="4" eb="5">
      <t>ナミ</t>
    </rPh>
    <rPh sb="6" eb="7">
      <t>オヨ</t>
    </rPh>
    <rPh sb="8" eb="9">
      <t>コウ</t>
    </rPh>
    <rPh sb="10" eb="11">
      <t>カ</t>
    </rPh>
    <phoneticPr fontId="3"/>
  </si>
  <si>
    <t>２　次　波　及　効　果</t>
    <rPh sb="2" eb="3">
      <t>ジ</t>
    </rPh>
    <rPh sb="4" eb="5">
      <t>ナミ</t>
    </rPh>
    <rPh sb="6" eb="7">
      <t>オヨ</t>
    </rPh>
    <rPh sb="8" eb="9">
      <t>コウ</t>
    </rPh>
    <rPh sb="10" eb="11">
      <t>カ</t>
    </rPh>
    <phoneticPr fontId="3"/>
  </si>
  <si>
    <t>粗付加価値額</t>
    <rPh sb="0" eb="1">
      <t>アラ</t>
    </rPh>
    <rPh sb="1" eb="3">
      <t>フカ</t>
    </rPh>
    <rPh sb="3" eb="5">
      <t>カチ</t>
    </rPh>
    <rPh sb="5" eb="6">
      <t>ガク</t>
    </rPh>
    <phoneticPr fontId="3"/>
  </si>
  <si>
    <t>単位：</t>
    <rPh sb="0" eb="2">
      <t>タンイ</t>
    </rPh>
    <phoneticPr fontId="3"/>
  </si>
  <si>
    <t>合　　　　計</t>
    <rPh sb="0" eb="1">
      <t>ゴウ</t>
    </rPh>
    <phoneticPr fontId="3"/>
  </si>
  <si>
    <t>需要額(生産者価格）</t>
    <rPh sb="0" eb="3">
      <t>ジュヨウガク</t>
    </rPh>
    <rPh sb="4" eb="7">
      <t>セイサンシャ</t>
    </rPh>
    <rPh sb="7" eb="9">
      <t>カカク</t>
    </rPh>
    <phoneticPr fontId="3"/>
  </si>
  <si>
    <t>直接効果（マージン調整）</t>
    <rPh sb="0" eb="2">
      <t>チョクセツ</t>
    </rPh>
    <rPh sb="2" eb="4">
      <t>コウカ</t>
    </rPh>
    <rPh sb="9" eb="11">
      <t>チョウセイ</t>
    </rPh>
    <phoneticPr fontId="3"/>
  </si>
  <si>
    <t>生産者価格：出荷価格</t>
    <rPh sb="0" eb="3">
      <t>セイサンシャ</t>
    </rPh>
    <rPh sb="3" eb="5">
      <t>カカク</t>
    </rPh>
    <rPh sb="6" eb="8">
      <t>シュッカ</t>
    </rPh>
    <rPh sb="8" eb="10">
      <t>カカク</t>
    </rPh>
    <phoneticPr fontId="3"/>
  </si>
  <si>
    <t>購入者価格：出荷価格+商業マージン+貨物運賃</t>
    <rPh sb="0" eb="3">
      <t>コウニュウシャ</t>
    </rPh>
    <rPh sb="3" eb="5">
      <t>カカク</t>
    </rPh>
    <rPh sb="6" eb="8">
      <t>シュッカ</t>
    </rPh>
    <rPh sb="8" eb="10">
      <t>カカク</t>
    </rPh>
    <rPh sb="11" eb="13">
      <t>ショウギョウ</t>
    </rPh>
    <rPh sb="18" eb="20">
      <t>カモツ</t>
    </rPh>
    <rPh sb="20" eb="22">
      <t>ウンチン</t>
    </rPh>
    <phoneticPr fontId="3"/>
  </si>
  <si>
    <t>①</t>
    <phoneticPr fontId="3"/>
  </si>
  <si>
    <t>②</t>
    <phoneticPr fontId="3"/>
  </si>
  <si>
    <t>③</t>
    <phoneticPr fontId="3"/>
  </si>
  <si>
    <t>A</t>
    <phoneticPr fontId="3"/>
  </si>
  <si>
    <t>B=A×①</t>
    <phoneticPr fontId="3"/>
  </si>
  <si>
    <t>F</t>
    <phoneticPr fontId="3"/>
  </si>
  <si>
    <t>B''=集計表より</t>
    <rPh sb="4" eb="6">
      <t>シュウケイ</t>
    </rPh>
    <rPh sb="6" eb="7">
      <t>ヒョウ</t>
    </rPh>
    <phoneticPr fontId="3"/>
  </si>
  <si>
    <t>F'</t>
    <phoneticPr fontId="3"/>
  </si>
  <si>
    <t>＊　マージン調整</t>
    <rPh sb="6" eb="8">
      <t>チョウセイ</t>
    </rPh>
    <phoneticPr fontId="3"/>
  </si>
  <si>
    <t>新規需要の価格（購入者価格）を生産者価格に変換するシート</t>
    <rPh sb="0" eb="2">
      <t>シンキ</t>
    </rPh>
    <rPh sb="2" eb="4">
      <t>ジュヨウ</t>
    </rPh>
    <rPh sb="5" eb="7">
      <t>カカク</t>
    </rPh>
    <rPh sb="8" eb="11">
      <t>コウニュウシャ</t>
    </rPh>
    <rPh sb="11" eb="13">
      <t>カカク</t>
    </rPh>
    <rPh sb="15" eb="18">
      <t>セイサンシャ</t>
    </rPh>
    <rPh sb="18" eb="20">
      <t>カカク</t>
    </rPh>
    <rPh sb="21" eb="23">
      <t>ヘンカン</t>
    </rPh>
    <phoneticPr fontId="3"/>
  </si>
  <si>
    <t>＊　結果一覧表</t>
    <rPh sb="2" eb="4">
      <t>ケッカ</t>
    </rPh>
    <rPh sb="4" eb="6">
      <t>イチラン</t>
    </rPh>
    <rPh sb="6" eb="7">
      <t>ヒョウ</t>
    </rPh>
    <phoneticPr fontId="3"/>
  </si>
  <si>
    <t>測定結果（直接・１次･２次）をまとめたシート</t>
    <rPh sb="0" eb="2">
      <t>ソクテイ</t>
    </rPh>
    <rPh sb="2" eb="4">
      <t>ケッカ</t>
    </rPh>
    <rPh sb="5" eb="7">
      <t>チョクセツ</t>
    </rPh>
    <rPh sb="9" eb="10">
      <t>ジ</t>
    </rPh>
    <rPh sb="12" eb="13">
      <t>ジ</t>
    </rPh>
    <phoneticPr fontId="3"/>
  </si>
  <si>
    <t>（１）　「入力表」を表示させる。（下段のタブをクリックする。）</t>
    <rPh sb="5" eb="7">
      <t>ニュウリョク</t>
    </rPh>
    <rPh sb="7" eb="8">
      <t>ヒョウ</t>
    </rPh>
    <rPh sb="10" eb="12">
      <t>ヒョウジ</t>
    </rPh>
    <rPh sb="17" eb="18">
      <t>シタ</t>
    </rPh>
    <rPh sb="18" eb="19">
      <t>ダン</t>
    </rPh>
    <phoneticPr fontId="3"/>
  </si>
  <si>
    <t>（３）　単位を選択する。</t>
    <rPh sb="4" eb="6">
      <t>タンイ</t>
    </rPh>
    <rPh sb="7" eb="9">
      <t>センタク</t>
    </rPh>
    <phoneticPr fontId="3"/>
  </si>
  <si>
    <t>ユーザーが操作するのは、原則的に「入力表」のみです。</t>
    <rPh sb="5" eb="7">
      <t>ソウサ</t>
    </rPh>
    <rPh sb="12" eb="15">
      <t>ゲンソクテキ</t>
    </rPh>
    <rPh sb="17" eb="19">
      <t>ニュウリョク</t>
    </rPh>
    <rPh sb="19" eb="20">
      <t>ヒョウ</t>
    </rPh>
    <phoneticPr fontId="3"/>
  </si>
  <si>
    <t>　の7種類のシートが含まれています。</t>
    <rPh sb="3" eb="5">
      <t>シュルイ</t>
    </rPh>
    <rPh sb="10" eb="11">
      <t>フク</t>
    </rPh>
    <phoneticPr fontId="3"/>
  </si>
  <si>
    <t>１　分析にあたっての前提条件及び注意点</t>
    <rPh sb="2" eb="4">
      <t>ブンセキ</t>
    </rPh>
    <rPh sb="10" eb="12">
      <t>ゼンテイ</t>
    </rPh>
    <rPh sb="12" eb="14">
      <t>ジョウケン</t>
    </rPh>
    <rPh sb="14" eb="15">
      <t>オヨ</t>
    </rPh>
    <rPh sb="16" eb="19">
      <t>チュウイテン</t>
    </rPh>
    <phoneticPr fontId="3"/>
  </si>
  <si>
    <t>２　著作権及び免責事項</t>
    <rPh sb="2" eb="5">
      <t>チョサクケン</t>
    </rPh>
    <rPh sb="5" eb="6">
      <t>オヨ</t>
    </rPh>
    <rPh sb="7" eb="9">
      <t>メンセキ</t>
    </rPh>
    <rPh sb="9" eb="11">
      <t>ジコウ</t>
    </rPh>
    <phoneticPr fontId="3"/>
  </si>
  <si>
    <t>　（１）　この分析ツールの著作権は愛媛県にあります。</t>
    <rPh sb="7" eb="9">
      <t>ブンセキ</t>
    </rPh>
    <rPh sb="13" eb="16">
      <t>チョサクケン</t>
    </rPh>
    <rPh sb="17" eb="20">
      <t>エヒメケン</t>
    </rPh>
    <phoneticPr fontId="3"/>
  </si>
  <si>
    <t>　　　　 分析の一例としてご活用ください。しかし、このツールより算出された結果について、愛媛県が</t>
    <rPh sb="5" eb="7">
      <t>ブンセキ</t>
    </rPh>
    <rPh sb="8" eb="10">
      <t>イチレイ</t>
    </rPh>
    <rPh sb="14" eb="16">
      <t>カツヨウ</t>
    </rPh>
    <rPh sb="32" eb="34">
      <t>サンシュツ</t>
    </rPh>
    <rPh sb="37" eb="39">
      <t>ケッカ</t>
    </rPh>
    <rPh sb="44" eb="47">
      <t>エヒメケン</t>
    </rPh>
    <phoneticPr fontId="3"/>
  </si>
  <si>
    <t>　　　　 責任を負うものではありません。</t>
    <rPh sb="5" eb="7">
      <t>セキニン</t>
    </rPh>
    <rPh sb="8" eb="9">
      <t>オ</t>
    </rPh>
    <phoneticPr fontId="3"/>
  </si>
  <si>
    <t>　　　　 統計課までご一報いただければ幸いです。</t>
    <rPh sb="5" eb="7">
      <t>トウケイ</t>
    </rPh>
    <rPh sb="7" eb="8">
      <t>カ</t>
    </rPh>
    <rPh sb="11" eb="13">
      <t>イッポウ</t>
    </rPh>
    <rPh sb="19" eb="20">
      <t>サイワ</t>
    </rPh>
    <phoneticPr fontId="3"/>
  </si>
  <si>
    <t>　（３）　分析方法の変更等により、予告無しに分析ツールの変更を行うことがあります。</t>
    <rPh sb="5" eb="7">
      <t>ブンセキ</t>
    </rPh>
    <rPh sb="7" eb="9">
      <t>ホウホウ</t>
    </rPh>
    <rPh sb="10" eb="12">
      <t>ヘンコウ</t>
    </rPh>
    <rPh sb="12" eb="13">
      <t>トウ</t>
    </rPh>
    <rPh sb="17" eb="19">
      <t>ヨコク</t>
    </rPh>
    <rPh sb="19" eb="20">
      <t>ナ</t>
    </rPh>
    <rPh sb="22" eb="24">
      <t>ブンセキ</t>
    </rPh>
    <rPh sb="28" eb="30">
      <t>ヘンコウ</t>
    </rPh>
    <rPh sb="31" eb="32">
      <t>オコナ</t>
    </rPh>
    <phoneticPr fontId="3"/>
  </si>
  <si>
    <t>うち粗付加価値誘発額</t>
    <rPh sb="2" eb="5">
      <t>ソフカ</t>
    </rPh>
    <rPh sb="5" eb="7">
      <t>カチ</t>
    </rPh>
    <rPh sb="7" eb="10">
      <t>ユウハツガク</t>
    </rPh>
    <phoneticPr fontId="3"/>
  </si>
  <si>
    <t>合　計</t>
    <rPh sb="0" eb="1">
      <t>ゴウ</t>
    </rPh>
    <rPh sb="2" eb="3">
      <t>ケイ</t>
    </rPh>
    <phoneticPr fontId="3"/>
  </si>
  <si>
    <t>直接県内需要額</t>
    <rPh sb="0" eb="2">
      <t>チョクセツ</t>
    </rPh>
    <rPh sb="2" eb="4">
      <t>ケンナイ</t>
    </rPh>
    <rPh sb="4" eb="6">
      <t>ジュヨウ</t>
    </rPh>
    <rPh sb="6" eb="7">
      <t>ガク</t>
    </rPh>
    <phoneticPr fontId="3"/>
  </si>
  <si>
    <t>C=B×②</t>
    <phoneticPr fontId="3"/>
  </si>
  <si>
    <t>D=B×③</t>
    <phoneticPr fontId="3"/>
  </si>
  <si>
    <t>E</t>
    <phoneticPr fontId="3"/>
  </si>
  <si>
    <t>C'=F×②</t>
    <phoneticPr fontId="3"/>
  </si>
  <si>
    <t>D'=F×③</t>
    <phoneticPr fontId="3"/>
  </si>
  <si>
    <t>C''=F'×②</t>
    <phoneticPr fontId="3"/>
  </si>
  <si>
    <t>D''=F'×③</t>
    <phoneticPr fontId="3"/>
  </si>
  <si>
    <t>B+F+F'</t>
    <phoneticPr fontId="3"/>
  </si>
  <si>
    <t>C+C'+C''</t>
    <phoneticPr fontId="3"/>
  </si>
  <si>
    <t>D+D'+D''</t>
    <phoneticPr fontId="3"/>
  </si>
  <si>
    <t>農業</t>
  </si>
  <si>
    <t>飲食料品</t>
  </si>
  <si>
    <t>情報・通信機器</t>
  </si>
  <si>
    <t>電子部品</t>
  </si>
  <si>
    <t>情報通信</t>
  </si>
  <si>
    <t>06</t>
  </si>
  <si>
    <t>11</t>
  </si>
  <si>
    <t>15</t>
  </si>
  <si>
    <t>16</t>
  </si>
  <si>
    <t>20</t>
  </si>
  <si>
    <t>21</t>
  </si>
  <si>
    <t>22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</si>
  <si>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</si>
  <si>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</si>
  <si>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</si>
  <si>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</si>
  <si>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</si>
  <si>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</si>
  <si>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</si>
  <si>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</si>
  <si>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</si>
  <si>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</si>
  <si>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</si>
  <si>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愛媛県産業連関表を用いた経済波及効果分析ツール</t>
    <rPh sb="0" eb="3">
      <t>エヒメケン</t>
    </rPh>
    <rPh sb="3" eb="5">
      <t>サンギョウ</t>
    </rPh>
    <rPh sb="5" eb="7">
      <t>レンカン</t>
    </rPh>
    <rPh sb="7" eb="8">
      <t>ヒョウ</t>
    </rPh>
    <rPh sb="9" eb="10">
      <t>モチ</t>
    </rPh>
    <rPh sb="12" eb="14">
      <t>ケイザイ</t>
    </rPh>
    <rPh sb="14" eb="16">
      <t>ハキュウ</t>
    </rPh>
    <rPh sb="16" eb="18">
      <t>コウカ</t>
    </rPh>
    <rPh sb="18" eb="20">
      <t>ブンセキ</t>
    </rPh>
    <phoneticPr fontId="3"/>
  </si>
  <si>
    <t>　　　 　連関表作成時より変化していないものと仮定します。</t>
    <rPh sb="5" eb="7">
      <t>レンカン</t>
    </rPh>
    <rPh sb="7" eb="8">
      <t>ヒョウ</t>
    </rPh>
    <rPh sb="8" eb="10">
      <t>サクセイ</t>
    </rPh>
    <rPh sb="10" eb="11">
      <t>ジ</t>
    </rPh>
    <rPh sb="13" eb="15">
      <t>ヘンカ</t>
    </rPh>
    <rPh sb="23" eb="25">
      <t>カテイ</t>
    </rPh>
    <phoneticPr fontId="3"/>
  </si>
  <si>
    <t>　（２）　全ての生産は最終需要を満たす為に行われ、かつ、制約条件は無いものと仮定します。</t>
    <rPh sb="5" eb="6">
      <t>スベ</t>
    </rPh>
    <rPh sb="8" eb="10">
      <t>セイサン</t>
    </rPh>
    <rPh sb="11" eb="13">
      <t>サイシュウ</t>
    </rPh>
    <rPh sb="13" eb="15">
      <t>ジュヨウ</t>
    </rPh>
    <rPh sb="16" eb="17">
      <t>ミ</t>
    </rPh>
    <rPh sb="19" eb="20">
      <t>タメ</t>
    </rPh>
    <rPh sb="21" eb="22">
      <t>オコナ</t>
    </rPh>
    <rPh sb="28" eb="30">
      <t>セイヤク</t>
    </rPh>
    <rPh sb="30" eb="32">
      <t>ジョウケン</t>
    </rPh>
    <rPh sb="33" eb="34">
      <t>ナ</t>
    </rPh>
    <rPh sb="38" eb="40">
      <t>カテイ</t>
    </rPh>
    <phoneticPr fontId="3"/>
  </si>
  <si>
    <t>　（３）　波及効果は途中で中断することなく、最後まで波及するものと仮定します。しかし達成時期は</t>
    <rPh sb="5" eb="7">
      <t>ハキュウ</t>
    </rPh>
    <rPh sb="7" eb="9">
      <t>コウカ</t>
    </rPh>
    <rPh sb="10" eb="12">
      <t>トチュウ</t>
    </rPh>
    <rPh sb="13" eb="15">
      <t>チュウダン</t>
    </rPh>
    <rPh sb="22" eb="24">
      <t>サイゴ</t>
    </rPh>
    <rPh sb="26" eb="28">
      <t>ハキュウ</t>
    </rPh>
    <rPh sb="33" eb="35">
      <t>カテイ</t>
    </rPh>
    <rPh sb="42" eb="44">
      <t>タッセイ</t>
    </rPh>
    <rPh sb="44" eb="46">
      <t>ジキ</t>
    </rPh>
    <phoneticPr fontId="3"/>
  </si>
  <si>
    <t>　（４）　各部門が使用する投入量は、その部門の生産水準に比例し、生産量が２倍になれば投入量</t>
    <rPh sb="5" eb="8">
      <t>カクブモン</t>
    </rPh>
    <rPh sb="9" eb="11">
      <t>シヨウ</t>
    </rPh>
    <rPh sb="13" eb="15">
      <t>トウニュウ</t>
    </rPh>
    <rPh sb="15" eb="16">
      <t>リョウ</t>
    </rPh>
    <rPh sb="20" eb="22">
      <t>ブモン</t>
    </rPh>
    <rPh sb="23" eb="25">
      <t>セイサン</t>
    </rPh>
    <rPh sb="25" eb="27">
      <t>スイジュン</t>
    </rPh>
    <rPh sb="28" eb="30">
      <t>ヒレイ</t>
    </rPh>
    <rPh sb="32" eb="34">
      <t>セイサン</t>
    </rPh>
    <rPh sb="34" eb="35">
      <t>リョウ</t>
    </rPh>
    <rPh sb="37" eb="38">
      <t>バイ</t>
    </rPh>
    <rPh sb="42" eb="44">
      <t>トウニュウ</t>
    </rPh>
    <rPh sb="44" eb="45">
      <t>リョウ</t>
    </rPh>
    <phoneticPr fontId="3"/>
  </si>
  <si>
    <t>　　　　 も２倍になるという「線形的な比例関係」とします。</t>
    <rPh sb="7" eb="8">
      <t>バイ</t>
    </rPh>
    <rPh sb="15" eb="18">
      <t>センケイテキ</t>
    </rPh>
    <rPh sb="19" eb="21">
      <t>ヒレイ</t>
    </rPh>
    <rPh sb="21" eb="23">
      <t>カンケイ</t>
    </rPh>
    <phoneticPr fontId="3"/>
  </si>
  <si>
    <t>　（５）　外部経済も外部不経済も存在しません。</t>
    <rPh sb="5" eb="7">
      <t>ガイブ</t>
    </rPh>
    <rPh sb="7" eb="9">
      <t>ケイザイ</t>
    </rPh>
    <rPh sb="10" eb="12">
      <t>ガイブ</t>
    </rPh>
    <rPh sb="12" eb="15">
      <t>フケイザイ</t>
    </rPh>
    <rPh sb="16" eb="18">
      <t>ソンザイ</t>
    </rPh>
    <phoneticPr fontId="3"/>
  </si>
  <si>
    <r>
      <t>　（６）　この分析ツールには、　　　　　</t>
    </r>
    <r>
      <rPr>
        <vertAlign val="superscript"/>
        <sz val="11"/>
        <rFont val="ＭＳ Ｐゴシック"/>
        <family val="3"/>
        <charset val="128"/>
      </rPr>
      <t>　　　　　　　　　　　</t>
    </r>
    <r>
      <rPr>
        <sz val="11"/>
        <rFont val="ＭＳ Ｐゴシック"/>
        <family val="3"/>
        <charset val="128"/>
      </rPr>
      <t>の輸入内生型の逆行列係数を用いてます。</t>
    </r>
    <rPh sb="7" eb="9">
      <t>ブンセキ</t>
    </rPh>
    <rPh sb="32" eb="34">
      <t>ユニュウ</t>
    </rPh>
    <rPh sb="34" eb="35">
      <t>ナイ</t>
    </rPh>
    <rPh sb="35" eb="36">
      <t>セイ</t>
    </rPh>
    <rPh sb="36" eb="37">
      <t>ガタ</t>
    </rPh>
    <rPh sb="38" eb="39">
      <t>ギャク</t>
    </rPh>
    <rPh sb="39" eb="41">
      <t>ギョウレツ</t>
    </rPh>
    <rPh sb="41" eb="43">
      <t>ケイスウ</t>
    </rPh>
    <rPh sb="44" eb="45">
      <t>モチ</t>
    </rPh>
    <phoneticPr fontId="3"/>
  </si>
  <si>
    <t>01</t>
  </si>
  <si>
    <t>02</t>
  </si>
  <si>
    <t>03</t>
  </si>
  <si>
    <t>内生部門計</t>
  </si>
  <si>
    <t>B'=E×①</t>
    <phoneticPr fontId="3"/>
  </si>
  <si>
    <t>（２）　新たに生じる需要額を入力する。</t>
    <rPh sb="4" eb="5">
      <t>アラ</t>
    </rPh>
    <rPh sb="7" eb="8">
      <t>ショウ</t>
    </rPh>
    <rPh sb="10" eb="12">
      <t>ジュヨウ</t>
    </rPh>
    <rPh sb="12" eb="13">
      <t>ガク</t>
    </rPh>
    <rPh sb="14" eb="16">
      <t>ニュウリョク</t>
    </rPh>
    <phoneticPr fontId="3"/>
  </si>
  <si>
    <t>百万円</t>
  </si>
  <si>
    <t>　　このように産業連関分析には、限界や問題点がありますので、分析結果の取扱には注意が必要です。</t>
    <rPh sb="7" eb="9">
      <t>サンギョウ</t>
    </rPh>
    <rPh sb="9" eb="11">
      <t>レンカン</t>
    </rPh>
    <rPh sb="11" eb="13">
      <t>ブンセキ</t>
    </rPh>
    <rPh sb="16" eb="18">
      <t>ゲンカイ</t>
    </rPh>
    <rPh sb="19" eb="22">
      <t>モンダイテン</t>
    </rPh>
    <rPh sb="30" eb="32">
      <t>ブンセキ</t>
    </rPh>
    <rPh sb="32" eb="34">
      <t>ケッカ</t>
    </rPh>
    <rPh sb="35" eb="37">
      <t>トリアツカイ</t>
    </rPh>
    <rPh sb="39" eb="41">
      <t>チュウイ</t>
    </rPh>
    <rPh sb="42" eb="44">
      <t>ヒツヨウ</t>
    </rPh>
    <phoneticPr fontId="3"/>
  </si>
  <si>
    <t>平成23年(2011年)愛媛県産業連関表 取引基本表(生産者価格評価)(３９部門)</t>
    <rPh sb="12" eb="15">
      <t>エヒメケン</t>
    </rPh>
    <rPh sb="38" eb="40">
      <t>ブモン</t>
    </rPh>
    <phoneticPr fontId="27"/>
  </si>
  <si>
    <t>(単位 : 百万円)</t>
    <rPh sb="6" eb="7">
      <t>ヒャク</t>
    </rPh>
    <phoneticPr fontId="27"/>
  </si>
  <si>
    <t>02</t>
    <phoneticPr fontId="27"/>
  </si>
  <si>
    <t>03</t>
    <phoneticPr fontId="27"/>
  </si>
  <si>
    <t>39</t>
  </si>
  <si>
    <t>41</t>
  </si>
  <si>
    <t>46</t>
  </si>
  <si>
    <t>47</t>
  </si>
  <si>
    <t>48</t>
  </si>
  <si>
    <t>51</t>
  </si>
  <si>
    <t>53</t>
  </si>
  <si>
    <t>55</t>
  </si>
  <si>
    <t>57</t>
  </si>
  <si>
    <t>59</t>
  </si>
  <si>
    <t>61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</si>
  <si>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</si>
  <si>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</si>
  <si>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</si>
  <si>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</si>
  <si>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</si>
  <si>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</si>
  <si>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</si>
  <si>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</si>
  <si>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</si>
  <si>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</si>
  <si>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</si>
  <si>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</si>
  <si>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</si>
  <si>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</si>
  <si>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</si>
  <si>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</si>
  <si>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</si>
  <si>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</si>
  <si>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</si>
  <si>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</si>
  <si>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</si>
  <si>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</si>
  <si>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</si>
  <si>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88</t>
  </si>
  <si>
    <t>97</t>
  </si>
  <si>
    <t>農業</t>
    <phoneticPr fontId="27"/>
  </si>
  <si>
    <t>林業</t>
    <rPh sb="0" eb="2">
      <t>リンギョウ</t>
    </rPh>
    <phoneticPr fontId="27"/>
  </si>
  <si>
    <t>漁業</t>
    <rPh sb="0" eb="2">
      <t>ギョギョウ</t>
    </rPh>
    <phoneticPr fontId="27"/>
  </si>
  <si>
    <t>プラスチック・ゴム</t>
  </si>
  <si>
    <t>はん用機械</t>
  </si>
  <si>
    <t>生産用機械</t>
  </si>
  <si>
    <t>業務用機械</t>
  </si>
  <si>
    <t>水道</t>
  </si>
  <si>
    <t>廃棄物処理</t>
  </si>
  <si>
    <t>運輸・郵便</t>
  </si>
  <si>
    <t>医療・福祉</t>
  </si>
  <si>
    <t>その他の非営利団体サービス</t>
  </si>
  <si>
    <t>家計外消費支出（列）</t>
  </si>
  <si>
    <t>民間消費支出</t>
  </si>
  <si>
    <t>一般政府消費支出</t>
  </si>
  <si>
    <t>県内総固定資本形成（公的）</t>
    <rPh sb="0" eb="1">
      <t>ケン</t>
    </rPh>
    <phoneticPr fontId="27"/>
  </si>
  <si>
    <t>県内総固定資本形成（民間）</t>
    <rPh sb="0" eb="1">
      <t>ケン</t>
    </rPh>
    <phoneticPr fontId="27"/>
  </si>
  <si>
    <t>在庫純増</t>
  </si>
  <si>
    <t>調整項</t>
  </si>
  <si>
    <t>県内最終需要計</t>
    <rPh sb="0" eb="1">
      <t>ケン</t>
    </rPh>
    <phoneticPr fontId="27"/>
  </si>
  <si>
    <t>県内需要合計</t>
    <rPh sb="0" eb="1">
      <t>ケン</t>
    </rPh>
    <phoneticPr fontId="27"/>
  </si>
  <si>
    <t>輸出</t>
  </si>
  <si>
    <t>移出</t>
    <rPh sb="0" eb="2">
      <t>イシュツ</t>
    </rPh>
    <phoneticPr fontId="27"/>
  </si>
  <si>
    <t>最終需要計</t>
  </si>
  <si>
    <t>需要合計</t>
  </si>
  <si>
    <t>（控除）輸入</t>
  </si>
  <si>
    <t>(控除）移入</t>
    <rPh sb="1" eb="3">
      <t>コウジョ</t>
    </rPh>
    <rPh sb="4" eb="6">
      <t>イニュウ</t>
    </rPh>
    <phoneticPr fontId="27"/>
  </si>
  <si>
    <t>最終需要部門計</t>
  </si>
  <si>
    <t>県内生産額</t>
    <rPh sb="0" eb="1">
      <t>ケン</t>
    </rPh>
    <phoneticPr fontId="27"/>
  </si>
  <si>
    <t>農業</t>
    <phoneticPr fontId="27"/>
  </si>
  <si>
    <t>02</t>
    <phoneticPr fontId="27"/>
  </si>
  <si>
    <t>03</t>
    <phoneticPr fontId="27"/>
  </si>
  <si>
    <t>家計外消費支出（行）</t>
  </si>
  <si>
    <t>91</t>
  </si>
  <si>
    <t>雇用者所得</t>
  </si>
  <si>
    <t>92</t>
  </si>
  <si>
    <t>営業余剰</t>
  </si>
  <si>
    <t>93</t>
  </si>
  <si>
    <t>資本減耗引当</t>
  </si>
  <si>
    <t>94</t>
  </si>
  <si>
    <t>間接税（関税・輸入品商品税を除く。）</t>
  </si>
  <si>
    <t>95</t>
  </si>
  <si>
    <t>（控除）経常補助金</t>
  </si>
  <si>
    <t>96</t>
  </si>
  <si>
    <t>粗付加価値部門計</t>
  </si>
  <si>
    <t>平成23年(2011年)産業連関表 投入係数表(３９部門)</t>
    <rPh sb="26" eb="28">
      <t>ブモン</t>
    </rPh>
    <phoneticPr fontId="27"/>
  </si>
  <si>
    <t>02</t>
    <phoneticPr fontId="27"/>
  </si>
  <si>
    <t>03</t>
    <phoneticPr fontId="27"/>
  </si>
  <si>
    <t>農業</t>
    <phoneticPr fontId="27"/>
  </si>
  <si>
    <t>平均</t>
    <rPh sb="0" eb="2">
      <t>ヘイキン</t>
    </rPh>
    <phoneticPr fontId="27"/>
  </si>
  <si>
    <t>平成23年(2011年)愛媛県産業連関表 逆行列係数表[ I - ( I - M^ )A ]-1　(３９部門)</t>
    <rPh sb="12" eb="15">
      <t>エヒメケン</t>
    </rPh>
    <rPh sb="52" eb="54">
      <t>ブモン</t>
    </rPh>
    <phoneticPr fontId="27"/>
  </si>
  <si>
    <t>行和</t>
    <rPh sb="0" eb="1">
      <t>ギョウ</t>
    </rPh>
    <rPh sb="1" eb="2">
      <t>ワ</t>
    </rPh>
    <phoneticPr fontId="27"/>
  </si>
  <si>
    <t>感応度係数</t>
    <rPh sb="0" eb="3">
      <t>カンノウド</t>
    </rPh>
    <rPh sb="3" eb="5">
      <t>ケイスウ</t>
    </rPh>
    <phoneticPr fontId="27"/>
  </si>
  <si>
    <t>列和</t>
    <rPh sb="0" eb="1">
      <t>レツ</t>
    </rPh>
    <rPh sb="1" eb="2">
      <t>ワ</t>
    </rPh>
    <phoneticPr fontId="27"/>
  </si>
  <si>
    <t>影響力係数</t>
    <rPh sb="0" eb="3">
      <t>エイキョウリョク</t>
    </rPh>
    <rPh sb="3" eb="5">
      <t>ケイスウ</t>
    </rPh>
    <phoneticPr fontId="27"/>
  </si>
  <si>
    <t>平成23年家計調査（松山市より）消費支出÷可処分所得</t>
    <rPh sb="0" eb="2">
      <t>ヘイセイ</t>
    </rPh>
    <rPh sb="4" eb="5">
      <t>ネン</t>
    </rPh>
    <rPh sb="5" eb="7">
      <t>カケイ</t>
    </rPh>
    <rPh sb="7" eb="9">
      <t>チョウサ</t>
    </rPh>
    <rPh sb="10" eb="13">
      <t>マツヤマシ</t>
    </rPh>
    <rPh sb="16" eb="18">
      <t>ショウヒ</t>
    </rPh>
    <rPh sb="18" eb="20">
      <t>シシュツ</t>
    </rPh>
    <rPh sb="21" eb="24">
      <t>カショブン</t>
    </rPh>
    <rPh sb="24" eb="26">
      <t>ショトク</t>
    </rPh>
    <phoneticPr fontId="3"/>
  </si>
  <si>
    <t>雇　　　用　　　表　　（39部門）</t>
    <rPh sb="14" eb="16">
      <t>ブモン</t>
    </rPh>
    <phoneticPr fontId="27"/>
  </si>
  <si>
    <t>(単位：人）</t>
    <rPh sb="1" eb="3">
      <t>タンイ</t>
    </rPh>
    <rPh sb="4" eb="5">
      <t>ニン</t>
    </rPh>
    <phoneticPr fontId="27"/>
  </si>
  <si>
    <t>就業者係数</t>
    <rPh sb="0" eb="3">
      <t>シュウギョウシャ</t>
    </rPh>
    <rPh sb="3" eb="5">
      <t>ケイスウ</t>
    </rPh>
    <phoneticPr fontId="26"/>
  </si>
  <si>
    <t>雇用者係数</t>
    <rPh sb="0" eb="3">
      <t>コヨウシャ</t>
    </rPh>
    <rPh sb="3" eb="5">
      <t>ケイスウ</t>
    </rPh>
    <phoneticPr fontId="26"/>
  </si>
  <si>
    <t>列符号・名称</t>
  </si>
  <si>
    <t>従業者総数</t>
  </si>
  <si>
    <t>個人業主</t>
  </si>
  <si>
    <t>有給役員_x000D_
雇用者</t>
  </si>
  <si>
    <t>有給役員</t>
  </si>
  <si>
    <t>雇用者</t>
  </si>
  <si>
    <t>常用雇用者</t>
  </si>
  <si>
    <t>臨時雇用者</t>
  </si>
  <si>
    <t>正社員・
正職員</t>
    <phoneticPr fontId="27"/>
  </si>
  <si>
    <t>正社員・_x000D_
正職員以外</t>
  </si>
  <si>
    <t>農業</t>
    <phoneticPr fontId="27"/>
  </si>
  <si>
    <t>02</t>
    <phoneticPr fontId="27"/>
  </si>
  <si>
    <t>03</t>
    <phoneticPr fontId="27"/>
  </si>
  <si>
    <t>TOTAL</t>
    <phoneticPr fontId="27"/>
  </si>
  <si>
    <t>商業マージン率：平成23年全国表（購入者価格表）　商業マージン額÷総需要</t>
    <rPh sb="0" eb="2">
      <t>ショウギョウ</t>
    </rPh>
    <rPh sb="6" eb="7">
      <t>リツ</t>
    </rPh>
    <rPh sb="8" eb="10">
      <t>ヘイセイ</t>
    </rPh>
    <rPh sb="12" eb="13">
      <t>ネン</t>
    </rPh>
    <rPh sb="13" eb="15">
      <t>ゼンコク</t>
    </rPh>
    <rPh sb="15" eb="16">
      <t>ヒョウ</t>
    </rPh>
    <rPh sb="17" eb="20">
      <t>コウニュウシャ</t>
    </rPh>
    <rPh sb="20" eb="22">
      <t>カカク</t>
    </rPh>
    <rPh sb="22" eb="23">
      <t>ヒョウ</t>
    </rPh>
    <rPh sb="25" eb="27">
      <t>ショウギョウ</t>
    </rPh>
    <rPh sb="31" eb="32">
      <t>ガク</t>
    </rPh>
    <rPh sb="33" eb="36">
      <t>ソウジュヨウ</t>
    </rPh>
    <phoneticPr fontId="3"/>
  </si>
  <si>
    <t>貨物運賃率　　：平成23年全国表（購入者価格表）　国内貨物運賃額÷総需要</t>
    <rPh sb="0" eb="2">
      <t>カモツ</t>
    </rPh>
    <rPh sb="2" eb="4">
      <t>ウンチン</t>
    </rPh>
    <rPh sb="4" eb="5">
      <t>リツ</t>
    </rPh>
    <rPh sb="8" eb="10">
      <t>ヘイセイ</t>
    </rPh>
    <rPh sb="12" eb="13">
      <t>ネン</t>
    </rPh>
    <rPh sb="13" eb="15">
      <t>ゼンコク</t>
    </rPh>
    <rPh sb="15" eb="16">
      <t>ヒョウ</t>
    </rPh>
    <rPh sb="17" eb="20">
      <t>コウニュウシャ</t>
    </rPh>
    <rPh sb="20" eb="22">
      <t>カカク</t>
    </rPh>
    <rPh sb="22" eb="23">
      <t>ヒョウ</t>
    </rPh>
    <rPh sb="25" eb="27">
      <t>コクナイ</t>
    </rPh>
    <rPh sb="27" eb="29">
      <t>カモツ</t>
    </rPh>
    <rPh sb="29" eb="31">
      <t>ウンチン</t>
    </rPh>
    <rPh sb="31" eb="32">
      <t>ガク</t>
    </rPh>
    <rPh sb="33" eb="36">
      <t>ソウジュヨウ</t>
    </rPh>
    <phoneticPr fontId="3"/>
  </si>
  <si>
    <t>＊　1～39</t>
    <phoneticPr fontId="3"/>
  </si>
  <si>
    <t>　（１）　商品の生産に必要な投入構造は、各商品ごとに固有であり、かつ、平成23年愛媛県産業</t>
    <rPh sb="5" eb="7">
      <t>ショウヒン</t>
    </rPh>
    <rPh sb="8" eb="10">
      <t>セイサン</t>
    </rPh>
    <rPh sb="11" eb="13">
      <t>ヒツヨウ</t>
    </rPh>
    <rPh sb="14" eb="16">
      <t>トウニュウ</t>
    </rPh>
    <rPh sb="16" eb="18">
      <t>コウゾウ</t>
    </rPh>
    <rPh sb="20" eb="21">
      <t>カク</t>
    </rPh>
    <rPh sb="21" eb="23">
      <t>ショウヒン</t>
    </rPh>
    <rPh sb="26" eb="28">
      <t>コユウ</t>
    </rPh>
    <rPh sb="35" eb="37">
      <t>ヘイセイ</t>
    </rPh>
    <rPh sb="39" eb="40">
      <t>ネン</t>
    </rPh>
    <rPh sb="40" eb="43">
      <t>エヒメケン</t>
    </rPh>
    <rPh sb="43" eb="45">
      <t>サンギョウ</t>
    </rPh>
    <phoneticPr fontId="3"/>
  </si>
  <si>
    <t>　（２）　この分析ツールは、平成23年愛媛県産業連関表に基づいた経済波及効果分析ツールであり</t>
    <rPh sb="7" eb="9">
      <t>ブンセキ</t>
    </rPh>
    <rPh sb="14" eb="16">
      <t>ヘイセイ</t>
    </rPh>
    <rPh sb="18" eb="19">
      <t>ネン</t>
    </rPh>
    <rPh sb="19" eb="22">
      <t>エヒメケン</t>
    </rPh>
    <rPh sb="22" eb="24">
      <t>サンギョウ</t>
    </rPh>
    <rPh sb="24" eb="26">
      <t>レンカン</t>
    </rPh>
    <rPh sb="26" eb="27">
      <t>ヒョウ</t>
    </rPh>
    <rPh sb="28" eb="29">
      <t>モト</t>
    </rPh>
    <rPh sb="32" eb="34">
      <t>ケイザイ</t>
    </rPh>
    <rPh sb="34" eb="36">
      <t>ハキュウ</t>
    </rPh>
    <rPh sb="36" eb="38">
      <t>コウカ</t>
    </rPh>
    <rPh sb="38" eb="40">
      <t>ブンセキ</t>
    </rPh>
    <phoneticPr fontId="3"/>
  </si>
  <si>
    <t>　（４）　この分析ツールを用いた分析結果を、論文等に発表された場合は、愛媛県企画振興部政策企画局</t>
    <rPh sb="7" eb="9">
      <t>ブンセキ</t>
    </rPh>
    <rPh sb="13" eb="14">
      <t>モチ</t>
    </rPh>
    <rPh sb="16" eb="18">
      <t>ブンセキ</t>
    </rPh>
    <rPh sb="18" eb="20">
      <t>ケッカ</t>
    </rPh>
    <rPh sb="22" eb="24">
      <t>ロンブン</t>
    </rPh>
    <rPh sb="24" eb="25">
      <t>トウ</t>
    </rPh>
    <rPh sb="26" eb="28">
      <t>ハッピョウ</t>
    </rPh>
    <rPh sb="31" eb="33">
      <t>バアイ</t>
    </rPh>
    <rPh sb="35" eb="38">
      <t>エヒメケン</t>
    </rPh>
    <rPh sb="38" eb="40">
      <t>キカク</t>
    </rPh>
    <rPh sb="40" eb="42">
      <t>シンコウ</t>
    </rPh>
    <rPh sb="42" eb="43">
      <t>ブ</t>
    </rPh>
    <rPh sb="43" eb="45">
      <t>セイサク</t>
    </rPh>
    <rPh sb="45" eb="47">
      <t>キカク</t>
    </rPh>
    <rPh sb="47" eb="48">
      <t>キョク</t>
    </rPh>
    <phoneticPr fontId="3"/>
  </si>
  <si>
    <t>　　　　 不明です。なお、分析結果は県全体への波及効果として推計されます。</t>
    <rPh sb="5" eb="7">
      <t>フメイ</t>
    </rPh>
    <rPh sb="13" eb="15">
      <t>ブンセキ</t>
    </rPh>
    <rPh sb="15" eb="17">
      <t>ケッカ</t>
    </rPh>
    <rPh sb="18" eb="19">
      <t>ケン</t>
    </rPh>
    <rPh sb="19" eb="21">
      <t>ゼンタイ</t>
    </rPh>
    <rPh sb="23" eb="25">
      <t>ハキュウ</t>
    </rPh>
    <rPh sb="25" eb="27">
      <t>コウカ</t>
    </rPh>
    <rPh sb="30" eb="32">
      <t>スイケイ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</si>
</sst>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0000"/>
    <numFmt numFmtId="177" formatCode="#,##0.000000_ ;[Red]\-#,##0.000000\ "/>
    <numFmt numFmtId="178" formatCode="#,##0.0;[Red]\-#,##0.0"/>
    <numFmt numFmtId="179" formatCode="#,##0.000000;[Red]\-#,##0.000000"/>
    <numFmt numFmtId="180" formatCode="#,##0_ ;[Red]\-#,##0\ "/>
    <numFmt numFmtId="181" formatCode="0.000000_ "/>
    <numFmt numFmtId="182" formatCode="#,##0_ "/>
    <numFmt numFmtId="183" formatCode="#,##0_);[Red]\(#,##0\)"/>
    <numFmt numFmtId="184" formatCode="0.0_);[Red]\(0.0\)"/>
    <numFmt numFmtId="185" formatCode="#,##0.0_ "/>
    <numFmt numFmtId="186" formatCode="0.000000_ ;[Red]\-0.000000\ "/>
    <numFmt numFmtId="187" formatCode="0.00000"/>
    <numFmt numFmtId="188" formatCode="#,##0.0000;[Red]\-#,##0.0000"/>
    <numFmt numFmtId="189" formatCode="#,##0.00000;[Red]\-#,##0.00000"/>
  </numFmts>
  <fonts count="3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b/>
      <sz val="14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u/>
      <sz val="16"/>
      <color indexed="4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48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ＭＳ ゴシック"/>
      <family val="3"/>
      <charset val="128"/>
    </font>
    <font>
      <sz val="12"/>
      <name val="ＭＳ Ｐゴシック"/>
      <family val="3"/>
      <charset val="128"/>
    </font>
    <font>
      <b/>
      <i/>
      <sz val="11"/>
      <name val="ＭＳ Ｐゴシック"/>
      <family val="3"/>
      <charset val="128"/>
    </font>
    <font>
      <b/>
      <sz val="11"/>
      <name val="ＭＳ ゴシック"/>
      <family val="3"/>
      <charset val="128"/>
    </font>
    <font>
      <vertAlign val="superscript"/>
      <sz val="11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color rgb="FF000000"/>
      <name val="HG創英角ﾎﾟｯﾌﾟ体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0066FF"/>
        <bgColor indexed="64"/>
      </patternFill>
    </fill>
  </fills>
  <borders count="1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medium">
        <color indexed="10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1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thin">
        <color indexed="10"/>
      </right>
      <top/>
      <bottom style="medium">
        <color indexed="64"/>
      </bottom>
      <diagonal/>
    </border>
    <border>
      <left style="thin">
        <color indexed="10"/>
      </left>
      <right/>
      <top/>
      <bottom style="medium">
        <color indexed="64"/>
      </bottom>
      <diagonal/>
    </border>
    <border>
      <left style="medium">
        <color indexed="12"/>
      </left>
      <right style="medium">
        <color indexed="12"/>
      </right>
      <top/>
      <bottom style="medium">
        <color indexed="64"/>
      </bottom>
      <diagonal/>
    </border>
    <border>
      <left style="medium">
        <color indexed="10"/>
      </left>
      <right style="thin">
        <color indexed="10"/>
      </right>
      <top style="medium">
        <color indexed="10"/>
      </top>
      <bottom style="thin">
        <color indexed="10"/>
      </bottom>
      <diagonal/>
    </border>
    <border>
      <left style="thin">
        <color indexed="10"/>
      </left>
      <right/>
      <top style="medium">
        <color indexed="10"/>
      </top>
      <bottom style="thin">
        <color indexed="10"/>
      </bottom>
      <diagonal/>
    </border>
    <border>
      <left style="medium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medium">
        <color indexed="12"/>
      </right>
      <top style="thin">
        <color indexed="10"/>
      </top>
      <bottom style="thin">
        <color indexed="10"/>
      </bottom>
      <diagonal/>
    </border>
    <border>
      <left/>
      <right style="medium">
        <color indexed="10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 diagonalDown="1"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 diagonalDown="1">
      <left style="thin">
        <color auto="1"/>
      </left>
      <right style="thin">
        <color indexed="64"/>
      </right>
      <top/>
      <bottom style="thin">
        <color indexed="64"/>
      </bottom>
      <diagonal style="thin">
        <color auto="1"/>
      </diagonal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10"/>
      </right>
      <top style="thin">
        <color indexed="64"/>
      </top>
      <bottom/>
      <diagonal/>
    </border>
    <border>
      <left style="medium">
        <color indexed="10"/>
      </left>
      <right style="thin">
        <color indexed="10"/>
      </right>
      <top/>
      <bottom/>
      <diagonal/>
    </border>
    <border>
      <left style="thin">
        <color indexed="10"/>
      </left>
      <right/>
      <top/>
      <bottom/>
      <diagonal/>
    </border>
    <border>
      <left style="medium">
        <color indexed="10"/>
      </left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 style="medium">
        <color indexed="12"/>
      </right>
      <top style="thin">
        <color rgb="FFFF0000"/>
      </top>
      <bottom style="thin">
        <color rgb="FFFF0000"/>
      </bottom>
      <diagonal/>
    </border>
    <border>
      <left style="medium">
        <color indexed="1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rgb="FF0000FF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2">
    <xf numFmtId="0" fontId="0" fillId="0" borderId="0"/>
    <xf numFmtId="38" fontId="2" fillId="0" borderId="0" applyFont="0" applyFill="0" applyBorder="0" applyAlignment="0" applyProtection="0"/>
  </cellStyleXfs>
  <cellXfs count="527">
    <xf numFmtId="0" fontId="0" fillId="0" borderId="0" xfId="0"/>
    <xf numFmtId="0" fontId="0" fillId="0" borderId="0" xfId="0" applyAlignment="1">
      <alignment vertical="center"/>
    </xf>
    <xf numFmtId="38" fontId="2" fillId="0" borderId="2" xfId="1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177" fontId="2" fillId="0" borderId="0" xfId="1" applyNumberFormat="1" applyFont="1" applyBorder="1" applyAlignment="1">
      <alignment vertical="center"/>
    </xf>
    <xf numFmtId="176" fontId="2" fillId="0" borderId="2" xfId="0" applyNumberFormat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38" fontId="2" fillId="0" borderId="0" xfId="1" applyFont="1" applyBorder="1" applyAlignment="1">
      <alignment vertical="center"/>
    </xf>
    <xf numFmtId="176" fontId="2" fillId="0" borderId="2" xfId="0" applyNumberFormat="1" applyFont="1" applyBorder="1" applyAlignment="1">
      <alignment horizontal="center" vertical="center"/>
    </xf>
    <xf numFmtId="179" fontId="2" fillId="0" borderId="2" xfId="1" applyNumberFormat="1" applyFont="1" applyBorder="1" applyAlignment="1">
      <alignment vertical="center"/>
    </xf>
    <xf numFmtId="180" fontId="2" fillId="0" borderId="3" xfId="1" applyNumberFormat="1" applyFont="1" applyBorder="1" applyAlignment="1">
      <alignment vertical="center"/>
    </xf>
    <xf numFmtId="180" fontId="2" fillId="0" borderId="4" xfId="1" applyNumberFormat="1" applyFont="1" applyBorder="1" applyAlignment="1">
      <alignment vertical="center"/>
    </xf>
    <xf numFmtId="180" fontId="2" fillId="0" borderId="5" xfId="1" applyNumberFormat="1" applyFont="1" applyBorder="1" applyAlignment="1">
      <alignment vertical="center"/>
    </xf>
    <xf numFmtId="180" fontId="2" fillId="0" borderId="2" xfId="0" applyNumberFormat="1" applyFont="1" applyBorder="1" applyAlignment="1">
      <alignment vertical="center"/>
    </xf>
    <xf numFmtId="180" fontId="2" fillId="0" borderId="2" xfId="1" applyNumberFormat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0" fillId="0" borderId="0" xfId="0" applyNumberFormat="1" applyBorder="1" applyAlignment="1">
      <alignment vertical="center"/>
    </xf>
    <xf numFmtId="178" fontId="0" fillId="0" borderId="9" xfId="0" applyNumberFormat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82" fontId="2" fillId="0" borderId="2" xfId="0" applyNumberFormat="1" applyFont="1" applyBorder="1" applyAlignment="1">
      <alignment vertical="center"/>
    </xf>
    <xf numFmtId="0" fontId="5" fillId="0" borderId="0" xfId="0" applyFont="1" applyAlignment="1">
      <alignment vertical="top"/>
    </xf>
    <xf numFmtId="38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178" fontId="2" fillId="0" borderId="0" xfId="1" applyNumberFormat="1" applyFill="1" applyBorder="1" applyAlignment="1">
      <alignment vertical="center"/>
    </xf>
    <xf numFmtId="38" fontId="2" fillId="0" borderId="0" xfId="1" applyFont="1" applyFill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2" fillId="0" borderId="16" xfId="0" applyFont="1" applyBorder="1" applyAlignment="1">
      <alignment vertical="center"/>
    </xf>
    <xf numFmtId="0" fontId="0" fillId="4" borderId="19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178" fontId="0" fillId="0" borderId="0" xfId="0" applyNumberFormat="1" applyFill="1" applyBorder="1" applyAlignment="1">
      <alignment vertical="center"/>
    </xf>
    <xf numFmtId="0" fontId="0" fillId="4" borderId="48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/>
    </xf>
    <xf numFmtId="38" fontId="0" fillId="4" borderId="50" xfId="0" applyNumberFormat="1" applyFill="1" applyBorder="1" applyAlignment="1">
      <alignment vertical="center"/>
    </xf>
    <xf numFmtId="0" fontId="0" fillId="4" borderId="35" xfId="0" applyFill="1" applyBorder="1" applyAlignment="1">
      <alignment horizontal="center" vertical="center"/>
    </xf>
    <xf numFmtId="178" fontId="0" fillId="5" borderId="51" xfId="0" applyNumberFormat="1" applyFill="1" applyBorder="1" applyAlignment="1">
      <alignment vertical="center"/>
    </xf>
    <xf numFmtId="0" fontId="0" fillId="5" borderId="52" xfId="0" applyFill="1" applyBorder="1" applyAlignment="1">
      <alignment horizontal="center" vertical="center"/>
    </xf>
    <xf numFmtId="38" fontId="15" fillId="0" borderId="0" xfId="1" applyFont="1"/>
    <xf numFmtId="38" fontId="16" fillId="0" borderId="0" xfId="1" applyFont="1"/>
    <xf numFmtId="38" fontId="16" fillId="0" borderId="4" xfId="1" applyFont="1" applyBorder="1"/>
    <xf numFmtId="38" fontId="16" fillId="0" borderId="5" xfId="1" applyFont="1" applyBorder="1"/>
    <xf numFmtId="38" fontId="16" fillId="0" borderId="53" xfId="1" applyNumberFormat="1" applyFont="1" applyBorder="1"/>
    <xf numFmtId="38" fontId="15" fillId="0" borderId="0" xfId="1" applyFont="1" applyFill="1"/>
    <xf numFmtId="0" fontId="17" fillId="0" borderId="0" xfId="0" applyFont="1"/>
    <xf numFmtId="38" fontId="15" fillId="0" borderId="2" xfId="1" applyFont="1" applyBorder="1" applyAlignment="1">
      <alignment horizontal="center"/>
    </xf>
    <xf numFmtId="179" fontId="16" fillId="6" borderId="53" xfId="1" applyNumberFormat="1" applyFont="1" applyFill="1" applyBorder="1"/>
    <xf numFmtId="38" fontId="16" fillId="0" borderId="54" xfId="1" applyNumberFormat="1" applyFont="1" applyBorder="1"/>
    <xf numFmtId="38" fontId="16" fillId="0" borderId="5" xfId="1" applyFont="1" applyBorder="1" applyAlignment="1">
      <alignment horizontal="center"/>
    </xf>
    <xf numFmtId="0" fontId="18" fillId="0" borderId="0" xfId="0" applyFont="1"/>
    <xf numFmtId="0" fontId="14" fillId="5" borderId="57" xfId="0" applyFont="1" applyFill="1" applyBorder="1" applyAlignment="1">
      <alignment horizontal="center" vertical="center" shrinkToFit="1"/>
    </xf>
    <xf numFmtId="177" fontId="17" fillId="6" borderId="53" xfId="1" applyNumberFormat="1" applyFont="1" applyFill="1" applyBorder="1"/>
    <xf numFmtId="177" fontId="17" fillId="6" borderId="58" xfId="1" applyNumberFormat="1" applyFont="1" applyFill="1" applyBorder="1"/>
    <xf numFmtId="0" fontId="0" fillId="0" borderId="0" xfId="0" applyAlignment="1">
      <alignment horizontal="right"/>
    </xf>
    <xf numFmtId="38" fontId="15" fillId="6" borderId="2" xfId="1" applyFont="1" applyFill="1" applyBorder="1" applyAlignment="1">
      <alignment horizontal="center"/>
    </xf>
    <xf numFmtId="179" fontId="16" fillId="6" borderId="54" xfId="1" applyNumberFormat="1" applyFont="1" applyFill="1" applyBorder="1"/>
    <xf numFmtId="38" fontId="15" fillId="7" borderId="2" xfId="1" applyFont="1" applyFill="1" applyBorder="1" applyAlignment="1">
      <alignment horizontal="center"/>
    </xf>
    <xf numFmtId="38" fontId="16" fillId="7" borderId="53" xfId="1" applyFont="1" applyFill="1" applyBorder="1"/>
    <xf numFmtId="38" fontId="16" fillId="7" borderId="5" xfId="1" applyFont="1" applyFill="1" applyBorder="1"/>
    <xf numFmtId="0" fontId="14" fillId="5" borderId="35" xfId="0" applyFont="1" applyFill="1" applyBorder="1" applyAlignment="1">
      <alignment horizontal="center" vertical="center" shrinkToFit="1"/>
    </xf>
    <xf numFmtId="177" fontId="17" fillId="6" borderId="67" xfId="1" applyNumberFormat="1" applyFont="1" applyFill="1" applyBorder="1"/>
    <xf numFmtId="177" fontId="17" fillId="6" borderId="68" xfId="1" applyNumberFormat="1" applyFont="1" applyFill="1" applyBorder="1"/>
    <xf numFmtId="0" fontId="14" fillId="6" borderId="5" xfId="0" applyFont="1" applyFill="1" applyBorder="1" applyAlignment="1">
      <alignment horizontal="center" vertical="center" shrinkToFit="1"/>
    </xf>
    <xf numFmtId="0" fontId="14" fillId="0" borderId="69" xfId="0" applyFont="1" applyBorder="1" applyAlignment="1">
      <alignment horizontal="center" vertical="center" shrinkToFit="1"/>
    </xf>
    <xf numFmtId="0" fontId="14" fillId="3" borderId="5" xfId="0" applyFont="1" applyFill="1" applyBorder="1" applyAlignment="1">
      <alignment horizontal="center" vertical="center" shrinkToFit="1"/>
    </xf>
    <xf numFmtId="0" fontId="14" fillId="2" borderId="5" xfId="0" applyFont="1" applyFill="1" applyBorder="1" applyAlignment="1">
      <alignment horizontal="center" vertical="center" shrinkToFit="1"/>
    </xf>
    <xf numFmtId="0" fontId="14" fillId="0" borderId="70" xfId="0" applyFont="1" applyFill="1" applyBorder="1" applyAlignment="1">
      <alignment horizontal="center" vertical="center" shrinkToFit="1"/>
    </xf>
    <xf numFmtId="0" fontId="0" fillId="0" borderId="71" xfId="0" applyBorder="1"/>
    <xf numFmtId="0" fontId="0" fillId="0" borderId="34" xfId="0" applyBorder="1"/>
    <xf numFmtId="0" fontId="0" fillId="0" borderId="72" xfId="0" applyBorder="1" applyAlignment="1">
      <alignment horizontal="center"/>
    </xf>
    <xf numFmtId="0" fontId="0" fillId="0" borderId="16" xfId="0" applyBorder="1"/>
    <xf numFmtId="0" fontId="0" fillId="0" borderId="70" xfId="0" applyBorder="1"/>
    <xf numFmtId="0" fontId="0" fillId="0" borderId="18" xfId="0" applyBorder="1"/>
    <xf numFmtId="0" fontId="0" fillId="0" borderId="73" xfId="0" applyBorder="1"/>
    <xf numFmtId="0" fontId="1" fillId="0" borderId="16" xfId="0" applyFont="1" applyBorder="1" applyAlignment="1">
      <alignment shrinkToFit="1"/>
    </xf>
    <xf numFmtId="0" fontId="1" fillId="0" borderId="74" xfId="0" applyFont="1" applyBorder="1" applyAlignment="1">
      <alignment shrinkToFit="1"/>
    </xf>
    <xf numFmtId="49" fontId="0" fillId="0" borderId="75" xfId="0" applyNumberFormat="1" applyBorder="1" applyAlignment="1">
      <alignment horizontal="center"/>
    </xf>
    <xf numFmtId="49" fontId="0" fillId="0" borderId="76" xfId="0" applyNumberFormat="1" applyBorder="1" applyAlignment="1">
      <alignment horizontal="center"/>
    </xf>
    <xf numFmtId="49" fontId="0" fillId="0" borderId="77" xfId="0" applyNumberFormat="1" applyBorder="1" applyAlignment="1">
      <alignment horizontal="center"/>
    </xf>
    <xf numFmtId="0" fontId="0" fillId="0" borderId="35" xfId="0" applyBorder="1"/>
    <xf numFmtId="0" fontId="14" fillId="6" borderId="69" xfId="0" applyFont="1" applyFill="1" applyBorder="1" applyAlignment="1">
      <alignment horizontal="center" vertical="center" shrinkToFit="1"/>
    </xf>
    <xf numFmtId="177" fontId="17" fillId="6" borderId="78" xfId="1" applyNumberFormat="1" applyFont="1" applyFill="1" applyBorder="1"/>
    <xf numFmtId="177" fontId="17" fillId="6" borderId="80" xfId="1" applyNumberFormat="1" applyFont="1" applyFill="1" applyBorder="1"/>
    <xf numFmtId="49" fontId="0" fillId="0" borderId="81" xfId="0" applyNumberFormat="1" applyBorder="1" applyAlignment="1">
      <alignment horizontal="center"/>
    </xf>
    <xf numFmtId="49" fontId="0" fillId="0" borderId="82" xfId="0" applyNumberFormat="1" applyBorder="1" applyAlignment="1">
      <alignment horizontal="center"/>
    </xf>
    <xf numFmtId="0" fontId="1" fillId="0" borderId="83" xfId="0" applyFont="1" applyBorder="1" applyAlignment="1">
      <alignment shrinkToFit="1"/>
    </xf>
    <xf numFmtId="0" fontId="1" fillId="0" borderId="76" xfId="0" applyFont="1" applyBorder="1" applyAlignment="1">
      <alignment shrinkToFit="1"/>
    </xf>
    <xf numFmtId="0" fontId="1" fillId="0" borderId="19" xfId="0" applyFont="1" applyBorder="1" applyAlignment="1">
      <alignment shrinkToFit="1"/>
    </xf>
    <xf numFmtId="0" fontId="14" fillId="3" borderId="1" xfId="0" applyFont="1" applyFill="1" applyBorder="1" applyAlignment="1">
      <alignment horizontal="center" vertical="center" shrinkToFit="1"/>
    </xf>
    <xf numFmtId="0" fontId="14" fillId="3" borderId="38" xfId="0" applyFont="1" applyFill="1" applyBorder="1" applyAlignment="1">
      <alignment horizontal="center" vertical="center" shrinkToFit="1"/>
    </xf>
    <xf numFmtId="0" fontId="14" fillId="2" borderId="38" xfId="0" applyFont="1" applyFill="1" applyBorder="1" applyAlignment="1">
      <alignment horizontal="center" vertical="center" shrinkToFit="1"/>
    </xf>
    <xf numFmtId="0" fontId="0" fillId="3" borderId="0" xfId="0" applyFill="1"/>
    <xf numFmtId="0" fontId="0" fillId="3" borderId="38" xfId="0" applyFill="1" applyBorder="1"/>
    <xf numFmtId="0" fontId="0" fillId="3" borderId="1" xfId="0" applyFill="1" applyBorder="1"/>
    <xf numFmtId="0" fontId="14" fillId="5" borderId="84" xfId="0" applyFont="1" applyFill="1" applyBorder="1" applyAlignment="1">
      <alignment horizontal="center" vertical="center" shrinkToFit="1"/>
    </xf>
    <xf numFmtId="178" fontId="0" fillId="0" borderId="9" xfId="0" applyNumberFormat="1" applyFill="1" applyBorder="1" applyAlignment="1">
      <alignment vertical="center"/>
    </xf>
    <xf numFmtId="0" fontId="0" fillId="0" borderId="11" xfId="0" applyFill="1" applyBorder="1" applyAlignment="1">
      <alignment horizontal="center" vertical="center"/>
    </xf>
    <xf numFmtId="0" fontId="14" fillId="2" borderId="56" xfId="0" applyFont="1" applyFill="1" applyBorder="1" applyAlignment="1">
      <alignment horizontal="center" vertical="center" shrinkToFit="1"/>
    </xf>
    <xf numFmtId="0" fontId="14" fillId="5" borderId="56" xfId="0" applyFont="1" applyFill="1" applyBorder="1" applyAlignment="1">
      <alignment horizontal="center" vertical="center" shrinkToFit="1"/>
    </xf>
    <xf numFmtId="0" fontId="14" fillId="5" borderId="41" xfId="0" applyFont="1" applyFill="1" applyBorder="1" applyAlignment="1">
      <alignment horizontal="center" vertical="center" shrinkToFit="1"/>
    </xf>
    <xf numFmtId="0" fontId="14" fillId="0" borderId="85" xfId="0" applyFont="1" applyFill="1" applyBorder="1" applyAlignment="1">
      <alignment horizontal="center" vertical="center" shrinkToFit="1"/>
    </xf>
    <xf numFmtId="184" fontId="17" fillId="3" borderId="67" xfId="1" applyNumberFormat="1" applyFont="1" applyFill="1" applyBorder="1"/>
    <xf numFmtId="184" fontId="17" fillId="2" borderId="67" xfId="1" applyNumberFormat="1" applyFont="1" applyFill="1" applyBorder="1"/>
    <xf numFmtId="184" fontId="17" fillId="5" borderId="86" xfId="1" applyNumberFormat="1" applyFont="1" applyFill="1" applyBorder="1"/>
    <xf numFmtId="184" fontId="17" fillId="0" borderId="68" xfId="1" applyNumberFormat="1" applyFont="1" applyBorder="1"/>
    <xf numFmtId="184" fontId="17" fillId="0" borderId="87" xfId="1" applyNumberFormat="1" applyFont="1" applyFill="1" applyBorder="1"/>
    <xf numFmtId="184" fontId="17" fillId="5" borderId="68" xfId="0" applyNumberFormat="1" applyFont="1" applyFill="1" applyBorder="1"/>
    <xf numFmtId="184" fontId="17" fillId="3" borderId="67" xfId="0" applyNumberFormat="1" applyFont="1" applyFill="1" applyBorder="1" applyAlignment="1">
      <alignment horizontal="right"/>
    </xf>
    <xf numFmtId="184" fontId="17" fillId="2" borderId="67" xfId="0" applyNumberFormat="1" applyFont="1" applyFill="1" applyBorder="1"/>
    <xf numFmtId="184" fontId="17" fillId="3" borderId="53" xfId="1" applyNumberFormat="1" applyFont="1" applyFill="1" applyBorder="1"/>
    <xf numFmtId="184" fontId="17" fillId="2" borderId="53" xfId="1" applyNumberFormat="1" applyFont="1" applyFill="1" applyBorder="1"/>
    <xf numFmtId="184" fontId="17" fillId="5" borderId="88" xfId="1" applyNumberFormat="1" applyFont="1" applyFill="1" applyBorder="1"/>
    <xf numFmtId="184" fontId="17" fillId="0" borderId="58" xfId="1" applyNumberFormat="1" applyFont="1" applyBorder="1"/>
    <xf numFmtId="184" fontId="17" fillId="5" borderId="58" xfId="0" applyNumberFormat="1" applyFont="1" applyFill="1" applyBorder="1"/>
    <xf numFmtId="184" fontId="17" fillId="3" borderId="53" xfId="0" applyNumberFormat="1" applyFont="1" applyFill="1" applyBorder="1" applyAlignment="1">
      <alignment horizontal="right"/>
    </xf>
    <xf numFmtId="184" fontId="17" fillId="2" borderId="53" xfId="0" applyNumberFormat="1" applyFont="1" applyFill="1" applyBorder="1"/>
    <xf numFmtId="184" fontId="20" fillId="3" borderId="23" xfId="1" applyNumberFormat="1" applyFont="1" applyFill="1" applyBorder="1"/>
    <xf numFmtId="184" fontId="20" fillId="2" borderId="23" xfId="1" applyNumberFormat="1" applyFont="1" applyFill="1" applyBorder="1"/>
    <xf numFmtId="184" fontId="20" fillId="5" borderId="25" xfId="1" applyNumberFormat="1" applyFont="1" applyFill="1" applyBorder="1"/>
    <xf numFmtId="183" fontId="0" fillId="0" borderId="0" xfId="0" applyNumberFormat="1"/>
    <xf numFmtId="185" fontId="17" fillId="0" borderId="87" xfId="0" applyNumberFormat="1" applyFont="1" applyFill="1" applyBorder="1"/>
    <xf numFmtId="185" fontId="20" fillId="0" borderId="26" xfId="1" applyNumberFormat="1" applyFont="1" applyFill="1" applyBorder="1"/>
    <xf numFmtId="0" fontId="0" fillId="0" borderId="2" xfId="0" applyBorder="1" applyAlignment="1">
      <alignment horizontal="center" vertical="center" wrapText="1"/>
    </xf>
    <xf numFmtId="184" fontId="20" fillId="5" borderId="93" xfId="1" applyNumberFormat="1" applyFont="1" applyFill="1" applyBorder="1"/>
    <xf numFmtId="0" fontId="13" fillId="0" borderId="0" xfId="0" applyFont="1" applyBorder="1" applyAlignment="1">
      <alignment horizontal="center"/>
    </xf>
    <xf numFmtId="49" fontId="0" fillId="0" borderId="94" xfId="0" applyNumberFormat="1" applyBorder="1" applyAlignment="1">
      <alignment horizontal="center"/>
    </xf>
    <xf numFmtId="184" fontId="17" fillId="3" borderId="79" xfId="0" applyNumberFormat="1" applyFont="1" applyFill="1" applyBorder="1" applyAlignment="1">
      <alignment horizontal="right"/>
    </xf>
    <xf numFmtId="0" fontId="1" fillId="0" borderId="49" xfId="0" applyFont="1" applyBorder="1" applyAlignment="1">
      <alignment shrinkToFit="1"/>
    </xf>
    <xf numFmtId="38" fontId="18" fillId="0" borderId="2" xfId="1" applyFont="1" applyBorder="1" applyAlignment="1">
      <alignment horizontal="center" vertical="center"/>
    </xf>
    <xf numFmtId="38" fontId="17" fillId="0" borderId="78" xfId="1" applyFont="1" applyBorder="1"/>
    <xf numFmtId="0" fontId="0" fillId="0" borderId="74" xfId="0" applyBorder="1" applyAlignment="1">
      <alignment shrinkToFit="1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38" fontId="25" fillId="8" borderId="24" xfId="0" applyNumberFormat="1" applyFont="1" applyFill="1" applyBorder="1" applyAlignment="1">
      <alignment vertical="center"/>
    </xf>
    <xf numFmtId="0" fontId="25" fillId="8" borderId="94" xfId="0" applyFont="1" applyFill="1" applyBorder="1" applyAlignment="1">
      <alignment horizontal="center" vertical="center"/>
    </xf>
    <xf numFmtId="38" fontId="25" fillId="8" borderId="51" xfId="0" applyNumberFormat="1" applyFont="1" applyFill="1" applyBorder="1" applyAlignment="1">
      <alignment vertical="center"/>
    </xf>
    <xf numFmtId="0" fontId="25" fillId="8" borderId="52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115" xfId="0" applyBorder="1" applyAlignment="1">
      <alignment vertical="center" wrapText="1"/>
    </xf>
    <xf numFmtId="0" fontId="0" fillId="0" borderId="41" xfId="0" applyFill="1" applyBorder="1" applyAlignment="1">
      <alignment vertical="center"/>
    </xf>
    <xf numFmtId="49" fontId="0" fillId="0" borderId="115" xfId="0" applyNumberFormat="1" applyFill="1" applyBorder="1" applyAlignment="1">
      <alignment vertical="center"/>
    </xf>
    <xf numFmtId="0" fontId="0" fillId="0" borderId="115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95" xfId="0" applyBorder="1" applyAlignment="1">
      <alignment vertical="center"/>
    </xf>
    <xf numFmtId="0" fontId="0" fillId="0" borderId="56" xfId="0" applyBorder="1" applyAlignment="1">
      <alignment vertical="center" wrapText="1"/>
    </xf>
    <xf numFmtId="0" fontId="0" fillId="0" borderId="95" xfId="0" applyFill="1" applyBorder="1" applyAlignment="1">
      <alignment vertical="center" wrapText="1"/>
    </xf>
    <xf numFmtId="0" fontId="0" fillId="0" borderId="56" xfId="0" applyFill="1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95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15" xfId="0" applyFill="1" applyBorder="1" applyAlignment="1">
      <alignment vertical="center" wrapText="1"/>
    </xf>
    <xf numFmtId="38" fontId="0" fillId="0" borderId="15" xfId="1" applyNumberFormat="1" applyFont="1" applyBorder="1" applyAlignment="1">
      <alignment horizontal="right" vertical="center"/>
    </xf>
    <xf numFmtId="38" fontId="0" fillId="0" borderId="0" xfId="1" applyNumberFormat="1" applyFont="1" applyBorder="1" applyAlignment="1">
      <alignment horizontal="right" vertical="center"/>
    </xf>
    <xf numFmtId="38" fontId="0" fillId="0" borderId="16" xfId="1" applyNumberFormat="1" applyFont="1" applyBorder="1" applyAlignment="1">
      <alignment horizontal="right" vertical="center"/>
    </xf>
    <xf numFmtId="38" fontId="0" fillId="0" borderId="4" xfId="1" applyNumberFormat="1" applyFont="1" applyBorder="1" applyAlignment="1">
      <alignment horizontal="right" vertical="center"/>
    </xf>
    <xf numFmtId="38" fontId="0" fillId="0" borderId="3" xfId="1" applyNumberFormat="1" applyFont="1" applyBorder="1" applyAlignment="1">
      <alignment horizontal="right" vertical="center"/>
    </xf>
    <xf numFmtId="49" fontId="0" fillId="0" borderId="15" xfId="0" applyNumberFormat="1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0" fillId="0" borderId="15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1" applyNumberFormat="1" applyFont="1" applyBorder="1" applyAlignment="1">
      <alignment horizontal="right" vertical="center"/>
    </xf>
    <xf numFmtId="0" fontId="0" fillId="0" borderId="13" xfId="0" applyBorder="1" applyAlignment="1">
      <alignment vertical="center"/>
    </xf>
    <xf numFmtId="0" fontId="0" fillId="0" borderId="1" xfId="0" applyBorder="1" applyAlignment="1">
      <alignment vertical="center" wrapText="1"/>
    </xf>
    <xf numFmtId="38" fontId="0" fillId="0" borderId="13" xfId="1" applyNumberFormat="1" applyFont="1" applyBorder="1" applyAlignment="1">
      <alignment horizontal="right" vertical="center"/>
    </xf>
    <xf numFmtId="38" fontId="0" fillId="0" borderId="1" xfId="1" applyNumberFormat="1" applyFont="1" applyBorder="1" applyAlignment="1">
      <alignment horizontal="right" vertical="center"/>
    </xf>
    <xf numFmtId="38" fontId="0" fillId="0" borderId="2" xfId="1" applyNumberFormat="1" applyFont="1" applyBorder="1" applyAlignment="1">
      <alignment horizontal="right" vertical="center"/>
    </xf>
    <xf numFmtId="38" fontId="0" fillId="0" borderId="12" xfId="1" applyNumberFormat="1" applyFont="1" applyBorder="1" applyAlignment="1">
      <alignment horizontal="right" vertical="center"/>
    </xf>
    <xf numFmtId="0" fontId="0" fillId="0" borderId="16" xfId="0" applyBorder="1" applyAlignment="1">
      <alignment vertical="center" wrapText="1"/>
    </xf>
    <xf numFmtId="38" fontId="0" fillId="0" borderId="0" xfId="1" applyNumberFormat="1" applyFont="1" applyAlignment="1">
      <alignment horizontal="right" vertical="center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40" xfId="0" applyBorder="1" applyAlignment="1">
      <alignment vertical="center" wrapText="1"/>
    </xf>
    <xf numFmtId="186" fontId="0" fillId="0" borderId="15" xfId="0" applyNumberFormat="1" applyBorder="1" applyAlignment="1">
      <alignment horizontal="right" vertical="center"/>
    </xf>
    <xf numFmtId="186" fontId="0" fillId="0" borderId="0" xfId="0" applyNumberFormat="1" applyBorder="1" applyAlignment="1">
      <alignment horizontal="right" vertical="center"/>
    </xf>
    <xf numFmtId="186" fontId="0" fillId="0" borderId="16" xfId="0" applyNumberFormat="1" applyBorder="1" applyAlignment="1">
      <alignment horizontal="right" vertical="center"/>
    </xf>
    <xf numFmtId="186" fontId="0" fillId="0" borderId="4" xfId="0" applyNumberFormat="1" applyBorder="1" applyAlignment="1">
      <alignment horizontal="right" vertical="center"/>
    </xf>
    <xf numFmtId="186" fontId="0" fillId="0" borderId="13" xfId="0" applyNumberFormat="1" applyBorder="1" applyAlignment="1">
      <alignment horizontal="right" vertical="center"/>
    </xf>
    <xf numFmtId="186" fontId="0" fillId="0" borderId="1" xfId="0" applyNumberFormat="1" applyBorder="1" applyAlignment="1">
      <alignment horizontal="right" vertical="center"/>
    </xf>
    <xf numFmtId="186" fontId="0" fillId="0" borderId="2" xfId="0" applyNumberFormat="1" applyBorder="1" applyAlignment="1">
      <alignment horizontal="right" vertical="center"/>
    </xf>
    <xf numFmtId="186" fontId="0" fillId="0" borderId="12" xfId="0" applyNumberFormat="1" applyBorder="1" applyAlignment="1">
      <alignment horizontal="right" vertical="center"/>
    </xf>
    <xf numFmtId="186" fontId="0" fillId="0" borderId="41" xfId="0" applyNumberFormat="1" applyBorder="1" applyAlignment="1">
      <alignment horizontal="right" vertical="center"/>
    </xf>
    <xf numFmtId="186" fontId="0" fillId="0" borderId="115" xfId="0" applyNumberFormat="1" applyBorder="1" applyAlignment="1">
      <alignment horizontal="right" vertical="center"/>
    </xf>
    <xf numFmtId="0" fontId="0" fillId="0" borderId="2" xfId="0" applyBorder="1"/>
    <xf numFmtId="0" fontId="0" fillId="0" borderId="13" xfId="0" applyBorder="1"/>
    <xf numFmtId="0" fontId="28" fillId="0" borderId="56" xfId="0" applyFont="1" applyBorder="1" applyAlignment="1">
      <alignment vertical="center"/>
    </xf>
    <xf numFmtId="0" fontId="29" fillId="0" borderId="56" xfId="0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0" fontId="0" fillId="0" borderId="56" xfId="0" applyBorder="1" applyAlignment="1">
      <alignment horizontal="right" vertical="center"/>
    </xf>
    <xf numFmtId="0" fontId="30" fillId="0" borderId="41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30" fillId="0" borderId="4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95" xfId="0" applyFont="1" applyBorder="1" applyAlignment="1">
      <alignment vertical="center"/>
    </xf>
    <xf numFmtId="0" fontId="31" fillId="0" borderId="56" xfId="0" applyFont="1" applyBorder="1" applyAlignment="1">
      <alignment vertical="center"/>
    </xf>
    <xf numFmtId="0" fontId="31" fillId="0" borderId="13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/>
    </xf>
    <xf numFmtId="0" fontId="31" fillId="0" borderId="0" xfId="0" applyFont="1" applyAlignment="1">
      <alignment vertical="center" shrinkToFit="1"/>
    </xf>
    <xf numFmtId="1" fontId="31" fillId="0" borderId="15" xfId="0" applyNumberFormat="1" applyFont="1" applyBorder="1" applyAlignment="1">
      <alignment vertical="center"/>
    </xf>
    <xf numFmtId="187" fontId="31" fillId="0" borderId="15" xfId="0" applyNumberFormat="1" applyFont="1" applyBorder="1" applyAlignment="1">
      <alignment vertical="center"/>
    </xf>
    <xf numFmtId="187" fontId="31" fillId="0" borderId="3" xfId="0" applyNumberFormat="1" applyFont="1" applyBorder="1" applyAlignment="1">
      <alignment vertical="center"/>
    </xf>
    <xf numFmtId="49" fontId="31" fillId="0" borderId="15" xfId="0" applyNumberFormat="1" applyFont="1" applyBorder="1" applyAlignment="1">
      <alignment horizontal="center" vertical="center"/>
    </xf>
    <xf numFmtId="187" fontId="31" fillId="0" borderId="4" xfId="0" applyNumberFormat="1" applyFont="1" applyBorder="1" applyAlignment="1">
      <alignment vertical="center"/>
    </xf>
    <xf numFmtId="0" fontId="31" fillId="0" borderId="15" xfId="0" applyFont="1" applyFill="1" applyBorder="1" applyAlignment="1">
      <alignment horizontal="center" vertical="center"/>
    </xf>
    <xf numFmtId="187" fontId="31" fillId="0" borderId="5" xfId="0" applyNumberFormat="1" applyFont="1" applyBorder="1" applyAlignment="1">
      <alignment vertical="center"/>
    </xf>
    <xf numFmtId="0" fontId="31" fillId="0" borderId="13" xfId="0" applyFont="1" applyBorder="1" applyAlignment="1">
      <alignment vertical="center"/>
    </xf>
    <xf numFmtId="0" fontId="31" fillId="0" borderId="1" xfId="0" applyFont="1" applyBorder="1" applyAlignment="1">
      <alignment vertical="center" shrinkToFit="1"/>
    </xf>
    <xf numFmtId="1" fontId="31" fillId="0" borderId="13" xfId="0" applyNumberFormat="1" applyFont="1" applyBorder="1" applyAlignment="1">
      <alignment vertical="center"/>
    </xf>
    <xf numFmtId="1" fontId="31" fillId="0" borderId="116" xfId="0" applyNumberFormat="1" applyFont="1" applyBorder="1" applyAlignment="1">
      <alignment vertical="center"/>
    </xf>
    <xf numFmtId="0" fontId="31" fillId="0" borderId="117" xfId="0" applyFont="1" applyBorder="1" applyAlignment="1">
      <alignment vertical="center"/>
    </xf>
    <xf numFmtId="181" fontId="2" fillId="0" borderId="15" xfId="0" applyNumberFormat="1" applyFont="1" applyBorder="1" applyAlignment="1">
      <alignment vertical="center"/>
    </xf>
    <xf numFmtId="38" fontId="32" fillId="0" borderId="15" xfId="1" applyFont="1" applyBorder="1" applyAlignment="1">
      <alignment horizontal="center" vertical="center"/>
    </xf>
    <xf numFmtId="180" fontId="2" fillId="0" borderId="15" xfId="1" applyNumberFormat="1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180" fontId="2" fillId="0" borderId="5" xfId="0" applyNumberFormat="1" applyFont="1" applyBorder="1" applyAlignment="1">
      <alignment vertical="center"/>
    </xf>
    <xf numFmtId="181" fontId="2" fillId="0" borderId="41" xfId="0" applyNumberFormat="1" applyFont="1" applyBorder="1" applyAlignment="1">
      <alignment vertical="center"/>
    </xf>
    <xf numFmtId="181" fontId="2" fillId="0" borderId="95" xfId="0" applyNumberFormat="1" applyFont="1" applyBorder="1" applyAlignment="1">
      <alignment vertical="center"/>
    </xf>
    <xf numFmtId="180" fontId="2" fillId="0" borderId="41" xfId="1" applyNumberFormat="1" applyFont="1" applyBorder="1" applyAlignment="1">
      <alignment vertical="center"/>
    </xf>
    <xf numFmtId="180" fontId="2" fillId="0" borderId="95" xfId="1" applyNumberFormat="1" applyFont="1" applyBorder="1" applyAlignment="1">
      <alignment vertical="center"/>
    </xf>
    <xf numFmtId="188" fontId="15" fillId="0" borderId="0" xfId="1" applyNumberFormat="1" applyFont="1"/>
    <xf numFmtId="188" fontId="15" fillId="0" borderId="0" xfId="1" applyNumberFormat="1" applyFont="1" applyFill="1"/>
    <xf numFmtId="189" fontId="15" fillId="0" borderId="0" xfId="1" applyNumberFormat="1" applyFont="1"/>
    <xf numFmtId="189" fontId="15" fillId="0" borderId="0" xfId="1" applyNumberFormat="1" applyFont="1" applyFill="1"/>
    <xf numFmtId="179" fontId="15" fillId="0" borderId="0" xfId="1" applyNumberFormat="1" applyFont="1"/>
    <xf numFmtId="179" fontId="15" fillId="0" borderId="0" xfId="1" applyNumberFormat="1" applyFont="1" applyFill="1"/>
    <xf numFmtId="38" fontId="16" fillId="0" borderId="118" xfId="1" applyFont="1" applyBorder="1"/>
    <xf numFmtId="38" fontId="16" fillId="0" borderId="118" xfId="1" applyFont="1" applyFill="1" applyBorder="1"/>
    <xf numFmtId="38" fontId="16" fillId="0" borderId="118" xfId="1" applyFont="1" applyBorder="1" applyAlignment="1">
      <alignment shrinkToFit="1"/>
    </xf>
    <xf numFmtId="38" fontId="16" fillId="0" borderId="70" xfId="1" applyFont="1" applyBorder="1"/>
    <xf numFmtId="179" fontId="16" fillId="6" borderId="3" xfId="1" applyNumberFormat="1" applyFont="1" applyFill="1" applyBorder="1"/>
    <xf numFmtId="38" fontId="16" fillId="0" borderId="3" xfId="1" applyNumberFormat="1" applyFont="1" applyBorder="1"/>
    <xf numFmtId="38" fontId="16" fillId="7" borderId="3" xfId="1" applyFont="1" applyFill="1" applyBorder="1"/>
    <xf numFmtId="38" fontId="16" fillId="0" borderId="119" xfId="1" applyFont="1" applyBorder="1"/>
    <xf numFmtId="38" fontId="16" fillId="0" borderId="107" xfId="1" applyFont="1" applyBorder="1"/>
    <xf numFmtId="38" fontId="16" fillId="0" borderId="53" xfId="1" applyFont="1" applyBorder="1"/>
    <xf numFmtId="38" fontId="16" fillId="0" borderId="67" xfId="1" applyFont="1" applyBorder="1"/>
    <xf numFmtId="38" fontId="16" fillId="0" borderId="54" xfId="1" applyFont="1" applyBorder="1"/>
    <xf numFmtId="0" fontId="13" fillId="0" borderId="9" xfId="0" applyFont="1" applyBorder="1" applyAlignment="1"/>
    <xf numFmtId="0" fontId="13" fillId="0" borderId="11" xfId="0" applyFont="1" applyBorder="1" applyAlignment="1"/>
    <xf numFmtId="0" fontId="14" fillId="6" borderId="57" xfId="0" applyFont="1" applyFill="1" applyBorder="1" applyAlignment="1">
      <alignment horizontal="center" vertical="center" shrinkToFit="1"/>
    </xf>
    <xf numFmtId="177" fontId="17" fillId="6" borderId="94" xfId="1" applyNumberFormat="1" applyFont="1" applyFill="1" applyBorder="1"/>
    <xf numFmtId="184" fontId="20" fillId="0" borderId="23" xfId="1" applyNumberFormat="1" applyFont="1" applyFill="1" applyBorder="1"/>
    <xf numFmtId="38" fontId="17" fillId="0" borderId="127" xfId="1" applyFont="1" applyBorder="1"/>
    <xf numFmtId="184" fontId="17" fillId="3" borderId="54" xfId="1" applyNumberFormat="1" applyFont="1" applyFill="1" applyBorder="1"/>
    <xf numFmtId="184" fontId="20" fillId="0" borderId="25" xfId="1" applyNumberFormat="1" applyFont="1" applyFill="1" applyBorder="1"/>
    <xf numFmtId="184" fontId="20" fillId="0" borderId="98" xfId="1" applyNumberFormat="1" applyFont="1" applyFill="1" applyBorder="1"/>
    <xf numFmtId="184" fontId="17" fillId="2" borderId="54" xfId="1" applyNumberFormat="1" applyFont="1" applyFill="1" applyBorder="1"/>
    <xf numFmtId="184" fontId="17" fillId="0" borderId="128" xfId="1" applyNumberFormat="1" applyFont="1" applyBorder="1"/>
    <xf numFmtId="184" fontId="17" fillId="0" borderId="129" xfId="1" applyNumberFormat="1" applyFont="1" applyFill="1" applyBorder="1"/>
    <xf numFmtId="184" fontId="17" fillId="5" borderId="128" xfId="0" applyNumberFormat="1" applyFont="1" applyFill="1" applyBorder="1"/>
    <xf numFmtId="185" fontId="17" fillId="0" borderId="129" xfId="0" applyNumberFormat="1" applyFont="1" applyFill="1" applyBorder="1"/>
    <xf numFmtId="184" fontId="17" fillId="3" borderId="54" xfId="0" applyNumberFormat="1" applyFont="1" applyFill="1" applyBorder="1" applyAlignment="1">
      <alignment horizontal="right"/>
    </xf>
    <xf numFmtId="184" fontId="17" fillId="2" borderId="54" xfId="0" applyNumberFormat="1" applyFont="1" applyFill="1" applyBorder="1"/>
    <xf numFmtId="184" fontId="17" fillId="3" borderId="127" xfId="0" applyNumberFormat="1" applyFont="1" applyFill="1" applyBorder="1" applyAlignment="1">
      <alignment horizontal="right"/>
    </xf>
    <xf numFmtId="38" fontId="2" fillId="0" borderId="2" xfId="1" applyNumberFormat="1" applyFont="1" applyBorder="1" applyAlignment="1">
      <alignment vertical="center"/>
    </xf>
    <xf numFmtId="177" fontId="17" fillId="6" borderId="130" xfId="1" applyNumberFormat="1" applyFont="1" applyFill="1" applyBorder="1"/>
    <xf numFmtId="0" fontId="0" fillId="10" borderId="0" xfId="0" applyFill="1"/>
    <xf numFmtId="0" fontId="13" fillId="10" borderId="0" xfId="0" applyFont="1" applyFill="1" applyAlignment="1">
      <alignment horizontal="left"/>
    </xf>
    <xf numFmtId="0" fontId="24" fillId="10" borderId="0" xfId="0" applyFont="1" applyFill="1"/>
    <xf numFmtId="0" fontId="13" fillId="10" borderId="0" xfId="0" applyFont="1" applyFill="1"/>
    <xf numFmtId="0" fontId="23" fillId="10" borderId="0" xfId="0" applyFont="1" applyFill="1" applyAlignment="1">
      <alignment horizontal="center" readingOrder="1"/>
    </xf>
    <xf numFmtId="0" fontId="12" fillId="10" borderId="0" xfId="0" applyFont="1" applyFill="1"/>
    <xf numFmtId="0" fontId="0" fillId="10" borderId="0" xfId="0" applyFill="1" applyAlignment="1">
      <alignment horizontal="left" indent="1"/>
    </xf>
    <xf numFmtId="0" fontId="0" fillId="10" borderId="0" xfId="0" applyFill="1" applyBorder="1" applyAlignment="1">
      <alignment vertical="center"/>
    </xf>
    <xf numFmtId="0" fontId="0" fillId="10" borderId="0" xfId="0" applyFill="1" applyAlignment="1">
      <alignment vertical="center"/>
    </xf>
    <xf numFmtId="0" fontId="7" fillId="10" borderId="0" xfId="0" applyFont="1" applyFill="1" applyAlignment="1">
      <alignment vertical="center"/>
    </xf>
    <xf numFmtId="0" fontId="2" fillId="10" borderId="0" xfId="0" applyFont="1" applyFill="1" applyAlignment="1">
      <alignment vertical="center"/>
    </xf>
    <xf numFmtId="0" fontId="2" fillId="10" borderId="0" xfId="0" applyFont="1" applyFill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38" fontId="0" fillId="10" borderId="0" xfId="1" applyFont="1" applyFill="1" applyBorder="1" applyAlignment="1">
      <alignment vertical="center"/>
    </xf>
    <xf numFmtId="0" fontId="0" fillId="10" borderId="10" xfId="0" applyFill="1" applyBorder="1" applyAlignment="1">
      <alignment horizontal="center" vertical="center"/>
    </xf>
    <xf numFmtId="0" fontId="0" fillId="10" borderId="37" xfId="0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0" fillId="10" borderId="7" xfId="0" applyFill="1" applyBorder="1" applyAlignment="1">
      <alignment vertical="center"/>
    </xf>
    <xf numFmtId="3" fontId="0" fillId="10" borderId="62" xfId="0" applyNumberFormat="1" applyFill="1" applyBorder="1" applyAlignment="1" applyProtection="1">
      <alignment horizontal="right" vertical="center"/>
      <protection locked="0"/>
    </xf>
    <xf numFmtId="3" fontId="0" fillId="10" borderId="63" xfId="0" applyNumberFormat="1" applyFill="1" applyBorder="1" applyAlignment="1" applyProtection="1">
      <alignment horizontal="right" vertical="center"/>
      <protection locked="0"/>
    </xf>
    <xf numFmtId="38" fontId="0" fillId="10" borderId="55" xfId="1" applyFont="1" applyFill="1" applyBorder="1" applyAlignment="1">
      <alignment vertical="center"/>
    </xf>
    <xf numFmtId="0" fontId="0" fillId="10" borderId="8" xfId="0" applyFill="1" applyBorder="1" applyAlignment="1">
      <alignment horizontal="center" vertical="center"/>
    </xf>
    <xf numFmtId="0" fontId="0" fillId="10" borderId="1" xfId="0" applyFill="1" applyBorder="1" applyAlignment="1">
      <alignment vertical="center"/>
    </xf>
    <xf numFmtId="3" fontId="0" fillId="10" borderId="64" xfId="0" applyNumberFormat="1" applyFill="1" applyBorder="1" applyAlignment="1" applyProtection="1">
      <alignment horizontal="right" vertical="center"/>
      <protection locked="0"/>
    </xf>
    <xf numFmtId="3" fontId="0" fillId="10" borderId="65" xfId="0" applyNumberFormat="1" applyFill="1" applyBorder="1" applyAlignment="1" applyProtection="1">
      <alignment horizontal="right" vertical="center"/>
      <protection locked="0"/>
    </xf>
    <xf numFmtId="0" fontId="0" fillId="10" borderId="0" xfId="0" applyFill="1" applyAlignment="1">
      <alignment horizontal="right" vertical="center"/>
    </xf>
    <xf numFmtId="0" fontId="0" fillId="10" borderId="28" xfId="0" applyFill="1" applyBorder="1" applyAlignment="1">
      <alignment horizontal="center" vertical="center" shrinkToFit="1"/>
    </xf>
    <xf numFmtId="0" fontId="0" fillId="10" borderId="29" xfId="0" applyFill="1" applyBorder="1" applyAlignment="1">
      <alignment horizontal="center" vertical="center" shrinkToFit="1"/>
    </xf>
    <xf numFmtId="0" fontId="0" fillId="10" borderId="32" xfId="0" applyFill="1" applyBorder="1" applyAlignment="1">
      <alignment horizontal="center" vertical="center" shrinkToFit="1"/>
    </xf>
    <xf numFmtId="0" fontId="0" fillId="10" borderId="20" xfId="0" applyFill="1" applyBorder="1" applyAlignment="1">
      <alignment horizontal="center" vertical="center" shrinkToFit="1"/>
    </xf>
    <xf numFmtId="38" fontId="0" fillId="10" borderId="0" xfId="0" applyNumberFormat="1" applyFill="1" applyAlignment="1">
      <alignment vertical="center"/>
    </xf>
    <xf numFmtId="0" fontId="14" fillId="10" borderId="1" xfId="0" applyFont="1" applyFill="1" applyBorder="1" applyAlignment="1">
      <alignment vertical="center"/>
    </xf>
    <xf numFmtId="3" fontId="14" fillId="10" borderId="64" xfId="0" applyNumberFormat="1" applyFont="1" applyFill="1" applyBorder="1" applyAlignment="1" applyProtection="1">
      <alignment horizontal="right" vertical="center"/>
      <protection locked="0"/>
    </xf>
    <xf numFmtId="3" fontId="14" fillId="10" borderId="65" xfId="0" applyNumberFormat="1" applyFont="1" applyFill="1" applyBorder="1" applyAlignment="1" applyProtection="1">
      <alignment horizontal="right" vertical="center"/>
      <protection locked="0"/>
    </xf>
    <xf numFmtId="0" fontId="0" fillId="10" borderId="1" xfId="0" applyFill="1" applyBorder="1" applyAlignment="1">
      <alignment vertical="center" shrinkToFit="1"/>
    </xf>
    <xf numFmtId="0" fontId="0" fillId="10" borderId="90" xfId="0" applyFill="1" applyBorder="1" applyAlignment="1">
      <alignment vertical="center"/>
    </xf>
    <xf numFmtId="3" fontId="0" fillId="10" borderId="91" xfId="0" applyNumberFormat="1" applyFill="1" applyBorder="1" applyAlignment="1" applyProtection="1">
      <alignment horizontal="right" vertical="center"/>
      <protection locked="0"/>
    </xf>
    <xf numFmtId="0" fontId="0" fillId="10" borderId="83" xfId="0" applyFill="1" applyBorder="1" applyAlignment="1">
      <alignment horizontal="center" vertical="center"/>
    </xf>
    <xf numFmtId="0" fontId="0" fillId="10" borderId="120" xfId="0" applyFill="1" applyBorder="1" applyAlignment="1">
      <alignment vertical="center"/>
    </xf>
    <xf numFmtId="3" fontId="0" fillId="10" borderId="123" xfId="0" applyNumberFormat="1" applyFill="1" applyBorder="1" applyAlignment="1" applyProtection="1">
      <alignment horizontal="right" vertical="center"/>
      <protection locked="0"/>
    </xf>
    <xf numFmtId="3" fontId="0" fillId="10" borderId="122" xfId="0" applyNumberFormat="1" applyFill="1" applyBorder="1" applyAlignment="1" applyProtection="1">
      <alignment horizontal="right" vertical="center"/>
      <protection locked="0"/>
    </xf>
    <xf numFmtId="3" fontId="0" fillId="10" borderId="121" xfId="0" applyNumberFormat="1" applyFill="1" applyBorder="1" applyAlignment="1" applyProtection="1">
      <alignment horizontal="right" vertical="center"/>
      <protection locked="0"/>
    </xf>
    <xf numFmtId="3" fontId="0" fillId="10" borderId="124" xfId="0" applyNumberFormat="1" applyFill="1" applyBorder="1" applyAlignment="1" applyProtection="1">
      <alignment horizontal="right" vertical="center"/>
      <protection locked="0"/>
    </xf>
    <xf numFmtId="3" fontId="0" fillId="10" borderId="125" xfId="0" applyNumberFormat="1" applyFill="1" applyBorder="1" applyAlignment="1" applyProtection="1">
      <alignment horizontal="right" vertical="center"/>
      <protection locked="0"/>
    </xf>
    <xf numFmtId="0" fontId="0" fillId="10" borderId="9" xfId="0" applyFill="1" applyBorder="1" applyAlignment="1">
      <alignment horizontal="center" vertical="center"/>
    </xf>
    <xf numFmtId="0" fontId="1" fillId="10" borderId="92" xfId="0" applyFont="1" applyFill="1" applyBorder="1" applyAlignment="1">
      <alignment vertical="center"/>
    </xf>
    <xf numFmtId="3" fontId="0" fillId="10" borderId="59" xfId="0" applyNumberFormat="1" applyFont="1" applyFill="1" applyBorder="1" applyAlignment="1" applyProtection="1">
      <alignment horizontal="right" vertical="center"/>
      <protection locked="0"/>
    </xf>
    <xf numFmtId="3" fontId="0" fillId="10" borderId="60" xfId="0" applyNumberFormat="1" applyFont="1" applyFill="1" applyBorder="1" applyAlignment="1" applyProtection="1">
      <alignment horizontal="right" vertical="center"/>
      <protection locked="0"/>
    </xf>
    <xf numFmtId="38" fontId="0" fillId="10" borderId="126" xfId="1" applyFont="1" applyFill="1" applyBorder="1" applyAlignment="1">
      <alignment vertical="center"/>
    </xf>
    <xf numFmtId="3" fontId="0" fillId="10" borderId="59" xfId="0" applyNumberFormat="1" applyFill="1" applyBorder="1" applyAlignment="1">
      <alignment horizontal="right" vertical="center"/>
    </xf>
    <xf numFmtId="3" fontId="0" fillId="10" borderId="60" xfId="0" applyNumberFormat="1" applyFill="1" applyBorder="1" applyAlignment="1">
      <alignment horizontal="right" vertical="center"/>
    </xf>
    <xf numFmtId="38" fontId="0" fillId="10" borderId="61" xfId="1" applyFont="1" applyFill="1" applyBorder="1" applyAlignment="1">
      <alignment vertical="center"/>
    </xf>
    <xf numFmtId="0" fontId="0" fillId="10" borderId="66" xfId="0" applyFill="1" applyBorder="1" applyAlignment="1" applyProtection="1">
      <alignment horizontal="left" vertical="center"/>
      <protection locked="0"/>
    </xf>
    <xf numFmtId="0" fontId="0" fillId="10" borderId="46" xfId="0" applyFill="1" applyBorder="1" applyAlignment="1">
      <alignment horizontal="left" vertical="center"/>
    </xf>
    <xf numFmtId="0" fontId="6" fillId="10" borderId="47" xfId="0" applyFont="1" applyFill="1" applyBorder="1" applyAlignment="1">
      <alignment horizontal="center" vertical="center"/>
    </xf>
    <xf numFmtId="0" fontId="0" fillId="10" borderId="0" xfId="0" applyFill="1" applyBorder="1" applyAlignment="1">
      <alignment horizontal="left" vertical="center"/>
    </xf>
    <xf numFmtId="0" fontId="6" fillId="10" borderId="0" xfId="0" applyFont="1" applyFill="1" applyAlignment="1">
      <alignment vertical="center"/>
    </xf>
    <xf numFmtId="0" fontId="6" fillId="10" borderId="0" xfId="0" applyFont="1" applyFill="1" applyBorder="1" applyAlignment="1">
      <alignment horizontal="center" vertical="center"/>
    </xf>
    <xf numFmtId="0" fontId="0" fillId="11" borderId="18" xfId="0" applyFill="1" applyBorder="1" applyAlignment="1">
      <alignment vertical="center"/>
    </xf>
    <xf numFmtId="178" fontId="0" fillId="11" borderId="16" xfId="1" applyNumberFormat="1" applyFont="1" applyFill="1" applyBorder="1" applyAlignment="1">
      <alignment vertical="center"/>
    </xf>
    <xf numFmtId="178" fontId="0" fillId="11" borderId="4" xfId="1" applyNumberFormat="1" applyFont="1" applyFill="1" applyBorder="1" applyAlignment="1">
      <alignment vertical="center"/>
    </xf>
    <xf numFmtId="178" fontId="0" fillId="11" borderId="15" xfId="1" applyNumberFormat="1" applyFont="1" applyFill="1" applyBorder="1" applyAlignment="1">
      <alignment vertical="center"/>
    </xf>
    <xf numFmtId="178" fontId="0" fillId="12" borderId="12" xfId="1" applyNumberFormat="1" applyFont="1" applyFill="1" applyBorder="1" applyAlignment="1">
      <alignment vertical="center"/>
    </xf>
    <xf numFmtId="178" fontId="0" fillId="12" borderId="2" xfId="1" applyNumberFormat="1" applyFont="1" applyFill="1" applyBorder="1" applyAlignment="1">
      <alignment vertical="center"/>
    </xf>
    <xf numFmtId="178" fontId="0" fillId="12" borderId="13" xfId="1" applyNumberFormat="1" applyFont="1" applyFill="1" applyBorder="1" applyAlignment="1">
      <alignment vertical="center"/>
    </xf>
    <xf numFmtId="0" fontId="0" fillId="12" borderId="4" xfId="0" applyFill="1" applyBorder="1" applyAlignment="1">
      <alignment vertical="center" shrinkToFit="1"/>
    </xf>
    <xf numFmtId="0" fontId="0" fillId="13" borderId="39" xfId="0" applyFill="1" applyBorder="1" applyAlignment="1">
      <alignment vertical="center" shrinkToFit="1"/>
    </xf>
    <xf numFmtId="178" fontId="0" fillId="13" borderId="40" xfId="1" applyNumberFormat="1" applyFont="1" applyFill="1" applyBorder="1" applyAlignment="1">
      <alignment vertical="center"/>
    </xf>
    <xf numFmtId="178" fontId="0" fillId="13" borderId="3" xfId="1" applyNumberFormat="1" applyFont="1" applyFill="1" applyBorder="1" applyAlignment="1">
      <alignment vertical="center"/>
    </xf>
    <xf numFmtId="178" fontId="0" fillId="13" borderId="41" xfId="1" applyNumberFormat="1" applyFont="1" applyFill="1" applyBorder="1" applyAlignment="1">
      <alignment vertical="center"/>
    </xf>
    <xf numFmtId="178" fontId="0" fillId="13" borderId="42" xfId="1" applyNumberFormat="1" applyFont="1" applyFill="1" applyBorder="1" applyAlignment="1">
      <alignment vertical="center"/>
    </xf>
    <xf numFmtId="178" fontId="0" fillId="12" borderId="14" xfId="1" applyNumberFormat="1" applyFont="1" applyFill="1" applyBorder="1" applyAlignment="1">
      <alignment vertical="center"/>
    </xf>
    <xf numFmtId="178" fontId="0" fillId="11" borderId="17" xfId="1" applyNumberFormat="1" applyFont="1" applyFill="1" applyBorder="1" applyAlignment="1">
      <alignment vertical="center"/>
    </xf>
    <xf numFmtId="38" fontId="25" fillId="15" borderId="26" xfId="1" applyNumberFormat="1" applyFont="1" applyFill="1" applyBorder="1" applyAlignment="1">
      <alignment vertical="center"/>
    </xf>
    <xf numFmtId="38" fontId="25" fillId="15" borderId="23" xfId="1" applyNumberFormat="1" applyFont="1" applyFill="1" applyBorder="1" applyAlignment="1">
      <alignment vertical="center"/>
    </xf>
    <xf numFmtId="38" fontId="25" fillId="15" borderId="24" xfId="1" applyNumberFormat="1" applyFont="1" applyFill="1" applyBorder="1" applyAlignment="1">
      <alignment vertical="center"/>
    </xf>
    <xf numFmtId="38" fontId="25" fillId="15" borderId="27" xfId="1" applyNumberFormat="1" applyFont="1" applyFill="1" applyBorder="1" applyAlignment="1">
      <alignment vertical="center"/>
    </xf>
    <xf numFmtId="38" fontId="0" fillId="14" borderId="21" xfId="1" applyNumberFormat="1" applyFont="1" applyFill="1" applyBorder="1" applyAlignment="1">
      <alignment vertical="center"/>
    </xf>
    <xf numFmtId="38" fontId="0" fillId="14" borderId="43" xfId="1" applyNumberFormat="1" applyFont="1" applyFill="1" applyBorder="1" applyAlignment="1">
      <alignment vertical="center"/>
    </xf>
    <xf numFmtId="38" fontId="0" fillId="14" borderId="44" xfId="1" applyNumberFormat="1" applyFont="1" applyFill="1" applyBorder="1" applyAlignment="1">
      <alignment vertical="center"/>
    </xf>
    <xf numFmtId="38" fontId="0" fillId="14" borderId="45" xfId="1" applyNumberFormat="1" applyFont="1" applyFill="1" applyBorder="1" applyAlignment="1">
      <alignment vertical="center"/>
    </xf>
    <xf numFmtId="0" fontId="0" fillId="14" borderId="19" xfId="0" applyFill="1" applyBorder="1" applyAlignment="1">
      <alignment vertical="center"/>
    </xf>
    <xf numFmtId="0" fontId="2" fillId="10" borderId="16" xfId="0" applyFont="1" applyFill="1" applyBorder="1" applyAlignment="1">
      <alignment vertical="center"/>
    </xf>
    <xf numFmtId="0" fontId="2" fillId="10" borderId="2" xfId="0" applyFont="1" applyFill="1" applyBorder="1" applyAlignment="1">
      <alignment vertical="center"/>
    </xf>
    <xf numFmtId="0" fontId="2" fillId="10" borderId="2" xfId="0" applyFont="1" applyFill="1" applyBorder="1" applyAlignment="1">
      <alignment horizontal="center" vertical="center"/>
    </xf>
    <xf numFmtId="38" fontId="18" fillId="10" borderId="2" xfId="1" applyFont="1" applyFill="1" applyBorder="1" applyAlignment="1">
      <alignment horizontal="center" vertical="center"/>
    </xf>
    <xf numFmtId="176" fontId="2" fillId="10" borderId="2" xfId="0" applyNumberFormat="1" applyFont="1" applyFill="1" applyBorder="1" applyAlignment="1">
      <alignment vertical="center"/>
    </xf>
    <xf numFmtId="38" fontId="2" fillId="10" borderId="2" xfId="1" applyFont="1" applyFill="1" applyBorder="1" applyAlignment="1">
      <alignment vertical="center"/>
    </xf>
    <xf numFmtId="0" fontId="0" fillId="10" borderId="2" xfId="0" applyFont="1" applyFill="1" applyBorder="1" applyAlignment="1">
      <alignment vertical="center"/>
    </xf>
    <xf numFmtId="182" fontId="2" fillId="10" borderId="2" xfId="0" applyNumberFormat="1" applyFont="1" applyFill="1" applyBorder="1" applyAlignment="1">
      <alignment vertical="center"/>
    </xf>
    <xf numFmtId="0" fontId="2" fillId="10" borderId="0" xfId="0" applyFont="1" applyFill="1" applyBorder="1" applyAlignment="1">
      <alignment vertical="center"/>
    </xf>
    <xf numFmtId="176" fontId="2" fillId="10" borderId="0" xfId="0" applyNumberFormat="1" applyFont="1" applyFill="1" applyBorder="1" applyAlignment="1">
      <alignment vertical="center"/>
    </xf>
    <xf numFmtId="38" fontId="2" fillId="10" borderId="0" xfId="1" applyFont="1" applyFill="1" applyBorder="1" applyAlignment="1">
      <alignment vertical="center"/>
    </xf>
    <xf numFmtId="176" fontId="2" fillId="10" borderId="2" xfId="0" applyNumberFormat="1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 wrapText="1"/>
    </xf>
    <xf numFmtId="0" fontId="2" fillId="10" borderId="5" xfId="0" applyFont="1" applyFill="1" applyBorder="1" applyAlignment="1">
      <alignment vertical="center"/>
    </xf>
    <xf numFmtId="179" fontId="2" fillId="10" borderId="2" xfId="1" applyNumberFormat="1" applyFont="1" applyFill="1" applyBorder="1" applyAlignment="1">
      <alignment vertical="center"/>
    </xf>
    <xf numFmtId="0" fontId="0" fillId="10" borderId="2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179" fontId="2" fillId="10" borderId="0" xfId="1" applyNumberFormat="1" applyFont="1" applyFill="1" applyBorder="1" applyAlignment="1">
      <alignment vertical="center"/>
    </xf>
    <xf numFmtId="0" fontId="2" fillId="10" borderId="0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vertical="center"/>
    </xf>
    <xf numFmtId="180" fontId="2" fillId="10" borderId="3" xfId="1" applyNumberFormat="1" applyFont="1" applyFill="1" applyBorder="1" applyAlignment="1">
      <alignment vertical="center"/>
    </xf>
    <xf numFmtId="177" fontId="2" fillId="10" borderId="0" xfId="1" applyNumberFormat="1" applyFont="1" applyFill="1" applyBorder="1" applyAlignment="1">
      <alignment vertical="center"/>
    </xf>
    <xf numFmtId="181" fontId="2" fillId="10" borderId="3" xfId="0" applyNumberFormat="1" applyFont="1" applyFill="1" applyBorder="1" applyAlignment="1">
      <alignment vertical="center"/>
    </xf>
    <xf numFmtId="180" fontId="2" fillId="10" borderId="4" xfId="1" applyNumberFormat="1" applyFont="1" applyFill="1" applyBorder="1" applyAlignment="1">
      <alignment vertical="center"/>
    </xf>
    <xf numFmtId="180" fontId="2" fillId="10" borderId="15" xfId="1" applyNumberFormat="1" applyFont="1" applyFill="1" applyBorder="1" applyAlignment="1">
      <alignment vertical="center"/>
    </xf>
    <xf numFmtId="181" fontId="2" fillId="10" borderId="15" xfId="0" applyNumberFormat="1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181" fontId="2" fillId="10" borderId="4" xfId="0" applyNumberFormat="1" applyFont="1" applyFill="1" applyBorder="1" applyAlignment="1">
      <alignment vertical="center"/>
    </xf>
    <xf numFmtId="180" fontId="2" fillId="10" borderId="5" xfId="1" applyNumberFormat="1" applyFont="1" applyFill="1" applyBorder="1" applyAlignment="1">
      <alignment vertical="center"/>
    </xf>
    <xf numFmtId="180" fontId="2" fillId="10" borderId="2" xfId="0" applyNumberFormat="1" applyFont="1" applyFill="1" applyBorder="1" applyAlignment="1">
      <alignment vertical="center"/>
    </xf>
    <xf numFmtId="180" fontId="2" fillId="10" borderId="2" xfId="1" applyNumberFormat="1" applyFont="1" applyFill="1" applyBorder="1" applyAlignment="1">
      <alignment vertical="center"/>
    </xf>
    <xf numFmtId="0" fontId="0" fillId="10" borderId="2" xfId="0" applyFill="1" applyBorder="1" applyAlignment="1">
      <alignment horizontal="center" vertical="center" wrapText="1"/>
    </xf>
    <xf numFmtId="38" fontId="2" fillId="10" borderId="2" xfId="1" applyNumberFormat="1" applyFont="1" applyFill="1" applyBorder="1" applyAlignment="1">
      <alignment vertical="center"/>
    </xf>
    <xf numFmtId="0" fontId="2" fillId="10" borderId="3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 wrapText="1"/>
    </xf>
    <xf numFmtId="180" fontId="2" fillId="10" borderId="41" xfId="1" applyNumberFormat="1" applyFont="1" applyFill="1" applyBorder="1" applyAlignment="1">
      <alignment vertical="center"/>
    </xf>
    <xf numFmtId="180" fontId="2" fillId="10" borderId="40" xfId="1" applyNumberFormat="1" applyFont="1" applyFill="1" applyBorder="1" applyAlignment="1">
      <alignment vertical="center"/>
    </xf>
    <xf numFmtId="180" fontId="2" fillId="10" borderId="16" xfId="1" applyNumberFormat="1" applyFont="1" applyFill="1" applyBorder="1" applyAlignment="1">
      <alignment vertical="center"/>
    </xf>
    <xf numFmtId="180" fontId="2" fillId="10" borderId="95" xfId="1" applyNumberFormat="1" applyFont="1" applyFill="1" applyBorder="1" applyAlignment="1">
      <alignment vertical="center"/>
    </xf>
    <xf numFmtId="181" fontId="2" fillId="10" borderId="5" xfId="0" applyNumberFormat="1" applyFont="1" applyFill="1" applyBorder="1" applyAlignment="1">
      <alignment vertical="center"/>
    </xf>
    <xf numFmtId="180" fontId="2" fillId="10" borderId="70" xfId="1" applyNumberFormat="1" applyFont="1" applyFill="1" applyBorder="1" applyAlignment="1">
      <alignment vertical="center"/>
    </xf>
    <xf numFmtId="180" fontId="2" fillId="10" borderId="5" xfId="0" applyNumberFormat="1" applyFont="1" applyFill="1" applyBorder="1" applyAlignment="1">
      <alignment vertical="center"/>
    </xf>
    <xf numFmtId="0" fontId="2" fillId="10" borderId="5" xfId="0" applyFont="1" applyFill="1" applyBorder="1" applyAlignment="1">
      <alignment horizontal="center" vertical="center"/>
    </xf>
    <xf numFmtId="38" fontId="18" fillId="10" borderId="16" xfId="1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vertical="center"/>
    </xf>
    <xf numFmtId="0" fontId="2" fillId="10" borderId="41" xfId="0" applyFont="1" applyFill="1" applyBorder="1" applyAlignment="1">
      <alignment vertical="center"/>
    </xf>
    <xf numFmtId="180" fontId="0" fillId="10" borderId="3" xfId="1" applyNumberFormat="1" applyFont="1" applyFill="1" applyBorder="1" applyAlignment="1">
      <alignment vertical="center"/>
    </xf>
    <xf numFmtId="181" fontId="2" fillId="10" borderId="41" xfId="0" applyNumberFormat="1" applyFont="1" applyFill="1" applyBorder="1" applyAlignment="1">
      <alignment vertical="center"/>
    </xf>
    <xf numFmtId="0" fontId="2" fillId="10" borderId="15" xfId="0" applyFont="1" applyFill="1" applyBorder="1" applyAlignment="1">
      <alignment vertical="center"/>
    </xf>
    <xf numFmtId="180" fontId="0" fillId="10" borderId="4" xfId="1" applyNumberFormat="1" applyFont="1" applyFill="1" applyBorder="1" applyAlignment="1">
      <alignment vertical="center"/>
    </xf>
    <xf numFmtId="0" fontId="0" fillId="10" borderId="15" xfId="0" applyFill="1" applyBorder="1" applyAlignment="1">
      <alignment vertical="center"/>
    </xf>
    <xf numFmtId="0" fontId="2" fillId="10" borderId="95" xfId="0" applyFont="1" applyFill="1" applyBorder="1" applyAlignment="1">
      <alignment vertical="center"/>
    </xf>
    <xf numFmtId="180" fontId="0" fillId="10" borderId="5" xfId="1" applyNumberFormat="1" applyFont="1" applyFill="1" applyBorder="1" applyAlignment="1">
      <alignment vertical="center"/>
    </xf>
    <xf numFmtId="181" fontId="2" fillId="10" borderId="95" xfId="0" applyNumberFormat="1" applyFont="1" applyFill="1" applyBorder="1" applyAlignment="1">
      <alignment vertical="center"/>
    </xf>
    <xf numFmtId="180" fontId="0" fillId="10" borderId="2" xfId="1" applyNumberFormat="1" applyFont="1" applyFill="1" applyBorder="1" applyAlignment="1">
      <alignment vertical="center"/>
    </xf>
    <xf numFmtId="0" fontId="2" fillId="10" borderId="13" xfId="0" applyFont="1" applyFill="1" applyBorder="1" applyAlignment="1">
      <alignment horizontal="center" vertical="center"/>
    </xf>
    <xf numFmtId="180" fontId="2" fillId="10" borderId="0" xfId="1" applyNumberFormat="1" applyFont="1" applyFill="1" applyBorder="1" applyAlignment="1">
      <alignment vertical="center"/>
    </xf>
    <xf numFmtId="188" fontId="2" fillId="10" borderId="0" xfId="1" applyNumberFormat="1" applyFont="1" applyFill="1" applyBorder="1" applyAlignment="1">
      <alignment vertical="center"/>
    </xf>
    <xf numFmtId="0" fontId="22" fillId="10" borderId="71" xfId="0" applyFont="1" applyFill="1" applyBorder="1" applyAlignment="1">
      <alignment horizontal="center" vertical="center"/>
    </xf>
    <xf numFmtId="0" fontId="22" fillId="10" borderId="37" xfId="0" applyFont="1" applyFill="1" applyBorder="1" applyAlignment="1">
      <alignment horizontal="center" vertical="center"/>
    </xf>
    <xf numFmtId="0" fontId="22" fillId="10" borderId="34" xfId="0" applyFont="1" applyFill="1" applyBorder="1" applyAlignment="1">
      <alignment horizontal="center" vertical="center"/>
    </xf>
    <xf numFmtId="0" fontId="22" fillId="10" borderId="18" xfId="0" applyFont="1" applyFill="1" applyBorder="1" applyAlignment="1">
      <alignment horizontal="center" vertical="center"/>
    </xf>
    <xf numFmtId="0" fontId="22" fillId="10" borderId="0" xfId="0" applyFont="1" applyFill="1" applyBorder="1" applyAlignment="1">
      <alignment horizontal="center" vertical="center"/>
    </xf>
    <xf numFmtId="0" fontId="22" fillId="10" borderId="35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93" xfId="0" applyFont="1" applyFill="1" applyBorder="1" applyAlignment="1">
      <alignment horizontal="center" vertical="center"/>
    </xf>
    <xf numFmtId="0" fontId="22" fillId="10" borderId="94" xfId="0" applyFont="1" applyFill="1" applyBorder="1" applyAlignment="1">
      <alignment horizontal="center" vertical="center"/>
    </xf>
    <xf numFmtId="0" fontId="25" fillId="15" borderId="99" xfId="0" applyFont="1" applyFill="1" applyBorder="1" applyAlignment="1">
      <alignment vertical="center"/>
    </xf>
    <xf numFmtId="0" fontId="25" fillId="15" borderId="11" xfId="0" applyFont="1" applyFill="1" applyBorder="1" applyAlignment="1">
      <alignment vertical="center"/>
    </xf>
    <xf numFmtId="0" fontId="0" fillId="10" borderId="19" xfId="0" applyFill="1" applyBorder="1" applyAlignment="1">
      <alignment horizontal="center" vertical="center"/>
    </xf>
    <xf numFmtId="0" fontId="0" fillId="10" borderId="93" xfId="0" applyFill="1" applyBorder="1" applyAlignment="1">
      <alignment horizontal="center" vertical="center"/>
    </xf>
    <xf numFmtId="0" fontId="6" fillId="10" borderId="0" xfId="0" applyFont="1" applyFill="1" applyAlignment="1">
      <alignment horizontal="right" vertical="center"/>
    </xf>
    <xf numFmtId="0" fontId="0" fillId="10" borderId="33" xfId="0" applyFill="1" applyBorder="1" applyAlignment="1">
      <alignment horizontal="center" vertical="center"/>
    </xf>
    <xf numFmtId="0" fontId="0" fillId="10" borderId="30" xfId="0" applyFill="1" applyBorder="1" applyAlignment="1">
      <alignment horizontal="center" vertical="center"/>
    </xf>
    <xf numFmtId="0" fontId="0" fillId="10" borderId="96" xfId="0" applyFill="1" applyBorder="1" applyAlignment="1">
      <alignment vertical="center" shrinkToFit="1"/>
    </xf>
    <xf numFmtId="0" fontId="0" fillId="10" borderId="97" xfId="0" applyFill="1" applyBorder="1" applyAlignment="1">
      <alignment vertical="center" shrinkToFit="1"/>
    </xf>
    <xf numFmtId="0" fontId="0" fillId="10" borderId="31" xfId="0" applyFill="1" applyBorder="1" applyAlignment="1">
      <alignment vertical="center" shrinkToFit="1"/>
    </xf>
    <xf numFmtId="0" fontId="0" fillId="11" borderId="71" xfId="0" applyFill="1" applyBorder="1" applyAlignment="1">
      <alignment vertical="center" shrinkToFit="1"/>
    </xf>
    <xf numFmtId="0" fontId="0" fillId="11" borderId="37" xfId="0" applyFill="1" applyBorder="1" applyAlignment="1">
      <alignment vertical="center" shrinkToFit="1"/>
    </xf>
    <xf numFmtId="0" fontId="0" fillId="11" borderId="34" xfId="0" applyFill="1" applyBorder="1" applyAlignment="1">
      <alignment vertical="center" shrinkToFit="1"/>
    </xf>
    <xf numFmtId="0" fontId="0" fillId="12" borderId="41" xfId="0" applyFill="1" applyBorder="1" applyAlignment="1">
      <alignment horizontal="center" vertical="center" shrinkToFit="1"/>
    </xf>
    <xf numFmtId="0" fontId="0" fillId="12" borderId="39" xfId="0" applyFill="1" applyBorder="1" applyAlignment="1">
      <alignment horizontal="center" vertical="center" shrinkToFit="1"/>
    </xf>
    <xf numFmtId="0" fontId="0" fillId="14" borderId="71" xfId="0" applyFill="1" applyBorder="1" applyAlignment="1">
      <alignment horizontal="left" vertical="center"/>
    </xf>
    <xf numFmtId="0" fontId="0" fillId="14" borderId="37" xfId="0" applyFill="1" applyBorder="1" applyAlignment="1">
      <alignment horizontal="left" vertical="center"/>
    </xf>
    <xf numFmtId="0" fontId="0" fillId="14" borderId="34" xfId="0" applyFill="1" applyBorder="1" applyAlignment="1">
      <alignment horizontal="left" vertical="center"/>
    </xf>
    <xf numFmtId="0" fontId="0" fillId="0" borderId="56" xfId="0" applyBorder="1" applyAlignment="1">
      <alignment vertical="center"/>
    </xf>
    <xf numFmtId="0" fontId="30" fillId="0" borderId="41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95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15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0" fillId="9" borderId="102" xfId="0" applyFill="1" applyBorder="1" applyAlignment="1">
      <alignment horizontal="center" vertical="center"/>
    </xf>
    <xf numFmtId="0" fontId="0" fillId="9" borderId="43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178" fontId="2" fillId="0" borderId="9" xfId="1" applyNumberFormat="1" applyBorder="1" applyAlignment="1">
      <alignment vertical="center"/>
    </xf>
    <xf numFmtId="178" fontId="2" fillId="0" borderId="104" xfId="1" applyNumberFormat="1" applyBorder="1" applyAlignment="1">
      <alignment vertical="center"/>
    </xf>
    <xf numFmtId="38" fontId="2" fillId="0" borderId="104" xfId="1" applyFont="1" applyBorder="1" applyAlignment="1">
      <alignment horizontal="left" vertical="center"/>
    </xf>
    <xf numFmtId="38" fontId="2" fillId="0" borderId="11" xfId="1" applyBorder="1" applyAlignment="1">
      <alignment horizontal="left" vertical="center"/>
    </xf>
    <xf numFmtId="0" fontId="0" fillId="4" borderId="71" xfId="0" applyFill="1" applyBorder="1" applyAlignment="1">
      <alignment horizontal="left" vertical="center"/>
    </xf>
    <xf numFmtId="0" fontId="0" fillId="0" borderId="105" xfId="0" applyBorder="1" applyAlignment="1">
      <alignment horizontal="left" vertical="center"/>
    </xf>
    <xf numFmtId="0" fontId="0" fillId="0" borderId="106" xfId="0" applyBorder="1" applyAlignment="1">
      <alignment horizontal="left" vertical="center"/>
    </xf>
    <xf numFmtId="0" fontId="0" fillId="3" borderId="102" xfId="0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0" fillId="3" borderId="103" xfId="0" applyFill="1" applyBorder="1" applyAlignment="1">
      <alignment horizontal="center" vertical="center"/>
    </xf>
    <xf numFmtId="0" fontId="25" fillId="8" borderId="107" xfId="0" applyFont="1" applyFill="1" applyBorder="1" applyAlignment="1">
      <alignment horizontal="left" vertical="center"/>
    </xf>
    <xf numFmtId="0" fontId="25" fillId="8" borderId="108" xfId="0" applyFont="1" applyFill="1" applyBorder="1" applyAlignment="1">
      <alignment horizontal="left" vertical="center"/>
    </xf>
    <xf numFmtId="0" fontId="0" fillId="9" borderId="6" xfId="0" applyFill="1" applyBorder="1" applyAlignment="1">
      <alignment horizontal="center" vertical="center"/>
    </xf>
    <xf numFmtId="0" fontId="0" fillId="9" borderId="109" xfId="0" applyFill="1" applyBorder="1" applyAlignment="1">
      <alignment horizontal="center" vertical="center"/>
    </xf>
    <xf numFmtId="0" fontId="0" fillId="2" borderId="71" xfId="0" applyFill="1" applyBorder="1" applyAlignment="1">
      <alignment horizontal="left" vertical="center"/>
    </xf>
    <xf numFmtId="0" fontId="0" fillId="2" borderId="37" xfId="0" applyFill="1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178" fontId="2" fillId="3" borderId="9" xfId="1" applyNumberFormat="1" applyFill="1" applyBorder="1" applyAlignment="1">
      <alignment vertical="center"/>
    </xf>
    <xf numFmtId="178" fontId="2" fillId="3" borderId="104" xfId="1" applyNumberFormat="1" applyFill="1" applyBorder="1" applyAlignment="1">
      <alignment vertical="center"/>
    </xf>
    <xf numFmtId="38" fontId="2" fillId="3" borderId="104" xfId="1" applyFont="1" applyFill="1" applyBorder="1" applyAlignment="1">
      <alignment horizontal="left" vertical="center"/>
    </xf>
    <xf numFmtId="38" fontId="2" fillId="3" borderId="11" xfId="1" applyFont="1" applyFill="1" applyBorder="1" applyAlignment="1">
      <alignment horizontal="left" vertical="center"/>
    </xf>
    <xf numFmtId="178" fontId="0" fillId="0" borderId="83" xfId="0" applyNumberFormat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0" fillId="0" borderId="94" xfId="0" applyBorder="1" applyAlignment="1">
      <alignment vertical="center"/>
    </xf>
    <xf numFmtId="178" fontId="0" fillId="2" borderId="110" xfId="0" applyNumberFormat="1" applyFill="1" applyBorder="1" applyAlignment="1">
      <alignment vertical="center"/>
    </xf>
    <xf numFmtId="0" fontId="0" fillId="2" borderId="111" xfId="0" applyFill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5" borderId="41" xfId="0" applyFill="1" applyBorder="1" applyAlignment="1">
      <alignment horizontal="left" vertical="center"/>
    </xf>
    <xf numFmtId="0" fontId="0" fillId="5" borderId="39" xfId="0" applyFill="1" applyBorder="1" applyAlignment="1">
      <alignment horizontal="left" vertical="center"/>
    </xf>
    <xf numFmtId="0" fontId="0" fillId="3" borderId="6" xfId="0" applyFill="1" applyBorder="1" applyAlignment="1">
      <alignment horizontal="center" vertical="center"/>
    </xf>
    <xf numFmtId="0" fontId="0" fillId="3" borderId="109" xfId="0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109" xfId="0" applyBorder="1" applyAlignment="1">
      <alignment vertical="center"/>
    </xf>
    <xf numFmtId="178" fontId="0" fillId="3" borderId="83" xfId="0" applyNumberFormat="1" applyFill="1" applyBorder="1" applyAlignment="1">
      <alignment vertical="center"/>
    </xf>
    <xf numFmtId="0" fontId="0" fillId="3" borderId="19" xfId="0" applyFill="1" applyBorder="1" applyAlignment="1">
      <alignment vertical="center"/>
    </xf>
    <xf numFmtId="0" fontId="0" fillId="3" borderId="39" xfId="0" applyFill="1" applyBorder="1" applyAlignment="1">
      <alignment horizontal="center" vertical="center"/>
    </xf>
    <xf numFmtId="0" fontId="0" fillId="3" borderId="94" xfId="0" applyFill="1" applyBorder="1" applyAlignment="1">
      <alignment vertical="center"/>
    </xf>
    <xf numFmtId="0" fontId="0" fillId="5" borderId="101" xfId="0" applyFill="1" applyBorder="1" applyAlignment="1">
      <alignment horizontal="left" vertical="center"/>
    </xf>
    <xf numFmtId="0" fontId="0" fillId="5" borderId="81" xfId="0" applyFill="1" applyBorder="1" applyAlignment="1">
      <alignment horizontal="left" vertical="center"/>
    </xf>
    <xf numFmtId="0" fontId="25" fillId="8" borderId="101" xfId="0" applyFont="1" applyFill="1" applyBorder="1" applyAlignment="1">
      <alignment horizontal="left" vertical="center"/>
    </xf>
    <xf numFmtId="0" fontId="25" fillId="8" borderId="81" xfId="0" applyFont="1" applyFill="1" applyBorder="1" applyAlignment="1">
      <alignment horizontal="left" vertical="center"/>
    </xf>
    <xf numFmtId="0" fontId="14" fillId="9" borderId="102" xfId="0" applyFont="1" applyFill="1" applyBorder="1" applyAlignment="1">
      <alignment horizontal="center" vertical="center"/>
    </xf>
    <xf numFmtId="0" fontId="14" fillId="9" borderId="103" xfId="0" applyFont="1" applyFill="1" applyBorder="1" applyAlignment="1">
      <alignment horizontal="center" vertical="center"/>
    </xf>
    <xf numFmtId="0" fontId="14" fillId="3" borderId="41" xfId="0" applyFont="1" applyFill="1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14" fillId="3" borderId="83" xfId="0" applyFont="1" applyFill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14" fillId="6" borderId="114" xfId="0" applyFont="1" applyFill="1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14" fillId="6" borderId="89" xfId="0" applyFont="1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4" fillId="6" borderId="113" xfId="0" applyFont="1" applyFill="1" applyBorder="1" applyAlignment="1">
      <alignment horizontal="center" vertical="center" shrinkToFit="1"/>
    </xf>
    <xf numFmtId="0" fontId="14" fillId="6" borderId="22" xfId="0" applyFont="1" applyFill="1" applyBorder="1" applyAlignment="1">
      <alignment horizontal="center" vertical="center" shrinkToFit="1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109" xfId="0" applyFont="1" applyBorder="1" applyAlignment="1">
      <alignment horizontal="center" vertical="center"/>
    </xf>
    <xf numFmtId="0" fontId="19" fillId="0" borderId="112" xfId="0" applyFont="1" applyBorder="1" applyAlignment="1">
      <alignment horizontal="center" vertical="center"/>
    </xf>
    <xf numFmtId="0" fontId="19" fillId="0" borderId="105" xfId="0" applyFont="1" applyBorder="1" applyAlignment="1">
      <alignment horizontal="center" vertical="center"/>
    </xf>
    <xf numFmtId="0" fontId="19" fillId="0" borderId="106" xfId="0" applyFont="1" applyBorder="1" applyAlignment="1">
      <alignment horizontal="center" vertical="center"/>
    </xf>
    <xf numFmtId="0" fontId="14" fillId="0" borderId="100" xfId="0" applyFont="1" applyBorder="1" applyAlignment="1">
      <alignment horizontal="center" vertical="top" shrinkToFit="1"/>
    </xf>
    <xf numFmtId="0" fontId="14" fillId="0" borderId="36" xfId="0" applyFont="1" applyBorder="1" applyAlignment="1">
      <alignment horizontal="center" vertical="top" shrinkToFit="1"/>
    </xf>
    <xf numFmtId="0" fontId="14" fillId="0" borderId="84" xfId="0" applyFont="1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14" fillId="0" borderId="40" xfId="0" applyFont="1" applyBorder="1" applyAlignment="1">
      <alignment horizontal="center" vertical="top" shrinkToFit="1"/>
    </xf>
    <xf numFmtId="0" fontId="14" fillId="0" borderId="16" xfId="0" applyFont="1" applyBorder="1" applyAlignment="1">
      <alignment horizontal="center" vertical="top" shrinkToFit="1"/>
    </xf>
    <xf numFmtId="0" fontId="14" fillId="3" borderId="4" xfId="0" applyFont="1" applyFill="1" applyBorder="1" applyAlignment="1">
      <alignment horizontal="center" vertical="center" shrinkToFit="1"/>
    </xf>
    <xf numFmtId="0" fontId="14" fillId="2" borderId="15" xfId="0" applyFont="1" applyFill="1" applyBorder="1" applyAlignment="1">
      <alignment horizontal="center" vertical="center" shrinkToFit="1"/>
    </xf>
    <xf numFmtId="0" fontId="14" fillId="2" borderId="4" xfId="0" applyFont="1" applyFill="1" applyBorder="1" applyAlignment="1">
      <alignment horizontal="center" vertical="center" shrinkToFit="1"/>
    </xf>
    <xf numFmtId="0" fontId="14" fillId="2" borderId="4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33CCFF"/>
      <color rgb="FF0066FF"/>
      <color rgb="FF6699FF"/>
      <color rgb="FF66FFFF"/>
      <color rgb="FF00FFFF"/>
      <color rgb="FFFFFF99"/>
      <color rgb="FFCCFFCC"/>
      <color rgb="FFFFCC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経済波及効果の測定結果</a:t>
            </a:r>
          </a:p>
        </c:rich>
      </c:tx>
      <c:layout>
        <c:manualLayout>
          <c:xMode val="edge"/>
          <c:yMode val="edge"/>
          <c:x val="0.34804806430446195"/>
          <c:y val="3.4483042560856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25880125136495"/>
          <c:y val="0.1839088075155654"/>
          <c:w val="0.77928757302463547"/>
          <c:h val="0.64080639594108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入力表!$H$21</c:f>
              <c:strCache>
                <c:ptCount val="1"/>
                <c:pt idx="0">
                  <c:v>生産誘発額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入力表!$K$20:$N$20</c:f>
              <c:strCache>
                <c:ptCount val="4"/>
                <c:pt idx="0">
                  <c:v>直接効果 A</c:v>
                </c:pt>
                <c:pt idx="1">
                  <c:v>一次波及効果 B</c:v>
                </c:pt>
                <c:pt idx="2">
                  <c:v>二次波及効果 C</c:v>
                </c:pt>
                <c:pt idx="3">
                  <c:v>合計(A～Cの計)</c:v>
                </c:pt>
              </c:strCache>
            </c:strRef>
          </c:cat>
          <c:val>
            <c:numRef>
              <c:f>入力表!$K$21:$N$21</c:f>
              <c:numCache>
                <c:formatCode>#,##0.0;[Red]\-#,##0.0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入力表!$I$22</c:f>
              <c:strCache>
                <c:ptCount val="1"/>
                <c:pt idx="0">
                  <c:v>うち粗付加価値誘発額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入力表!$K$20:$N$20</c:f>
              <c:strCache>
                <c:ptCount val="4"/>
                <c:pt idx="0">
                  <c:v>直接効果 A</c:v>
                </c:pt>
                <c:pt idx="1">
                  <c:v>一次波及効果 B</c:v>
                </c:pt>
                <c:pt idx="2">
                  <c:v>二次波及効果 C</c:v>
                </c:pt>
                <c:pt idx="3">
                  <c:v>合計(A～Cの計)</c:v>
                </c:pt>
              </c:strCache>
            </c:strRef>
          </c:cat>
          <c:val>
            <c:numRef>
              <c:f>入力表!$K$22:$N$22</c:f>
              <c:numCache>
                <c:formatCode>#,##0.0;[Red]\-#,##0.0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入力表!$J$23</c:f>
              <c:strCache>
                <c:ptCount val="1"/>
                <c:pt idx="0">
                  <c:v>うち雇用者所得誘発額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1.5283999404258461E-2"/>
                  <c:y val="5.19140483563292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入力表!$K$20:$N$20</c:f>
              <c:strCache>
                <c:ptCount val="4"/>
                <c:pt idx="0">
                  <c:v>直接効果 A</c:v>
                </c:pt>
                <c:pt idx="1">
                  <c:v>一次波及効果 B</c:v>
                </c:pt>
                <c:pt idx="2">
                  <c:v>二次波及効果 C</c:v>
                </c:pt>
                <c:pt idx="3">
                  <c:v>合計(A～Cの計)</c:v>
                </c:pt>
              </c:strCache>
            </c:strRef>
          </c:cat>
          <c:val>
            <c:numRef>
              <c:f>入力表!$K$23:$N$23</c:f>
              <c:numCache>
                <c:formatCode>#,##0.0;[Red]\-#,##0.0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807296"/>
        <c:axId val="216821760"/>
      </c:barChart>
      <c:catAx>
        <c:axId val="21680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〔誘発項目及び効果区分〕</a:t>
                </a:r>
              </a:p>
            </c:rich>
          </c:tx>
          <c:layout>
            <c:manualLayout>
              <c:xMode val="edge"/>
              <c:yMode val="edge"/>
              <c:x val="0.37860826771653538"/>
              <c:y val="0.905174720806957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82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8217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〔誘発額〕</a:t>
                </a:r>
              </a:p>
            </c:rich>
          </c:tx>
          <c:layout>
            <c:manualLayout>
              <c:xMode val="edge"/>
              <c:yMode val="edge"/>
              <c:x val="6.1120734908136486E-2"/>
              <c:y val="7.75865884411507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;[Red]\-#,##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8072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932808398950133"/>
          <c:y val="0.11285317276516907"/>
          <c:w val="0.31687434383202107"/>
          <c:h val="0.200627605372857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労働誘発効果の測定結果</a:t>
            </a:r>
          </a:p>
        </c:rich>
      </c:tx>
      <c:layout>
        <c:manualLayout>
          <c:xMode val="edge"/>
          <c:yMode val="edge"/>
          <c:x val="0.33931777793830814"/>
          <c:y val="3.1553477690288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0117797584404"/>
          <c:y val="0.13038024934383202"/>
          <c:w val="0.85637342908438063"/>
          <c:h val="0.71359307872359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入力表!$H$24</c:f>
              <c:strCache>
                <c:ptCount val="1"/>
                <c:pt idx="0">
                  <c:v>就業誘発者数           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入力表!$K$20:$N$20</c:f>
              <c:strCache>
                <c:ptCount val="4"/>
                <c:pt idx="0">
                  <c:v>直接効果 A</c:v>
                </c:pt>
                <c:pt idx="1">
                  <c:v>一次波及効果 B</c:v>
                </c:pt>
                <c:pt idx="2">
                  <c:v>二次波及効果 C</c:v>
                </c:pt>
                <c:pt idx="3">
                  <c:v>合計(A～Cの計)</c:v>
                </c:pt>
              </c:strCache>
            </c:strRef>
          </c:cat>
          <c:val>
            <c:numRef>
              <c:f>入力表!$K$24:$N$24</c:f>
              <c:numCache>
                <c:formatCode>#,##0_);[Red]\(#,##0\)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入力表!$I$25</c:f>
              <c:strCache>
                <c:ptCount val="1"/>
                <c:pt idx="0">
                  <c:v>うち雇用誘発者数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1.5642781908188463E-2"/>
                  <c:y val="9.23951370332707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入力表!$K$20:$N$20</c:f>
              <c:strCache>
                <c:ptCount val="4"/>
                <c:pt idx="0">
                  <c:v>直接効果 A</c:v>
                </c:pt>
                <c:pt idx="1">
                  <c:v>一次波及効果 B</c:v>
                </c:pt>
                <c:pt idx="2">
                  <c:v>二次波及効果 C</c:v>
                </c:pt>
                <c:pt idx="3">
                  <c:v>合計(A～Cの計)</c:v>
                </c:pt>
              </c:strCache>
            </c:strRef>
          </c:cat>
          <c:val>
            <c:numRef>
              <c:f>入力表!$K$25:$N$25</c:f>
              <c:numCache>
                <c:formatCode>#,##0_);[Red]\(#,##0\)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538752"/>
        <c:axId val="220545024"/>
      </c:barChart>
      <c:catAx>
        <c:axId val="22053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〔誘発項目及び効果区分〕</a:t>
                </a:r>
              </a:p>
            </c:rich>
          </c:tx>
          <c:layout>
            <c:manualLayout>
              <c:xMode val="edge"/>
              <c:yMode val="edge"/>
              <c:x val="0.38751118495509157"/>
              <c:y val="0.918881233595800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54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5450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〔誘発者数〕</a:t>
                </a:r>
              </a:p>
            </c:rich>
          </c:tx>
          <c:layout>
            <c:manualLayout>
              <c:xMode val="edge"/>
              <c:yMode val="edge"/>
              <c:x val="1.4362589997351249E-2"/>
              <c:y val="1.213615485564304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5387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214343372824254"/>
          <c:y val="0.11087925580291159"/>
          <c:w val="0.2872531484023213"/>
          <c:h val="0.1359225721784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32</xdr:row>
      <xdr:rowOff>133350</xdr:rowOff>
    </xdr:from>
    <xdr:to>
      <xdr:col>9</xdr:col>
      <xdr:colOff>180975</xdr:colOff>
      <xdr:row>39</xdr:row>
      <xdr:rowOff>161925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2552700" y="5667375"/>
          <a:ext cx="3495675" cy="1228725"/>
        </a:xfrm>
        <a:prstGeom prst="rect">
          <a:avLst/>
        </a:prstGeom>
        <a:solidFill>
          <a:srgbClr val="FFFFFF"/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お問合せ、連絡先</a:t>
          </a:r>
          <a:endParaRPr lang="ja-JP" altLang="en-US" sz="11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愛媛県企画振興部政策企画局統計課統計分析係　</a:t>
          </a:r>
        </a:p>
        <a:p>
          <a:pPr algn="l" rtl="0">
            <a:defRPr sz="1000"/>
          </a:pPr>
          <a:endParaRPr lang="ja-JP" altLang="en-US" sz="1100" b="1" i="0" strike="noStrike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　　〒</a:t>
          </a:r>
          <a:r>
            <a:rPr lang="en-US" altLang="ja-JP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790-8570</a:t>
          </a:r>
          <a:r>
            <a:rPr lang="ja-JP" altLang="en-US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　　愛媛県松山市一番町４－４－２</a:t>
          </a:r>
        </a:p>
        <a:p>
          <a:pPr algn="l" rtl="0">
            <a:defRPr sz="1000"/>
          </a:pPr>
          <a:r>
            <a:rPr lang="ja-JP" altLang="en-US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</a:t>
          </a:r>
          <a:r>
            <a:rPr lang="en-US" altLang="ja-JP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TEL089-941-2111</a:t>
          </a:r>
          <a:r>
            <a:rPr lang="ja-JP" altLang="en-US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内線</a:t>
          </a:r>
          <a:r>
            <a:rPr lang="en-US" altLang="ja-JP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2268</a:t>
          </a:r>
        </a:p>
        <a:p>
          <a:pPr algn="l" rtl="0">
            <a:defRPr sz="1000"/>
          </a:pPr>
          <a:r>
            <a:rPr lang="ja-JP" altLang="en-US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</a:t>
          </a:r>
          <a:r>
            <a:rPr lang="en-US" altLang="ja-JP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FAX089-943-2322</a:t>
          </a:r>
        </a:p>
        <a:p>
          <a:pPr algn="l" rtl="0">
            <a:defRPr sz="1000"/>
          </a:pPr>
          <a:r>
            <a:rPr lang="ja-JP" altLang="en-US" sz="1100" b="1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lang="ja-JP" altLang="en-US" sz="11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　　　　　　　</a:t>
          </a:r>
        </a:p>
        <a:p>
          <a:pPr algn="l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</a:t>
          </a:r>
        </a:p>
        <a:p>
          <a:pPr algn="l" rtl="0"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16</xdr:row>
          <xdr:rowOff>28575</xdr:rowOff>
        </xdr:from>
        <xdr:to>
          <xdr:col>3</xdr:col>
          <xdr:colOff>409575</xdr:colOff>
          <xdr:row>34</xdr:row>
          <xdr:rowOff>57150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16</xdr:row>
          <xdr:rowOff>9525</xdr:rowOff>
        </xdr:from>
        <xdr:to>
          <xdr:col>5</xdr:col>
          <xdr:colOff>66675</xdr:colOff>
          <xdr:row>17</xdr:row>
          <xdr:rowOff>85725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557372</xdr:colOff>
      <xdr:row>56</xdr:row>
      <xdr:rowOff>104775</xdr:rowOff>
    </xdr:from>
    <xdr:to>
      <xdr:col>9</xdr:col>
      <xdr:colOff>466726</xdr:colOff>
      <xdr:row>72</xdr:row>
      <xdr:rowOff>95250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172" y="10267950"/>
          <a:ext cx="6062504" cy="27336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561975</xdr:colOff>
      <xdr:row>74</xdr:row>
      <xdr:rowOff>57150</xdr:rowOff>
    </xdr:from>
    <xdr:to>
      <xdr:col>9</xdr:col>
      <xdr:colOff>493137</xdr:colOff>
      <xdr:row>87</xdr:row>
      <xdr:rowOff>111125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13550900"/>
          <a:ext cx="6058912" cy="23241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97</xdr:row>
      <xdr:rowOff>85724</xdr:rowOff>
    </xdr:from>
    <xdr:to>
      <xdr:col>8</xdr:col>
      <xdr:colOff>304800</xdr:colOff>
      <xdr:row>115</xdr:row>
      <xdr:rowOff>3003</xdr:rowOff>
    </xdr:to>
    <xdr:pic>
      <xdr:nvPicPr>
        <xdr:cNvPr id="14" name="図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278349"/>
          <a:ext cx="5057775" cy="300337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116</xdr:row>
      <xdr:rowOff>26295</xdr:rowOff>
    </xdr:from>
    <xdr:to>
      <xdr:col>9</xdr:col>
      <xdr:colOff>590551</xdr:colOff>
      <xdr:row>127</xdr:row>
      <xdr:rowOff>142875</xdr:rowOff>
    </xdr:to>
    <xdr:pic>
      <xdr:nvPicPr>
        <xdr:cNvPr id="16" name="図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1" y="20476470"/>
          <a:ext cx="6019800" cy="200253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</xdr:colOff>
      <xdr:row>129</xdr:row>
      <xdr:rowOff>133349</xdr:rowOff>
    </xdr:from>
    <xdr:to>
      <xdr:col>8</xdr:col>
      <xdr:colOff>220208</xdr:colOff>
      <xdr:row>144</xdr:row>
      <xdr:rowOff>123824</xdr:rowOff>
    </xdr:to>
    <xdr:pic>
      <xdr:nvPicPr>
        <xdr:cNvPr id="18" name="図 1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49" y="22812374"/>
          <a:ext cx="4982709" cy="256222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21</xdr:row>
      <xdr:rowOff>35487</xdr:rowOff>
    </xdr:from>
    <xdr:to>
      <xdr:col>13</xdr:col>
      <xdr:colOff>245404</xdr:colOff>
      <xdr:row>48</xdr:row>
      <xdr:rowOff>47624</xdr:rowOff>
    </xdr:to>
    <xdr:pic>
      <xdr:nvPicPr>
        <xdr:cNvPr id="12" name="図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3683562"/>
          <a:ext cx="8751229" cy="4641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0</xdr:row>
      <xdr:rowOff>85725</xdr:rowOff>
    </xdr:from>
    <xdr:to>
      <xdr:col>14</xdr:col>
      <xdr:colOff>9525</xdr:colOff>
      <xdr:row>17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279853</xdr:colOff>
      <xdr:row>27</xdr:row>
      <xdr:rowOff>201385</xdr:rowOff>
    </xdr:from>
    <xdr:to>
      <xdr:col>13</xdr:col>
      <xdr:colOff>784678</xdr:colOff>
      <xdr:row>41</xdr:row>
      <xdr:rowOff>55336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46</xdr:row>
      <xdr:rowOff>57150</xdr:rowOff>
    </xdr:from>
    <xdr:to>
      <xdr:col>6</xdr:col>
      <xdr:colOff>114300</xdr:colOff>
      <xdr:row>47</xdr:row>
      <xdr:rowOff>209550</xdr:rowOff>
    </xdr:to>
    <xdr:sp macro="" textlink="">
      <xdr:nvSpPr>
        <xdr:cNvPr id="4" name="Line 16"/>
        <xdr:cNvSpPr>
          <a:spLocks noChangeShapeType="1"/>
        </xdr:cNvSpPr>
      </xdr:nvSpPr>
      <xdr:spPr bwMode="auto">
        <a:xfrm flipV="1">
          <a:off x="5781675" y="9886950"/>
          <a:ext cx="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638175</xdr:colOff>
      <xdr:row>15</xdr:row>
      <xdr:rowOff>76200</xdr:rowOff>
    </xdr:from>
    <xdr:to>
      <xdr:col>8</xdr:col>
      <xdr:colOff>1190625</xdr:colOff>
      <xdr:row>15</xdr:row>
      <xdr:rowOff>438150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895850" y="4905375"/>
          <a:ext cx="552450" cy="361950"/>
        </a:xfrm>
        <a:prstGeom prst="downArrow">
          <a:avLst>
            <a:gd name="adj1" fmla="val 50000"/>
            <a:gd name="adj2" fmla="val 25000"/>
          </a:avLst>
        </a:prstGeom>
        <a:solidFill>
          <a:srgbClr val="CC99FF"/>
        </a:solidFill>
        <a:ln w="19050">
          <a:solidFill>
            <a:srgbClr val="80008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638175</xdr:colOff>
      <xdr:row>12</xdr:row>
      <xdr:rowOff>66675</xdr:rowOff>
    </xdr:from>
    <xdr:to>
      <xdr:col>8</xdr:col>
      <xdr:colOff>1190625</xdr:colOff>
      <xdr:row>12</xdr:row>
      <xdr:rowOff>428625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4895850" y="3838575"/>
          <a:ext cx="552450" cy="361950"/>
        </a:xfrm>
        <a:prstGeom prst="downArrow">
          <a:avLst>
            <a:gd name="adj1" fmla="val 50000"/>
            <a:gd name="adj2" fmla="val 25000"/>
          </a:avLst>
        </a:prstGeom>
        <a:solidFill>
          <a:srgbClr val="FF99CC"/>
        </a:solidFill>
        <a:ln w="190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638175</xdr:colOff>
      <xdr:row>23</xdr:row>
      <xdr:rowOff>76200</xdr:rowOff>
    </xdr:from>
    <xdr:to>
      <xdr:col>8</xdr:col>
      <xdr:colOff>1190625</xdr:colOff>
      <xdr:row>23</xdr:row>
      <xdr:rowOff>438150</xdr:rowOff>
    </xdr:to>
    <xdr:sp macro="" textlink="">
      <xdr:nvSpPr>
        <xdr:cNvPr id="4" name="AutoShape 3"/>
        <xdr:cNvSpPr>
          <a:spLocks noChangeArrowheads="1"/>
        </xdr:cNvSpPr>
      </xdr:nvSpPr>
      <xdr:spPr bwMode="auto">
        <a:xfrm>
          <a:off x="4895850" y="7572375"/>
          <a:ext cx="552450" cy="361950"/>
        </a:xfrm>
        <a:prstGeom prst="downArrow">
          <a:avLst>
            <a:gd name="adj1" fmla="val 50000"/>
            <a:gd name="adj2" fmla="val 25000"/>
          </a:avLst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638175</xdr:colOff>
      <xdr:row>26</xdr:row>
      <xdr:rowOff>76200</xdr:rowOff>
    </xdr:from>
    <xdr:to>
      <xdr:col>8</xdr:col>
      <xdr:colOff>1190625</xdr:colOff>
      <xdr:row>26</xdr:row>
      <xdr:rowOff>438150</xdr:rowOff>
    </xdr:to>
    <xdr:sp macro="" textlink="">
      <xdr:nvSpPr>
        <xdr:cNvPr id="5" name="AutoShape 4"/>
        <xdr:cNvSpPr>
          <a:spLocks noChangeArrowheads="1"/>
        </xdr:cNvSpPr>
      </xdr:nvSpPr>
      <xdr:spPr bwMode="auto">
        <a:xfrm>
          <a:off x="4895850" y="8629650"/>
          <a:ext cx="552450" cy="361950"/>
        </a:xfrm>
        <a:prstGeom prst="downArrow">
          <a:avLst>
            <a:gd name="adj1" fmla="val 50000"/>
            <a:gd name="adj2" fmla="val 25000"/>
          </a:avLst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638175</xdr:colOff>
      <xdr:row>29</xdr:row>
      <xdr:rowOff>76200</xdr:rowOff>
    </xdr:from>
    <xdr:to>
      <xdr:col>8</xdr:col>
      <xdr:colOff>1190625</xdr:colOff>
      <xdr:row>29</xdr:row>
      <xdr:rowOff>438150</xdr:rowOff>
    </xdr:to>
    <xdr:sp macro="" textlink="">
      <xdr:nvSpPr>
        <xdr:cNvPr id="6" name="AutoShape 5"/>
        <xdr:cNvSpPr>
          <a:spLocks noChangeArrowheads="1"/>
        </xdr:cNvSpPr>
      </xdr:nvSpPr>
      <xdr:spPr bwMode="auto">
        <a:xfrm>
          <a:off x="4895850" y="9686925"/>
          <a:ext cx="552450" cy="361950"/>
        </a:xfrm>
        <a:prstGeom prst="downArrow">
          <a:avLst>
            <a:gd name="adj1" fmla="val 50000"/>
            <a:gd name="adj2" fmla="val 25000"/>
          </a:avLst>
        </a:prstGeom>
        <a:solidFill>
          <a:srgbClr val="CC99FF"/>
        </a:solidFill>
        <a:ln w="19050">
          <a:solidFill>
            <a:srgbClr val="80008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295275</xdr:colOff>
      <xdr:row>30</xdr:row>
      <xdr:rowOff>28575</xdr:rowOff>
    </xdr:from>
    <xdr:to>
      <xdr:col>11</xdr:col>
      <xdr:colOff>66675</xdr:colOff>
      <xdr:row>31</xdr:row>
      <xdr:rowOff>257175</xdr:rowOff>
    </xdr:to>
    <xdr:sp macro="" textlink="">
      <xdr:nvSpPr>
        <xdr:cNvPr id="7" name="AutoShape 6"/>
        <xdr:cNvSpPr>
          <a:spLocks noChangeArrowheads="1"/>
        </xdr:cNvSpPr>
      </xdr:nvSpPr>
      <xdr:spPr bwMode="auto">
        <a:xfrm>
          <a:off x="6324600" y="10144125"/>
          <a:ext cx="1038225" cy="504825"/>
        </a:xfrm>
        <a:prstGeom prst="rightArrow">
          <a:avLst>
            <a:gd name="adj1" fmla="val 50000"/>
            <a:gd name="adj2" fmla="val 51415"/>
          </a:avLst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295275</xdr:colOff>
      <xdr:row>16</xdr:row>
      <xdr:rowOff>28575</xdr:rowOff>
    </xdr:from>
    <xdr:to>
      <xdr:col>11</xdr:col>
      <xdr:colOff>66675</xdr:colOff>
      <xdr:row>17</xdr:row>
      <xdr:rowOff>257175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6324600" y="5362575"/>
          <a:ext cx="1038225" cy="504825"/>
        </a:xfrm>
        <a:prstGeom prst="rightArrow">
          <a:avLst>
            <a:gd name="adj1" fmla="val 50000"/>
            <a:gd name="adj2" fmla="val 51415"/>
          </a:avLst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638175</xdr:colOff>
      <xdr:row>6</xdr:row>
      <xdr:rowOff>85725</xdr:rowOff>
    </xdr:from>
    <xdr:to>
      <xdr:col>8</xdr:col>
      <xdr:colOff>1190625</xdr:colOff>
      <xdr:row>8</xdr:row>
      <xdr:rowOff>438150</xdr:rowOff>
    </xdr:to>
    <xdr:sp macro="" textlink="">
      <xdr:nvSpPr>
        <xdr:cNvPr id="9" name="AutoShape 8"/>
        <xdr:cNvSpPr>
          <a:spLocks noChangeArrowheads="1"/>
        </xdr:cNvSpPr>
      </xdr:nvSpPr>
      <xdr:spPr bwMode="auto">
        <a:xfrm>
          <a:off x="4895850" y="1971675"/>
          <a:ext cx="552450" cy="904875"/>
        </a:xfrm>
        <a:prstGeom prst="downArrow">
          <a:avLst>
            <a:gd name="adj1" fmla="val 50000"/>
            <a:gd name="adj2" fmla="val 40948"/>
          </a:avLst>
        </a:prstGeom>
        <a:solidFill>
          <a:srgbClr val="99CCFF"/>
        </a:solidFill>
        <a:ln w="19050">
          <a:solidFill>
            <a:srgbClr val="0000FF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619125</xdr:colOff>
      <xdr:row>6</xdr:row>
      <xdr:rowOff>66675</xdr:rowOff>
    </xdr:from>
    <xdr:to>
      <xdr:col>10</xdr:col>
      <xdr:colOff>1171575</xdr:colOff>
      <xdr:row>8</xdr:row>
      <xdr:rowOff>438150</xdr:rowOff>
    </xdr:to>
    <xdr:sp macro="" textlink="">
      <xdr:nvSpPr>
        <xdr:cNvPr id="10" name="AutoShape 9"/>
        <xdr:cNvSpPr>
          <a:spLocks noChangeArrowheads="1"/>
        </xdr:cNvSpPr>
      </xdr:nvSpPr>
      <xdr:spPr bwMode="auto">
        <a:xfrm>
          <a:off x="6648450" y="1952625"/>
          <a:ext cx="552450" cy="923925"/>
        </a:xfrm>
        <a:prstGeom prst="downArrow">
          <a:avLst>
            <a:gd name="adj1" fmla="val 50000"/>
            <a:gd name="adj2" fmla="val 41810"/>
          </a:avLst>
        </a:prstGeom>
        <a:solidFill>
          <a:srgbClr val="99CCFF"/>
        </a:solidFill>
        <a:ln w="19050">
          <a:solidFill>
            <a:srgbClr val="0000FF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11</xdr:row>
      <xdr:rowOff>0</xdr:rowOff>
    </xdr:from>
    <xdr:to>
      <xdr:col>16</xdr:col>
      <xdr:colOff>152400</xdr:colOff>
      <xdr:row>11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9572625" y="3495675"/>
          <a:ext cx="2000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123825</xdr:colOff>
      <xdr:row>11</xdr:row>
      <xdr:rowOff>9525</xdr:rowOff>
    </xdr:from>
    <xdr:to>
      <xdr:col>16</xdr:col>
      <xdr:colOff>152400</xdr:colOff>
      <xdr:row>22</xdr:row>
      <xdr:rowOff>19050</xdr:rowOff>
    </xdr:to>
    <xdr:sp macro="" textlink="">
      <xdr:nvSpPr>
        <xdr:cNvPr id="12" name="Freeform 11"/>
        <xdr:cNvSpPr>
          <a:spLocks/>
        </xdr:cNvSpPr>
      </xdr:nvSpPr>
      <xdr:spPr bwMode="auto">
        <a:xfrm flipH="1">
          <a:off x="11544300" y="3505200"/>
          <a:ext cx="28575" cy="3733800"/>
        </a:xfrm>
        <a:custGeom>
          <a:avLst/>
          <a:gdLst>
            <a:gd name="T0" fmla="*/ 0 w 1"/>
            <a:gd name="T1" fmla="*/ 0 h 363"/>
            <a:gd name="T2" fmla="*/ 0 w 1"/>
            <a:gd name="T3" fmla="*/ 2147483647 h 363"/>
            <a:gd name="T4" fmla="*/ 0 60000 65536"/>
            <a:gd name="T5" fmla="*/ 0 60000 65536"/>
            <a:gd name="T6" fmla="*/ 0 w 1"/>
            <a:gd name="T7" fmla="*/ 0 h 363"/>
            <a:gd name="T8" fmla="*/ 1 w 1"/>
            <a:gd name="T9" fmla="*/ 363 h 363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T6" t="T7" r="T8" b="T9"/>
          <a:pathLst>
            <a:path w="1" h="363">
              <a:moveTo>
                <a:pt x="0" y="0"/>
              </a:moveTo>
              <a:lnTo>
                <a:pt x="0" y="363"/>
              </a:lnTo>
            </a:path>
          </a:pathLst>
        </a:cu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22</xdr:row>
      <xdr:rowOff>9525</xdr:rowOff>
    </xdr:from>
    <xdr:to>
      <xdr:col>16</xdr:col>
      <xdr:colOff>161925</xdr:colOff>
      <xdr:row>22</xdr:row>
      <xdr:rowOff>9525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H="1">
          <a:off x="6029325" y="7229475"/>
          <a:ext cx="55530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876300</xdr:colOff>
      <xdr:row>20</xdr:row>
      <xdr:rowOff>9525</xdr:rowOff>
    </xdr:from>
    <xdr:to>
      <xdr:col>14</xdr:col>
      <xdr:colOff>876300</xdr:colOff>
      <xdr:row>22</xdr:row>
      <xdr:rowOff>9525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10448925" y="6448425"/>
          <a:ext cx="0" cy="78105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1123950</xdr:colOff>
      <xdr:row>3</xdr:row>
      <xdr:rowOff>66675</xdr:rowOff>
    </xdr:from>
    <xdr:to>
      <xdr:col>9</xdr:col>
      <xdr:colOff>333375</xdr:colOff>
      <xdr:row>3</xdr:row>
      <xdr:rowOff>428625</xdr:rowOff>
    </xdr:to>
    <xdr:sp macro="" textlink="">
      <xdr:nvSpPr>
        <xdr:cNvPr id="15" name="AutoShape 14"/>
        <xdr:cNvSpPr>
          <a:spLocks noChangeArrowheads="1"/>
        </xdr:cNvSpPr>
      </xdr:nvSpPr>
      <xdr:spPr bwMode="auto">
        <a:xfrm>
          <a:off x="5381625" y="895350"/>
          <a:ext cx="476250" cy="361950"/>
        </a:xfrm>
        <a:prstGeom prst="downArrow">
          <a:avLst>
            <a:gd name="adj1" fmla="val 50000"/>
            <a:gd name="adj2" fmla="val 25000"/>
          </a:avLst>
        </a:prstGeom>
        <a:solidFill>
          <a:srgbClr val="FF99CC"/>
        </a:solidFill>
        <a:ln w="19050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152400</xdr:colOff>
      <xdr:row>4</xdr:row>
      <xdr:rowOff>38100</xdr:rowOff>
    </xdr:from>
    <xdr:to>
      <xdr:col>6</xdr:col>
      <xdr:colOff>1343025</xdr:colOff>
      <xdr:row>5</xdr:row>
      <xdr:rowOff>266700</xdr:rowOff>
    </xdr:to>
    <xdr:sp macro="" textlink="">
      <xdr:nvSpPr>
        <xdr:cNvPr id="16" name="AutoShape 15"/>
        <xdr:cNvSpPr>
          <a:spLocks noChangeArrowheads="1"/>
        </xdr:cNvSpPr>
      </xdr:nvSpPr>
      <xdr:spPr bwMode="auto">
        <a:xfrm>
          <a:off x="2781300" y="1371600"/>
          <a:ext cx="1190625" cy="504825"/>
        </a:xfrm>
        <a:prstGeom prst="leftArrow">
          <a:avLst>
            <a:gd name="adj1" fmla="val 50000"/>
            <a:gd name="adj2" fmla="val 5896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152400</xdr:colOff>
      <xdr:row>16</xdr:row>
      <xdr:rowOff>38100</xdr:rowOff>
    </xdr:from>
    <xdr:to>
      <xdr:col>6</xdr:col>
      <xdr:colOff>1343025</xdr:colOff>
      <xdr:row>17</xdr:row>
      <xdr:rowOff>266700</xdr:rowOff>
    </xdr:to>
    <xdr:sp macro="" textlink="">
      <xdr:nvSpPr>
        <xdr:cNvPr id="17" name="AutoShape 16"/>
        <xdr:cNvSpPr>
          <a:spLocks noChangeArrowheads="1"/>
        </xdr:cNvSpPr>
      </xdr:nvSpPr>
      <xdr:spPr bwMode="auto">
        <a:xfrm>
          <a:off x="2781300" y="5372100"/>
          <a:ext cx="1190625" cy="504825"/>
        </a:xfrm>
        <a:prstGeom prst="leftArrow">
          <a:avLst>
            <a:gd name="adj1" fmla="val 50000"/>
            <a:gd name="adj2" fmla="val 5896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152400</xdr:colOff>
      <xdr:row>30</xdr:row>
      <xdr:rowOff>38100</xdr:rowOff>
    </xdr:from>
    <xdr:to>
      <xdr:col>6</xdr:col>
      <xdr:colOff>1343025</xdr:colOff>
      <xdr:row>31</xdr:row>
      <xdr:rowOff>266700</xdr:rowOff>
    </xdr:to>
    <xdr:sp macro="" textlink="">
      <xdr:nvSpPr>
        <xdr:cNvPr id="18" name="AutoShape 17"/>
        <xdr:cNvSpPr>
          <a:spLocks noChangeArrowheads="1"/>
        </xdr:cNvSpPr>
      </xdr:nvSpPr>
      <xdr:spPr bwMode="auto">
        <a:xfrm>
          <a:off x="2781300" y="10153650"/>
          <a:ext cx="1190625" cy="504825"/>
        </a:xfrm>
        <a:prstGeom prst="leftArrow">
          <a:avLst>
            <a:gd name="adj1" fmla="val 50000"/>
            <a:gd name="adj2" fmla="val 5896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152400</xdr:colOff>
      <xdr:row>16</xdr:row>
      <xdr:rowOff>38100</xdr:rowOff>
    </xdr:from>
    <xdr:to>
      <xdr:col>6</xdr:col>
      <xdr:colOff>1343025</xdr:colOff>
      <xdr:row>17</xdr:row>
      <xdr:rowOff>266700</xdr:rowOff>
    </xdr:to>
    <xdr:sp macro="" textlink="">
      <xdr:nvSpPr>
        <xdr:cNvPr id="19" name="AutoShape 18"/>
        <xdr:cNvSpPr>
          <a:spLocks noChangeArrowheads="1"/>
        </xdr:cNvSpPr>
      </xdr:nvSpPr>
      <xdr:spPr bwMode="auto">
        <a:xfrm>
          <a:off x="2781300" y="5372100"/>
          <a:ext cx="1190625" cy="504825"/>
        </a:xfrm>
        <a:prstGeom prst="leftArrow">
          <a:avLst>
            <a:gd name="adj1" fmla="val 50000"/>
            <a:gd name="adj2" fmla="val 5896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152400</xdr:colOff>
      <xdr:row>30</xdr:row>
      <xdr:rowOff>38100</xdr:rowOff>
    </xdr:from>
    <xdr:to>
      <xdr:col>6</xdr:col>
      <xdr:colOff>1343025</xdr:colOff>
      <xdr:row>31</xdr:row>
      <xdr:rowOff>266700</xdr:rowOff>
    </xdr:to>
    <xdr:sp macro="" textlink="">
      <xdr:nvSpPr>
        <xdr:cNvPr id="20" name="AutoShape 19"/>
        <xdr:cNvSpPr>
          <a:spLocks noChangeArrowheads="1"/>
        </xdr:cNvSpPr>
      </xdr:nvSpPr>
      <xdr:spPr bwMode="auto">
        <a:xfrm>
          <a:off x="2781300" y="10153650"/>
          <a:ext cx="1190625" cy="504825"/>
        </a:xfrm>
        <a:prstGeom prst="leftArrow">
          <a:avLst>
            <a:gd name="adj1" fmla="val 50000"/>
            <a:gd name="adj2" fmla="val 5896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FFFFF"/>
        </a:solidFill>
        <a:ln w="9525">
          <a:miter lim="800000"/>
          <a:headEnd/>
          <a:tailEnd/>
        </a:ln>
        <a:scene3d>
          <a:camera prst="legacyPerspectiveTopRight"/>
          <a:lightRig rig="legacyFlat2" dir="b"/>
        </a:scene3d>
        <a:sp3d extrusionH="227000" prstMaterial="legacyMatte">
          <a:extrusionClr>
            <a:srgbClr val="FFFFFF"/>
          </a:extrusionClr>
        </a:sp3d>
      </a:spPr>
      <a:bodyPr vertOverflow="clip" wrap="square" lIns="36576" tIns="22860" rIns="36576" bIns="0" anchor="t" upright="1"/>
      <a:lstStyle>
        <a:defPPr algn="ctr" rtl="0">
          <a:defRPr sz="1600" b="0" i="0" strike="noStrike">
            <a:solidFill>
              <a:srgbClr val="000000"/>
            </a:solidFill>
            <a:latin typeface="HG創英角ﾎﾟｯﾌﾟ体"/>
            <a:ea typeface="HG創英角ﾎﾟｯﾌﾟ体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2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1.doc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4"/>
  <sheetViews>
    <sheetView tabSelected="1" showWhiteSpace="0" topLeftCell="B1" zoomScaleNormal="100" zoomScaleSheetLayoutView="90" workbookViewId="0">
      <selection activeCell="B1" sqref="B1"/>
    </sheetView>
  </sheetViews>
  <sheetFormatPr defaultColWidth="0" defaultRowHeight="13.5"/>
  <cols>
    <col min="1" max="1" width="1.5" style="276" hidden="1" customWidth="1"/>
    <col min="2" max="9" width="9.625" style="276" customWidth="1"/>
    <col min="10" max="10" width="15.375" style="276" customWidth="1"/>
    <col min="11" max="16384" width="1.625" hidden="1"/>
  </cols>
  <sheetData>
    <row r="1" spans="2:9" ht="14.25" thickBot="1"/>
    <row r="2" spans="2:9">
      <c r="C2" s="418" t="s">
        <v>213</v>
      </c>
      <c r="D2" s="419"/>
      <c r="E2" s="419"/>
      <c r="F2" s="419"/>
      <c r="G2" s="419"/>
      <c r="H2" s="419"/>
      <c r="I2" s="420"/>
    </row>
    <row r="3" spans="2:9">
      <c r="C3" s="421"/>
      <c r="D3" s="422"/>
      <c r="E3" s="422"/>
      <c r="F3" s="422"/>
      <c r="G3" s="422"/>
      <c r="H3" s="422"/>
      <c r="I3" s="423"/>
    </row>
    <row r="4" spans="2:9" ht="14.25" thickBot="1">
      <c r="C4" s="424"/>
      <c r="D4" s="425"/>
      <c r="E4" s="425"/>
      <c r="F4" s="425"/>
      <c r="G4" s="425"/>
      <c r="H4" s="425"/>
      <c r="I4" s="426"/>
    </row>
    <row r="7" spans="2:9">
      <c r="B7" s="277" t="s">
        <v>170</v>
      </c>
    </row>
    <row r="9" spans="2:9">
      <c r="B9" s="276" t="s">
        <v>346</v>
      </c>
    </row>
    <row r="10" spans="2:9">
      <c r="B10" s="276" t="s">
        <v>214</v>
      </c>
    </row>
    <row r="11" spans="2:9">
      <c r="B11" s="276" t="s">
        <v>215</v>
      </c>
    </row>
    <row r="12" spans="2:9">
      <c r="B12" s="276" t="s">
        <v>216</v>
      </c>
    </row>
    <row r="13" spans="2:9">
      <c r="B13" s="276" t="s">
        <v>349</v>
      </c>
    </row>
    <row r="14" spans="2:9">
      <c r="B14" s="276" t="s">
        <v>217</v>
      </c>
    </row>
    <row r="15" spans="2:9">
      <c r="B15" s="276" t="s">
        <v>218</v>
      </c>
    </row>
    <row r="16" spans="2:9">
      <c r="B16" s="276" t="s">
        <v>219</v>
      </c>
    </row>
    <row r="17" spans="2:2" ht="15.75">
      <c r="B17" s="276" t="s">
        <v>220</v>
      </c>
    </row>
    <row r="19" spans="2:2">
      <c r="B19" s="278" t="s">
        <v>228</v>
      </c>
    </row>
    <row r="22" spans="2:2">
      <c r="B22" s="279" t="s">
        <v>171</v>
      </c>
    </row>
    <row r="24" spans="2:2">
      <c r="B24" s="276" t="s">
        <v>172</v>
      </c>
    </row>
    <row r="25" spans="2:2">
      <c r="B25" s="276" t="s">
        <v>347</v>
      </c>
    </row>
    <row r="26" spans="2:2">
      <c r="B26" s="276" t="s">
        <v>173</v>
      </c>
    </row>
    <row r="27" spans="2:2">
      <c r="B27" s="276" t="s">
        <v>174</v>
      </c>
    </row>
    <row r="28" spans="2:2">
      <c r="B28" s="276" t="s">
        <v>176</v>
      </c>
    </row>
    <row r="29" spans="2:2">
      <c r="B29" s="276" t="s">
        <v>348</v>
      </c>
    </row>
    <row r="30" spans="2:2">
      <c r="B30" s="276" t="s">
        <v>175</v>
      </c>
    </row>
    <row r="44" spans="2:2" ht="18.75">
      <c r="B44" s="280"/>
    </row>
  </sheetData>
  <sheetProtection password="C7B8" sheet="1" objects="1" scenarios="1"/>
  <mergeCells count="1">
    <mergeCell ref="C2:I4"/>
  </mergeCells>
  <phoneticPr fontId="3"/>
  <pageMargins left="0.62992125984251968" right="0.23622047244094491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4337" r:id="rId4">
          <objectPr defaultSize="0" autoPict="0" r:id="rId5">
            <anchor moveWithCells="1">
              <from>
                <xdr:col>3</xdr:col>
                <xdr:colOff>400050</xdr:colOff>
                <xdr:row>16</xdr:row>
                <xdr:rowOff>28575</xdr:rowOff>
              </from>
              <to>
                <xdr:col>3</xdr:col>
                <xdr:colOff>409575</xdr:colOff>
                <xdr:row>34</xdr:row>
                <xdr:rowOff>57150</xdr:rowOff>
              </to>
            </anchor>
          </objectPr>
        </oleObject>
      </mc:Choice>
      <mc:Fallback>
        <oleObject progId="Word.Document.8" shapeId="14337" r:id="rId4"/>
      </mc:Fallback>
    </mc:AlternateContent>
    <mc:AlternateContent xmlns:mc="http://schemas.openxmlformats.org/markup-compatibility/2006">
      <mc:Choice Requires="x14">
        <oleObject progId="Word.Document.8" shapeId="14338" r:id="rId6">
          <objectPr defaultSize="0" autoPict="0" r:id="rId7">
            <anchor moveWithCells="1">
              <from>
                <xdr:col>3</xdr:col>
                <xdr:colOff>342900</xdr:colOff>
                <xdr:row>16</xdr:row>
                <xdr:rowOff>9525</xdr:rowOff>
              </from>
              <to>
                <xdr:col>5</xdr:col>
                <xdr:colOff>66675</xdr:colOff>
                <xdr:row>17</xdr:row>
                <xdr:rowOff>85725</xdr:rowOff>
              </to>
            </anchor>
          </objectPr>
        </oleObject>
      </mc:Choice>
      <mc:Fallback>
        <oleObject progId="Word.Document.8" shapeId="14338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222</v>
      </c>
      <c r="D4" s="9" t="str">
        <f>VLOOKUP(C4,C14:D52,2,FALSE)</f>
        <v>林業</v>
      </c>
      <c r="E4" s="13">
        <f>VLOOKUP(C4,$C$14:$E$53,3,FALSE)</f>
        <v>0.57940129597517576</v>
      </c>
      <c r="F4" s="2">
        <f>入力表!F8*'02'!E4</f>
        <v>0</v>
      </c>
      <c r="H4" s="9">
        <f>VLOOKUP(C4,係数表!B180:O218,13,FALSE)</f>
        <v>0.12731527917084587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0.4251420929455032</v>
      </c>
      <c r="F7" s="2">
        <f>F4*E7</f>
        <v>0</v>
      </c>
      <c r="H7" s="9">
        <f>VLOOKUP(C4,係数表!B180:O218,14,FALSE)</f>
        <v>9.6355733868271481E-2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0.21865596790371114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VLOOKUP('02'!C14,係数表!$B$63:$AP$110,4,FALSE)</f>
        <v>4.6807087930458039E-3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VLOOKUP('02'!C15,係数表!$B$63:$AP$110,4,FALSE)</f>
        <v>0.1514543630892678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VLOOKUP('02'!C16,係数表!$B$63:$AP$110,4,FALSE)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VLOOKUP('02'!C17,係数表!$B$63:$AP$110,4,FALSE)</f>
        <v>7.3553995319291209E-4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VLOOKUP('02'!C18,係数表!$B$63:$AP$110,4,FALSE)</f>
        <v>7.3553995319291209E-3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VLOOKUP('02'!C19,係数表!$B$63:$AP$110,4,FALSE)</f>
        <v>1.7385489802741558E-3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VLOOKUP('02'!C20,係数表!$B$63:$AP$110,4,FALSE)</f>
        <v>1.2972250083584085E-2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VLOOKUP('02'!C21,係数表!$B$63:$AP$110,4,FALSE)</f>
        <v>5.2825142092945507E-3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VLOOKUP('02'!C22,係数表!$B$63:$AP$110,4,FALSE)</f>
        <v>1.7786693413574056E-2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VLOOKUP('02'!C23,係数表!$B$63:$AP$110,4,FALSE)</f>
        <v>1.2370444667335339E-2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VLOOKUP('02'!C24,係数表!$B$63:$AP$110,4,FALSE)</f>
        <v>1.0698762955533266E-3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VLOOKUP('02'!C25,係数表!$B$63:$AP$110,4,FALSE)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VLOOKUP('02'!C26,係数表!$B$63:$AP$110,4,FALSE)</f>
        <v>0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VLOOKUP('02'!C27,係数表!$B$63:$AP$110,4,FALSE)</f>
        <v>1.4710799063858242E-3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VLOOKUP('02'!C28,係数表!$B$63:$AP$110,4,FALSE)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VLOOKUP('02'!C29,係数表!$B$63:$AP$110,4,FALSE)</f>
        <v>4.0120361083249747E-4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VLOOKUP('02'!C30,係数表!$B$63:$AP$110,4,FALSE)</f>
        <v>6.6867268472082912E-5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VLOOKUP('02'!C31,係数表!$B$63:$AP$110,4,FALSE)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VLOOKUP('02'!C32,係数表!$B$63:$AP$110,4,FALSE)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VLOOKUP('02'!C33,係数表!$B$63:$AP$110,4,FALSE)</f>
        <v>6.6867268472082912E-5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VLOOKUP('02'!C34,係数表!$B$63:$AP$110,4,FALSE)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VLOOKUP('02'!C35,係数表!$B$63:$AP$110,4,FALSE)</f>
        <v>9.3614175860916077E-4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VLOOKUP('02'!C36,係数表!$B$63:$AP$110,4,FALSE)</f>
        <v>7.3553995319291209E-4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VLOOKUP('02'!C37,係数表!$B$63:$AP$110,4,FALSE)</f>
        <v>1.1233701103309931E-2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VLOOKUP('02'!C38,係数表!$B$63:$AP$110,4,FALSE)</f>
        <v>2.6746907388833165E-4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VLOOKUP('02'!C39,係数表!$B$63:$AP$110,4,FALSE)</f>
        <v>0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VLOOKUP('02'!C40,係数表!$B$63:$AP$110,4,FALSE)</f>
        <v>3.2497492477432298E-2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VLOOKUP('02'!C41,係数表!$B$63:$AP$110,4,FALSE)</f>
        <v>1.9725844199264458E-2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VLOOKUP('02'!C42,係数表!$B$63:$AP$110,4,FALSE)</f>
        <v>1.60481444332999E-2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VLOOKUP('02'!C43,係数表!$B$63:$AP$110,4,FALSE)</f>
        <v>0.11474423269809428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VLOOKUP('02'!C44,係数表!$B$63:$AP$110,4,FALSE)</f>
        <v>5.6168505516549653E-3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VLOOKUP('02'!C45,係数表!$B$63:$AP$110,4,FALSE)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VLOOKUP('02'!C46,係数表!$B$63:$AP$110,4,FALSE)</f>
        <v>2.8752925442995653E-3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VLOOKUP('02'!C47,係数表!$B$63:$AP$110,4,FALSE)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VLOOKUP('02'!C48,係数表!$B$63:$AP$110,4,FALSE)</f>
        <v>5.349381477766633E-4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VLOOKUP('02'!C49,係数表!$B$63:$AP$110,4,FALSE)</f>
        <v>9.0538281511200261E-2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VLOOKUP('02'!C50,係数表!$B$63:$AP$110,4,FALSE)</f>
        <v>1.537947174857907E-3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VLOOKUP('02'!C51,係数表!$B$63:$AP$110,4,FALSE)</f>
        <v>0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VLOOKUP('02'!C52,係数表!$B$63:$AP$110,4,FALSE)</f>
        <v>6.0113674356402538E-2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9"/>
      <c r="D53" s="9" t="s">
        <v>41</v>
      </c>
      <c r="E53" s="13">
        <f>1-((-係数表!BE44-係数表!BF44)/係数表!AZ44)</f>
        <v>0.55786672071659638</v>
      </c>
      <c r="F53" s="18">
        <f>SUM(F14:F52)</f>
        <v>0.57485790705449669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>
      <pane xSplit="4" topLeftCell="E1" activePane="topRight" state="frozen"/>
      <selection pane="topRight"/>
    </sheetView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223</v>
      </c>
      <c r="D4" s="9" t="str">
        <f>VLOOKUP(C4,C14:D52,2,FALSE)</f>
        <v>漁業</v>
      </c>
      <c r="E4" s="13">
        <f>VLOOKUP(C4,$C$14:$E$53,3,FALSE)</f>
        <v>0.30883946211203872</v>
      </c>
      <c r="F4" s="2">
        <f>入力表!F9*'03'!E4</f>
        <v>0</v>
      </c>
      <c r="H4" s="9">
        <f>VLOOKUP(C4,係数表!B180:O218,13,FALSE)</f>
        <v>9.1683127852326129E-2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0.32640828281452217</v>
      </c>
      <c r="F7" s="2">
        <f>F4*E7</f>
        <v>0</v>
      </c>
      <c r="H7" s="9">
        <f>VLOOKUP(C4,係数表!B180:O218,14,FALSE)</f>
        <v>3.7463388052584975E-4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6.7502213745657652E-2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VLOOKUP('02'!C14,係数表!$B$63:$AP$110,5,FALSE)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VLOOKUP('02'!C15,係数表!$B$63:$AP$110,5,FALSE)</f>
        <v>4.3139658969643303E-4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VLOOKUP('02'!C16,係数表!$B$63:$AP$110,5,FALSE)</f>
        <v>7.8128192902390842E-2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VLOOKUP('02'!C17,係数表!$B$63:$AP$110,5,FALSE)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VLOOKUP('02'!C18,係数表!$B$63:$AP$110,5,FALSE)</f>
        <v>0.18168607951320301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VLOOKUP('02'!C19,係数表!$B$63:$AP$110,5,FALSE)</f>
        <v>1.440637558749404E-2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VLOOKUP('02'!C20,係数表!$B$63:$AP$110,5,FALSE)</f>
        <v>6.3574234271053286E-3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VLOOKUP('02'!C21,係数表!$B$63:$AP$110,5,FALSE)</f>
        <v>2.45328429035261E-2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VLOOKUP('02'!C22,係数表!$B$63:$AP$110,5,FALSE)</f>
        <v>6.6741593442771835E-2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VLOOKUP('02'!C23,係数表!$B$63:$AP$110,5,FALSE)</f>
        <v>1.9446904161841836E-2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VLOOKUP('02'!C24,係数表!$B$63:$AP$110,5,FALSE)</f>
        <v>4.5410167336466638E-5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VLOOKUP('02'!C25,係数表!$B$63:$AP$110,5,FALSE)</f>
        <v>7.6062030288581608E-4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VLOOKUP('02'!C26,係数表!$B$63:$AP$110,5,FALSE)</f>
        <v>0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VLOOKUP('02'!C27,係数表!$B$63:$AP$110,5,FALSE)</f>
        <v>3.0992439207138478E-3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VLOOKUP('02'!C28,係数表!$B$63:$AP$110,5,FALSE)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VLOOKUP('02'!C29,係数表!$B$63:$AP$110,5,FALSE)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VLOOKUP('02'!C30,係数表!$B$63:$AP$110,5,FALSE)</f>
        <v>3.4057625502349978E-5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VLOOKUP('02'!C31,係数表!$B$63:$AP$110,5,FALSE)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VLOOKUP('02'!C32,係数表!$B$63:$AP$110,5,FALSE)</f>
        <v>5.9033217537406623E-4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VLOOKUP('02'!C33,係数表!$B$63:$AP$110,5,FALSE)</f>
        <v>3.4057625502349978E-5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VLOOKUP('02'!C34,係数表!$B$63:$AP$110,5,FALSE)</f>
        <v>3.7020638921054422E-2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VLOOKUP('02'!C35,係数表!$B$63:$AP$110,5,FALSE)</f>
        <v>4.7453624866607633E-3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VLOOKUP('02'!C36,係数表!$B$63:$AP$110,5,FALSE)</f>
        <v>4.9610607815089797E-3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VLOOKUP('02'!C37,係数表!$B$63:$AP$110,5,FALSE)</f>
        <v>1.1795290965647208E-2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VLOOKUP('02'!C38,係数表!$B$63:$AP$110,5,FALSE)</f>
        <v>7.8332538655404948E-4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VLOOKUP('02'!C39,係数表!$B$63:$AP$110,5,FALSE)</f>
        <v>0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VLOOKUP('02'!C40,係数表!$B$63:$AP$110,5,FALSE)</f>
        <v>8.874281951728992E-2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VLOOKUP('02'!C41,係数表!$B$63:$AP$110,5,FALSE)</f>
        <v>1.2521853643030675E-2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VLOOKUP('02'!C42,係数表!$B$63:$AP$110,5,FALSE)</f>
        <v>1.4644778966010489E-3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VLOOKUP('02'!C43,係数表!$B$63:$AP$110,5,FALSE)</f>
        <v>5.4934949935290509E-2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VLOOKUP('02'!C44,係数表!$B$63:$AP$110,5,FALSE)</f>
        <v>6.5050064709488457E-3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VLOOKUP('02'!C45,係数表!$B$63:$AP$110,5,FALSE)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VLOOKUP('02'!C46,係数表!$B$63:$AP$110,5,FALSE)</f>
        <v>1.7369389006198488E-3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VLOOKUP('02'!C47,係数表!$B$63:$AP$110,5,FALSE)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VLOOKUP('02'!C48,係数表!$B$63:$AP$110,5,FALSE)</f>
        <v>1.3611697659105873E-2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VLOOKUP('02'!C49,係数表!$B$63:$AP$110,5,FALSE)</f>
        <v>1.9072270281315987E-2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VLOOKUP('02'!C50,係数表!$B$63:$AP$110,5,FALSE)</f>
        <v>1.033081306904616E-3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VLOOKUP('02'!C51,係数表!$B$63:$AP$110,5,FALSE)</f>
        <v>1.3055423109234157E-3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VLOOKUP('02'!C52,係数表!$B$63:$AP$110,5,FALSE)</f>
        <v>1.7062870376677339E-2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0.67359171718547772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195</v>
      </c>
      <c r="D4" s="9" t="str">
        <f>VLOOKUP(C4,C14:D52,2,FALSE)</f>
        <v>鉱業</v>
      </c>
      <c r="E4" s="13">
        <f>VLOOKUP(C4,$C$14:$E$53,3,FALSE)</f>
        <v>1.0601851851851807E-2</v>
      </c>
      <c r="F4" s="2">
        <f>入力表!F10*'06'!E4</f>
        <v>0</v>
      </c>
      <c r="H4" s="9">
        <f>VLOOKUP(C4,係数表!B180:O218,13,FALSE)</f>
        <v>6.4615913387179924E-2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0.51795841209829863</v>
      </c>
      <c r="F7" s="2">
        <f>F4*E7</f>
        <v>0</v>
      </c>
      <c r="H7" s="9">
        <f>VLOOKUP(C4,係数表!B180:O218,14,FALSE)</f>
        <v>5.5164117545970101E-2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0.19986251933321877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VLOOKUP('02'!C14,係数表!$B$63:$AP$110,6,FALSE)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VLOOKUP('02'!C15,係数表!$B$63:$AP$110,6,FALSE)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VLOOKUP('02'!C16,係数表!$B$63:$AP$110,6,FALSE)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VLOOKUP('02'!C17,係数表!$B$63:$AP$110,6,FALSE)</f>
        <v>3.4370166695308474E-4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VLOOKUP('02'!C18,係数表!$B$63:$AP$110,6,FALSE)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VLOOKUP('02'!C19,係数表!$B$63:$AP$110,6,FALSE)</f>
        <v>2.4059116686715931E-3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VLOOKUP('02'!C20,係数表!$B$63:$AP$110,6,FALSE)</f>
        <v>1.0311050008592541E-3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VLOOKUP('02'!C21,係数表!$B$63:$AP$110,6,FALSE)</f>
        <v>3.6088675030073896E-3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VLOOKUP('02'!C22,係数表!$B$63:$AP$110,6,FALSE)</f>
        <v>6.5303316721086095E-3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VLOOKUP('02'!C23,係数表!$B$63:$AP$110,6,FALSE)</f>
        <v>1.7185083347654236E-3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VLOOKUP('02'!C24,係数表!$B$63:$AP$110,6,FALSE)</f>
        <v>0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VLOOKUP('02'!C25,係数表!$B$63:$AP$110,6,FALSE)</f>
        <v>3.4370166695308474E-4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VLOOKUP('02'!C26,係数表!$B$63:$AP$110,6,FALSE)</f>
        <v>0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VLOOKUP('02'!C27,係数表!$B$63:$AP$110,6,FALSE)</f>
        <v>1.1170304175975254E-2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VLOOKUP('02'!C28,係数表!$B$63:$AP$110,6,FALSE)</f>
        <v>1.7185083347654236E-3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VLOOKUP('02'!C29,係数表!$B$63:$AP$110,6,FALSE)</f>
        <v>1.374806667812339E-3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VLOOKUP('02'!C30,係数表!$B$63:$AP$110,6,FALSE)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VLOOKUP('02'!C31,係数表!$B$63:$AP$110,6,FALSE)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VLOOKUP('02'!C32,係数表!$B$63:$AP$110,6,FALSE)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VLOOKUP('02'!C33,係数表!$B$63:$AP$110,6,FALSE)</f>
        <v>0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VLOOKUP('02'!C34,係数表!$B$63:$AP$110,6,FALSE)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VLOOKUP('02'!C35,係数表!$B$63:$AP$110,6,FALSE)</f>
        <v>2.5777625021481355E-3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VLOOKUP('02'!C36,係数表!$B$63:$AP$110,6,FALSE)</f>
        <v>1.890359168241966E-3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VLOOKUP('02'!C37,係数表!$B$63:$AP$110,6,FALSE)</f>
        <v>1.4607320845506101E-2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VLOOKUP('02'!C38,係数表!$B$63:$AP$110,6,FALSE)</f>
        <v>1.374806667812339E-3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VLOOKUP('02'!C39,係数表!$B$63:$AP$110,6,FALSE)</f>
        <v>8.592541673827118E-4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VLOOKUP('02'!C40,係数表!$B$63:$AP$110,6,FALSE)</f>
        <v>1.1514005842928339E-2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VLOOKUP('02'!C41,係数表!$B$63:$AP$110,6,FALSE)</f>
        <v>1.7872486681560405E-2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VLOOKUP('02'!C42,係数表!$B$63:$AP$110,6,FALSE)</f>
        <v>2.4059116686715931E-3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VLOOKUP('02'!C43,係数表!$B$63:$AP$110,6,FALSE)</f>
        <v>0.37291630864409692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VLOOKUP('02'!C44,係数表!$B$63:$AP$110,6,FALSE)</f>
        <v>2.0622100017185082E-3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VLOOKUP('02'!C45,係数表!$B$63:$AP$110,6,FALSE)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VLOOKUP('02'!C46,係数表!$B$63:$AP$110,6,FALSE)</f>
        <v>5.1555250042962706E-4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VLOOKUP('02'!C47,係数表!$B$63:$AP$110,6,FALSE)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VLOOKUP('02'!C48,係数表!$B$63:$AP$110,6,FALSE)</f>
        <v>8.592541673827118E-4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VLOOKUP('02'!C49,係数表!$B$63:$AP$110,6,FALSE)</f>
        <v>1.7872486681560405E-2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VLOOKUP('02'!C50,係数表!$B$63:$AP$110,6,FALSE)</f>
        <v>0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VLOOKUP('02'!C51,係数表!$B$63:$AP$110,6,FALSE)</f>
        <v>5.1555250042962706E-4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VLOOKUP('02'!C52,係数表!$B$63:$AP$110,6,FALSE)</f>
        <v>3.952569169960474E-3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0.48204158790170126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196</v>
      </c>
      <c r="D4" s="9" t="str">
        <f>VLOOKUP(C4,C14:D52,2,FALSE)</f>
        <v>飲食料品</v>
      </c>
      <c r="E4" s="13">
        <f>VLOOKUP(C4,$C$14:$E$53,3,FALSE)</f>
        <v>0.26821279772656115</v>
      </c>
      <c r="F4" s="2">
        <f>入力表!F11*E4</f>
        <v>0</v>
      </c>
      <c r="H4" s="9">
        <f>VLOOKUP(C4,係数表!B180:O218,13,FALSE)</f>
        <v>6.0178598975026996E-2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0.44800004570671148</v>
      </c>
      <c r="F7" s="2">
        <f>F4*E7</f>
        <v>0</v>
      </c>
      <c r="H7" s="9">
        <f>VLOOKUP(C4,係数表!B180:O218,14,FALSE)</f>
        <v>5.444526335635809E-2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0.1258705700198253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VLOOKUP('02'!C14,係数表!$B$63:$AP$110,7,FALSE)</f>
        <v>0.14344480057590456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VLOOKUP('02'!C15,係数表!$B$63:$AP$110,7,FALSE)</f>
        <v>6.3418062149700905E-4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VLOOKUP('02'!C16,係数表!$B$63:$AP$110,7,FALSE)</f>
        <v>4.2053031211970585E-2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VLOOKUP('02'!C17,係数表!$B$63:$AP$110,7,FALSE)</f>
        <v>7.4273406121271336E-5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VLOOKUP('02'!C18,係数表!$B$63:$AP$110,7,FALSE)</f>
        <v>0.14547303589690852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VLOOKUP('02'!C19,係数表!$B$63:$AP$110,7,FALSE)</f>
        <v>7.7987076427334903E-4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VLOOKUP('02'!C20,係数表!$B$63:$AP$110,7,FALSE)</f>
        <v>1.2283678704671798E-2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VLOOKUP('02'!C21,係数表!$B$63:$AP$110,7,FALSE)</f>
        <v>8.6871318467225435E-3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VLOOKUP('02'!C22,係数表!$B$63:$AP$110,7,FALSE)</f>
        <v>4.0907506756023291E-3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VLOOKUP('02'!C23,係数表!$B$63:$AP$110,7,FALSE)</f>
        <v>1.7625650606470929E-2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VLOOKUP('02'!C24,係数表!$B$63:$AP$110,7,FALSE)</f>
        <v>2.9252295333916092E-3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VLOOKUP('02'!C25,係数表!$B$63:$AP$110,7,FALSE)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VLOOKUP('02'!C26,係数表!$B$63:$AP$110,7,FALSE)</f>
        <v>9.8269429637374379E-4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VLOOKUP('02'!C27,係数表!$B$63:$AP$110,7,FALSE)</f>
        <v>1.0158316621816956E-2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VLOOKUP('02'!C28,係数表!$B$63:$AP$110,7,FALSE)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VLOOKUP('02'!C29,係数表!$B$63:$AP$110,7,FALSE)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VLOOKUP('02'!C30,係数表!$B$63:$AP$110,7,FALSE)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VLOOKUP('02'!C31,係数表!$B$63:$AP$110,7,FALSE)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VLOOKUP('02'!C32,係数表!$B$63:$AP$110,7,FALSE)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VLOOKUP('02'!C33,係数表!$B$63:$AP$110,7,FALSE)</f>
        <v>2.8566694662027434E-6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VLOOKUP('02'!C34,係数表!$B$63:$AP$110,7,FALSE)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VLOOKUP('02'!C35,係数表!$B$63:$AP$110,7,FALSE)</f>
        <v>9.332739146084363E-3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VLOOKUP('02'!C36,係数表!$B$63:$AP$110,7,FALSE)</f>
        <v>8.5700083986082305E-4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VLOOKUP('02'!C37,係数表!$B$63:$AP$110,7,FALSE)</f>
        <v>1.164092807477618E-2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VLOOKUP('02'!C38,係数表!$B$63:$AP$110,7,FALSE)</f>
        <v>2.1539287775168684E-3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VLOOKUP('02'!C39,係数表!$B$63:$AP$110,7,FALSE)</f>
        <v>2.4567357409343595E-4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VLOOKUP('02'!C40,係数表!$B$63:$AP$110,7,FALSE)</f>
        <v>6.5054933753835073E-2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VLOOKUP('02'!C41,係数表!$B$63:$AP$110,7,FALSE)</f>
        <v>3.3680133006530346E-3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VLOOKUP('02'!C42,係数表!$B$63:$AP$110,7,FALSE)</f>
        <v>1.314067954453262E-3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VLOOKUP('02'!C43,係数表!$B$63:$AP$110,7,FALSE)</f>
        <v>2.8946631701032399E-2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VLOOKUP('02'!C44,係数表!$B$63:$AP$110,7,FALSE)</f>
        <v>3.5479834770238074E-3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VLOOKUP('02'!C45,係数表!$B$63:$AP$110,7,FALSE)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VLOOKUP('02'!C46,係数表!$B$63:$AP$110,7,FALSE)</f>
        <v>3.7650903564552161E-3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VLOOKUP('02'!C47,係数表!$B$63:$AP$110,7,FALSE)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VLOOKUP('02'!C48,係数表!$B$63:$AP$110,7,FALSE)</f>
        <v>5.970439184363734E-4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VLOOKUP('02'!C49,係数表!$B$63:$AP$110,7,FALSE)</f>
        <v>2.4975861143010588E-2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VLOOKUP('02'!C50,係数表!$B$63:$AP$110,7,FALSE)</f>
        <v>3.0223562952425027E-3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VLOOKUP('02'!C51,係数表!$B$63:$AP$110,7,FALSE)</f>
        <v>8.055807894691737E-4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VLOOKUP('02'!C52,係数表!$B$63:$AP$110,7,FALSE)</f>
        <v>3.1566197601540316E-3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0.55199995429328841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197</v>
      </c>
      <c r="D4" s="9" t="str">
        <f>VLOOKUP(C4,C14:D52,2,FALSE)</f>
        <v>繊維製品</v>
      </c>
      <c r="E4" s="13">
        <f>VLOOKUP(C4,$C$14:$E$53,3,FALSE)</f>
        <v>0.3576573037386237</v>
      </c>
      <c r="F4" s="2">
        <f>入力表!F12*E4</f>
        <v>0</v>
      </c>
      <c r="H4" s="9">
        <f>VLOOKUP(C4,係数表!B180:O218,13,FALSE)</f>
        <v>0.11325331971399387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0.43368697186368277</v>
      </c>
      <c r="F7" s="2">
        <f>F4*E7</f>
        <v>0</v>
      </c>
      <c r="H7" s="9">
        <f>VLOOKUP(C4,係数表!B180:O218,14,FALSE)</f>
        <v>9.4960070572940855E-2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0.27076562354907607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VLOOKUP('02'!C14,係数表!$B$63:$AP$110,8,FALSE)</f>
        <v>7.776952363264927E-3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VLOOKUP('02'!C15,係数表!$B$63:$AP$110,8,FALSE)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VLOOKUP('02'!C16,係数表!$B$63:$AP$110,8,FALSE)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VLOOKUP('02'!C17,係数表!$B$63:$AP$110,8,FALSE)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VLOOKUP('02'!C18,係数表!$B$63:$AP$110,8,FALSE)</f>
        <v>1.1143095923484075E-3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VLOOKUP('02'!C19,係数表!$B$63:$AP$110,8,FALSE)</f>
        <v>0.20778391679821712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VLOOKUP('02'!C20,係数表!$B$63:$AP$110,8,FALSE)</f>
        <v>8.171603677221655E-3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VLOOKUP('02'!C21,係数表!$B$63:$AP$110,8,FALSE)</f>
        <v>0.11024700529297056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VLOOKUP('02'!C22,係数表!$B$63:$AP$110,8,FALSE)</f>
        <v>3.4241805181539605E-3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VLOOKUP('02'!C23,係数表!$B$63:$AP$110,8,FALSE)</f>
        <v>1.7550376079487416E-2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VLOOKUP('02'!C24,係数表!$B$63:$AP$110,8,FALSE)</f>
        <v>9.5180611013093142E-4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VLOOKUP('02'!C25,係数表!$B$63:$AP$110,8,FALSE)</f>
        <v>3.598291391958399E-4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VLOOKUP('02'!C26,係数表!$B$63:$AP$110,8,FALSE)</f>
        <v>0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VLOOKUP('02'!C27,係数表!$B$63:$AP$110,8,FALSE)</f>
        <v>1.6946791716965363E-3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VLOOKUP('02'!C28,係数表!$B$63:$AP$110,8,FALSE)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VLOOKUP('02'!C29,係数表!$B$63:$AP$110,8,FALSE)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VLOOKUP('02'!C30,係数表!$B$63:$AP$110,8,FALSE)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VLOOKUP('02'!C31,係数表!$B$63:$AP$110,8,FALSE)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VLOOKUP('02'!C32,係数表!$B$63:$AP$110,8,FALSE)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VLOOKUP('02'!C33,係数表!$B$63:$AP$110,8,FALSE)</f>
        <v>1.1607391586962577E-5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VLOOKUP('02'!C34,係数表!$B$63:$AP$110,8,FALSE)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VLOOKUP('02'!C35,係数表!$B$63:$AP$110,8,FALSE)</f>
        <v>1.1433280713158139E-2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VLOOKUP('02'!C36,係数表!$B$63:$AP$110,8,FALSE)</f>
        <v>3.7375800910019502E-3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VLOOKUP('02'!C37,係数表!$B$63:$AP$110,8,FALSE)</f>
        <v>1.5403008635899341E-2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VLOOKUP('02'!C38,係数表!$B$63:$AP$110,8,FALSE)</f>
        <v>9.5180611013093142E-4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VLOOKUP('02'!C39,係数表!$B$63:$AP$110,8,FALSE)</f>
        <v>2.7857739808710187E-4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VLOOKUP('02'!C40,係数表!$B$63:$AP$110,8,FALSE)</f>
        <v>9.054926176989507E-2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VLOOKUP('02'!C41,係数表!$B$63:$AP$110,8,FALSE)</f>
        <v>1.3151174668028601E-2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VLOOKUP('02'!C42,係数表!$B$63:$AP$110,8,FALSE)</f>
        <v>2.890240505153682E-3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VLOOKUP('02'!C43,係数表!$B$63:$AP$110,8,FALSE)</f>
        <v>2.129956356207633E-2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VLOOKUP('02'!C44,係数表!$B$63:$AP$110,8,FALSE)</f>
        <v>6.5697836382208191E-3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VLOOKUP('02'!C45,係数表!$B$63:$AP$110,8,FALSE)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VLOOKUP('02'!C46,係数表!$B$63:$AP$110,8,FALSE)</f>
        <v>9.5877054508310897E-3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VLOOKUP('02'!C47,係数表!$B$63:$AP$110,8,FALSE)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VLOOKUP('02'!C48,係数表!$B$63:$AP$110,8,FALSE)</f>
        <v>1.5902126474138731E-3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VLOOKUP('02'!C49,係数表!$B$63:$AP$110,8,FALSE)</f>
        <v>2.7091651963970658E-2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VLOOKUP('02'!C50,係数表!$B$63:$AP$110,8,FALSE)</f>
        <v>1.0446652428266319E-4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VLOOKUP('02'!C51,係数表!$B$63:$AP$110,8,FALSE)</f>
        <v>9.4019871854396884E-4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VLOOKUP('02'!C52,係数表!$B$63:$AP$110,8,FALSE)</f>
        <v>1.648249605348686E-3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0.56631302813631723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198</v>
      </c>
      <c r="D4" s="9" t="str">
        <f>VLOOKUP(C4,C14:D52,2,FALSE)</f>
        <v>パルプ・紙・木製品</v>
      </c>
      <c r="E4" s="13">
        <f>VLOOKUP(C4,$C$14:$E$53,3,FALSE)</f>
        <v>0.50856208451618778</v>
      </c>
      <c r="F4" s="2">
        <f>入力表!F13*E4</f>
        <v>0</v>
      </c>
      <c r="H4" s="9">
        <f>VLOOKUP(C4,係数表!B180:O218,13,FALSE)</f>
        <v>2.5304219929848694E-2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0.36489529892769673</v>
      </c>
      <c r="F7" s="2">
        <f>F4*E7</f>
        <v>0</v>
      </c>
      <c r="H7" s="9">
        <f>VLOOKUP(C4,係数表!B180:O218,14,FALSE)</f>
        <v>2.3032065590301024E-2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0.13160798743219848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VLOOKUP('02'!C14,係数表!$B$63:$AP$110,9,FALSE)</f>
        <v>1.6360846824075822E-4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VLOOKUP('02'!C15,係数表!$B$63:$AP$110,9,FALSE)</f>
        <v>1.8646356956949269E-2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VLOOKUP('02'!C16,係数表!$B$63:$AP$110,9,FALSE)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VLOOKUP('02'!C17,係数表!$B$63:$AP$110,9,FALSE)</f>
        <v>1.0324028240824987E-2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VLOOKUP('02'!C18,係数表!$B$63:$AP$110,9,FALSE)</f>
        <v>3.7546473987088288E-3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VLOOKUP('02'!C19,係数表!$B$63:$AP$110,9,FALSE)</f>
        <v>6.4291450121955092E-3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VLOOKUP('02'!C20,係数表!$B$63:$AP$110,9,FALSE)</f>
        <v>0.28323463958556971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VLOOKUP('02'!C21,係数表!$B$63:$AP$110,9,FALSE)</f>
        <v>3.6621585299278288E-2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VLOOKUP('02'!C22,係数表!$B$63:$AP$110,9,FALSE)</f>
        <v>1.1070283192902732E-2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VLOOKUP('02'!C23,係数表!$B$63:$AP$110,9,FALSE)</f>
        <v>2.3507865727531798E-2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VLOOKUP('02'!C24,係数表!$B$63:$AP$110,9,FALSE)</f>
        <v>2.0417669046780334E-3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VLOOKUP('02'!C25,係数表!$B$63:$AP$110,9,FALSE)</f>
        <v>4.5242749891066813E-4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VLOOKUP('02'!C26,係数表!$B$63:$AP$110,9,FALSE)</f>
        <v>3.9566537727611932E-4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VLOOKUP('02'!C27,係数表!$B$63:$AP$110,9,FALSE)</f>
        <v>2.2855101328734489E-3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VLOOKUP('02'!C28,係数表!$B$63:$AP$110,9,FALSE)</f>
        <v>8.3473708286101121E-5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VLOOKUP('02'!C29,係数表!$B$63:$AP$110,9,FALSE)</f>
        <v>3.3389483314440452E-6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VLOOKUP('02'!C30,係数表!$B$63:$AP$110,9,FALSE)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VLOOKUP('02'!C31,係数表!$B$63:$AP$110,9,FALSE)</f>
        <v>1.1686319160054157E-5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VLOOKUP('02'!C32,係数表!$B$63:$AP$110,9,FALSE)</f>
        <v>5.0084224971660675E-6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VLOOKUP('02'!C33,係数表!$B$63:$AP$110,9,FALSE)</f>
        <v>6.6778966628880903E-6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VLOOKUP('02'!C34,係数表!$B$63:$AP$110,9,FALSE)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VLOOKUP('02'!C35,係数表!$B$63:$AP$110,9,FALSE)</f>
        <v>1.4011896672904934E-2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VLOOKUP('02'!C36,係数表!$B$63:$AP$110,9,FALSE)</f>
        <v>3.404057823907204E-3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VLOOKUP('02'!C37,係数表!$B$63:$AP$110,9,FALSE)</f>
        <v>6.49442145207524E-2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VLOOKUP('02'!C38,係数表!$B$63:$AP$110,9,FALSE)</f>
        <v>5.3272920628189739E-3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VLOOKUP('02'!C39,係数表!$B$63:$AP$110,9,FALSE)</f>
        <v>1.2821561592745133E-3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VLOOKUP('02'!C40,係数表!$B$63:$AP$110,9,FALSE)</f>
        <v>6.4231349051989101E-2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VLOOKUP('02'!C41,係数表!$B$63:$AP$110,9,FALSE)</f>
        <v>6.2371554831374765E-3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VLOOKUP('02'!C42,係数表!$B$63:$AP$110,9,FALSE)</f>
        <v>2.0567921721695317E-3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VLOOKUP('02'!C43,係数表!$B$63:$AP$110,9,FALSE)</f>
        <v>3.0960398403314909E-2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VLOOKUP('02'!C44,係数表!$B$63:$AP$110,9,FALSE)</f>
        <v>4.6678497673587754E-3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VLOOKUP('02'!C45,係数表!$B$63:$AP$110,9,FALSE)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VLOOKUP('02'!C46,係数表!$B$63:$AP$110,9,FALSE)</f>
        <v>6.4024334255439568E-3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VLOOKUP('02'!C47,係数表!$B$63:$AP$110,9,FALSE)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VLOOKUP('02'!C48,係数表!$B$63:$AP$110,9,FALSE)</f>
        <v>7.6294969373496429E-4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VLOOKUP('02'!C49,係数表!$B$63:$AP$110,9,FALSE)</f>
        <v>2.6736628764038192E-2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VLOOKUP('02'!C50,係数表!$B$63:$AP$110,9,FALSE)</f>
        <v>1.3188845909203978E-4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VLOOKUP('02'!C51,係数表!$B$63:$AP$110,9,FALSE)</f>
        <v>7.37907581249134E-4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VLOOKUP('02'!C52,係数表!$B$63:$AP$110,9,FALSE)</f>
        <v>4.1720159401393347E-3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0.63510470107230321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199</v>
      </c>
      <c r="D4" s="9" t="str">
        <f>VLOOKUP(C4,C14:D52,2,FALSE)</f>
        <v>化学製品</v>
      </c>
      <c r="E4" s="13">
        <f>VLOOKUP(C4,$C$14:$E$53,3,FALSE)</f>
        <v>0.19167844407214318</v>
      </c>
      <c r="F4" s="2">
        <f>入力表!F14*E4</f>
        <v>0</v>
      </c>
      <c r="H4" s="9">
        <f>VLOOKUP(C4,係数表!B180:O218,13,FALSE)</f>
        <v>6.9553202892800713E-3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0.34821670947399191</v>
      </c>
      <c r="F7" s="2">
        <f>F4*E7</f>
        <v>0</v>
      </c>
      <c r="H7" s="9">
        <f>VLOOKUP(C4,係数表!B180:O218,14,FALSE)</f>
        <v>6.9344386671956679E-3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6.4256231424057023E-2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VLOOKUP('02'!C14,係数表!$B$63:$AP$110,10,FALSE)</f>
        <v>1.7053324702262873E-4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VLOOKUP('02'!C15,係数表!$B$63:$AP$110,10,FALSE)</f>
        <v>1.2354959733272081E-4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VLOOKUP('02'!C16,係数表!$B$63:$AP$110,10,FALSE)</f>
        <v>5.2204055211008791E-6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VLOOKUP('02'!C17,係数表!$B$63:$AP$110,10,FALSE)</f>
        <v>7.2093800246403137E-3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VLOOKUP('02'!C18,係数表!$B$63:$AP$110,10,FALSE)</f>
        <v>8.6310704615534539E-4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VLOOKUP('02'!C19,係数表!$B$63:$AP$110,10,FALSE)</f>
        <v>6.264486625321055E-4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VLOOKUP('02'!C20,係数表!$B$63:$AP$110,10,FALSE)</f>
        <v>3.6612444054654166E-3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VLOOKUP('02'!C21,係数表!$B$63:$AP$110,10,FALSE)</f>
        <v>0.33315409941044222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VLOOKUP('02'!C22,係数表!$B$63:$AP$110,10,FALSE)</f>
        <v>0.14125373258994758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VLOOKUP('02'!C23,係数表!$B$63:$AP$110,10,FALSE)</f>
        <v>3.4663492660109837E-3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VLOOKUP('02'!C24,係数表!$B$63:$AP$110,10,FALSE)</f>
        <v>2.8103183055259735E-3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VLOOKUP('02'!C25,係数表!$B$63:$AP$110,10,FALSE)</f>
        <v>6.9605406948011722E-6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VLOOKUP('02'!C26,係数表!$B$63:$AP$110,10,FALSE)</f>
        <v>3.3828227776733699E-3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VLOOKUP('02'!C27,係数表!$B$63:$AP$110,10,FALSE)</f>
        <v>2.8921046586898869E-3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VLOOKUP('02'!C28,係数表!$B$63:$AP$110,10,FALSE)</f>
        <v>6.9605406948011722E-6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VLOOKUP('02'!C29,係数表!$B$63:$AP$110,10,FALSE)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VLOOKUP('02'!C30,係数表!$B$63:$AP$110,10,FALSE)</f>
        <v>1.740135173700293E-6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VLOOKUP('02'!C31,係数表!$B$63:$AP$110,10,FALSE)</f>
        <v>1.740135173700293E-6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VLOOKUP('02'!C32,係数表!$B$63:$AP$110,10,FALSE)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VLOOKUP('02'!C33,係数表!$B$63:$AP$110,10,FALSE)</f>
        <v>1.0440811042201758E-5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VLOOKUP('02'!C34,係数表!$B$63:$AP$110,10,FALSE)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VLOOKUP('02'!C35,係数表!$B$63:$AP$110,10,FALSE)</f>
        <v>1.5313189528562579E-3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VLOOKUP('02'!C36,係数表!$B$63:$AP$110,10,FALSE)</f>
        <v>3.7430307586293304E-3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VLOOKUP('02'!C37,係数表!$B$63:$AP$110,10,FALSE)</f>
        <v>4.1180298885617438E-2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VLOOKUP('02'!C38,係数表!$B$63:$AP$110,10,FALSE)</f>
        <v>4.597437128916174E-3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VLOOKUP('02'!C39,係数表!$B$63:$AP$110,10,FALSE)</f>
        <v>1.6392073336256761E-3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VLOOKUP('02'!C40,係数表!$B$63:$AP$110,10,FALSE)</f>
        <v>2.3006327131491575E-2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VLOOKUP('02'!C41,係数表!$B$63:$AP$110,10,FALSE)</f>
        <v>4.4338644225883463E-3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VLOOKUP('02'!C42,係数表!$B$63:$AP$110,10,FALSE)</f>
        <v>1.4878155735137506E-3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VLOOKUP('02'!C43,係数表!$B$63:$AP$110,10,FALSE)</f>
        <v>2.1998788865919106E-2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VLOOKUP('02'!C44,係数表!$B$63:$AP$110,10,FALSE)</f>
        <v>3.6560239999443157E-3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VLOOKUP('02'!C45,係数表!$B$63:$AP$110,10,FALSE)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VLOOKUP('02'!C46,係数表!$B$63:$AP$110,10,FALSE)</f>
        <v>2.4624652843032845E-2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VLOOKUP('02'!C47,係数表!$B$63:$AP$110,10,FALSE)</f>
        <v>1.740135173700293E-6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VLOOKUP('02'!C48,係数表!$B$63:$AP$110,10,FALSE)</f>
        <v>6.3340920322690669E-4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VLOOKUP('02'!C49,係数表!$B$63:$AP$110,10,FALSE)</f>
        <v>1.8609005547550933E-2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VLOOKUP('02'!C50,係数表!$B$63:$AP$110,10,FALSE)</f>
        <v>8.0046217990213485E-5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VLOOKUP('02'!C51,係数表!$B$63:$AP$110,10,FALSE)</f>
        <v>2.975631147027501E-4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VLOOKUP('02'!C52,係数表!$B$63:$AP$110,10,FALSE)</f>
        <v>6.1600785148990377E-4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0.65178329052600792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200</v>
      </c>
      <c r="D4" s="9" t="str">
        <f>VLOOKUP(C4,C14:D52,2,FALSE)</f>
        <v>石油・石炭製品</v>
      </c>
      <c r="E4" s="13">
        <f>VLOOKUP(C4,$C$14:$E$53,3,FALSE)</f>
        <v>0.30925306726884083</v>
      </c>
      <c r="F4" s="2">
        <f>入力表!F15*E4</f>
        <v>0</v>
      </c>
      <c r="H4" s="9">
        <f>VLOOKUP(C4,係数表!B180:O218,13,FALSE)</f>
        <v>1.3597675959431221E-3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0.38744406503236328</v>
      </c>
      <c r="F7" s="2">
        <f>F4*E7</f>
        <v>0</v>
      </c>
      <c r="H7" s="9">
        <f>VLOOKUP(C4,係数表!B180:O218,14,FALSE)</f>
        <v>1.3597675959431221E-3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9.8221293512053415E-3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VLOOKUP('02'!C14,係数表!$B$63:$AP$110,11,FALSE)</f>
        <v>1.6309056623005962E-5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VLOOKUP('02'!C15,係数表!$B$63:$AP$110,11,FALSE)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VLOOKUP('02'!C16,係数表!$B$63:$AP$110,11,FALSE)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VLOOKUP('02'!C17,係数表!$B$63:$AP$110,11,FALSE)</f>
        <v>0.52906375821823559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VLOOKUP('02'!C18,係数表!$B$63:$AP$110,11,FALSE)</f>
        <v>2.0386320778757453E-6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VLOOKUP('02'!C19,係数表!$B$63:$AP$110,11,FALSE)</f>
        <v>6.1158962336272359E-6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VLOOKUP('02'!C20,係数表!$B$63:$AP$110,11,FALSE)</f>
        <v>2.0386320778757453E-6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VLOOKUP('02'!C21,係数表!$B$63:$AP$110,11,FALSE)</f>
        <v>1.376076652566128E-3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VLOOKUP('02'!C22,係数表!$B$63:$AP$110,11,FALSE)</f>
        <v>3.439783904999745E-2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VLOOKUP('02'!C23,係数表!$B$63:$AP$110,11,FALSE)</f>
        <v>1.6716783038581113E-4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VLOOKUP('02'!C24,係数表!$B$63:$AP$110,11,FALSE)</f>
        <v>1.9978594363182306E-4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VLOOKUP('02'!C25,係数表!$B$63:$AP$110,11,FALSE)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VLOOKUP('02'!C26,係数表!$B$63:$AP$110,11,FALSE)</f>
        <v>6.1158962336272359E-6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VLOOKUP('02'!C27,係数表!$B$63:$AP$110,11,FALSE)</f>
        <v>4.179195759645278E-4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VLOOKUP('02'!C28,係数表!$B$63:$AP$110,11,FALSE)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VLOOKUP('02'!C29,係数表!$B$63:$AP$110,11,FALSE)</f>
        <v>4.0772641557514906E-6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VLOOKUP('02'!C30,係数表!$B$63:$AP$110,11,FALSE)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VLOOKUP('02'!C31,係数表!$B$63:$AP$110,11,FALSE)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VLOOKUP('02'!C32,係数表!$B$63:$AP$110,11,FALSE)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VLOOKUP('02'!C33,係数表!$B$63:$AP$110,11,FALSE)</f>
        <v>2.0386320778757453E-6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VLOOKUP('02'!C34,係数表!$B$63:$AP$110,11,FALSE)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VLOOKUP('02'!C35,係数表!$B$63:$AP$110,11,FALSE)</f>
        <v>2.0794047194332602E-4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VLOOKUP('02'!C36,係数表!$B$63:$AP$110,11,FALSE)</f>
        <v>3.2618113246011925E-4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VLOOKUP('02'!C37,係数表!$B$63:$AP$110,11,FALSE)</f>
        <v>7.9445492074817804E-3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VLOOKUP('02'!C38,係数表!$B$63:$AP$110,11,FALSE)</f>
        <v>3.3433566077162226E-4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VLOOKUP('02'!C39,係数表!$B$63:$AP$110,11,FALSE)</f>
        <v>0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VLOOKUP('02'!C40,係数表!$B$63:$AP$110,11,FALSE)</f>
        <v>7.4634320371031035E-3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VLOOKUP('02'!C41,係数表!$B$63:$AP$110,11,FALSE)</f>
        <v>2.2853065592987106E-3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VLOOKUP('02'!C42,係数表!$B$63:$AP$110,11,FALSE)</f>
        <v>2.6502217012384688E-4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VLOOKUP('02'!C43,係数表!$B$63:$AP$110,11,FALSE)</f>
        <v>2.1982569695734162E-2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VLOOKUP('02'!C44,係数表!$B$63:$AP$110,11,FALSE)</f>
        <v>5.3616023648132101E-4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VLOOKUP('02'!C45,係数表!$B$63:$AP$110,11,FALSE)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VLOOKUP('02'!C46,係数表!$B$63:$AP$110,11,FALSE)</f>
        <v>1.3312267468528617E-3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VLOOKUP('02'!C47,係数表!$B$63:$AP$110,11,FALSE)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VLOOKUP('02'!C48,係数表!$B$63:$AP$110,11,FALSE)</f>
        <v>3.1598797207074052E-4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VLOOKUP('02'!C49,係数表!$B$63:$AP$110,11,FALSE)</f>
        <v>3.6736150043320931E-3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VLOOKUP('02'!C50,係数表!$B$63:$AP$110,11,FALSE)</f>
        <v>2.0386320778757453E-5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VLOOKUP('02'!C51,係数表!$B$63:$AP$110,11,FALSE)</f>
        <v>1.6309056623005962E-5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VLOOKUP('02'!C52,係数表!$B$63:$AP$110,11,FALSE)</f>
        <v>1.9163141532032007E-4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0.61255593496763661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201</v>
      </c>
      <c r="D4" s="9" t="str">
        <f>VLOOKUP(C4,C14:D52,2,FALSE)</f>
        <v>プラスチック・ゴム</v>
      </c>
      <c r="E4" s="13">
        <f>VLOOKUP(C4,$C$14:$E$53,3,FALSE)</f>
        <v>0.16134104732235577</v>
      </c>
      <c r="F4" s="2">
        <f>入力表!F16*E4</f>
        <v>0</v>
      </c>
      <c r="H4" s="9">
        <f>VLOOKUP(C4,係数表!B180:O218,13,FALSE)</f>
        <v>4.0283387280035901E-2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0.30951085140309165</v>
      </c>
      <c r="F7" s="2">
        <f>F4*E7</f>
        <v>0</v>
      </c>
      <c r="H7" s="9">
        <f>VLOOKUP(C4,係数表!B180:O218,14,FALSE)</f>
        <v>3.9433607363486195E-2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0.21236859442582567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VLOOKUP('02'!C14,係数表!$B$63:$AP$110,12,FALSE)</f>
        <v>6.3017387069977946E-4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VLOOKUP('02'!C15,係数表!$B$63:$AP$110,12,FALSE)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VLOOKUP('02'!C16,係数表!$B$63:$AP$110,12,FALSE)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VLOOKUP('02'!C17,係数表!$B$63:$AP$110,12,FALSE)</f>
        <v>3.8192355799986631E-5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VLOOKUP('02'!C18,係数表!$B$63:$AP$110,12,FALSE)</f>
        <v>7.6384711599973261E-5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VLOOKUP('02'!C19,係数表!$B$63:$AP$110,12,FALSE)</f>
        <v>1.7663964557493817E-3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VLOOKUP('02'!C20,係数表!$B$63:$AP$110,12,FALSE)</f>
        <v>7.352028491497427E-3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VLOOKUP('02'!C21,係数表!$B$63:$AP$110,12,FALSE)</f>
        <v>0.27489902895935381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VLOOKUP('02'!C22,係数表!$B$63:$AP$110,12,FALSE)</f>
        <v>7.8485291168972522E-3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VLOOKUP('02'!C23,係数表!$B$63:$AP$110,12,FALSE)</f>
        <v>0.21333295140977535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VLOOKUP('02'!C24,係数表!$B$63:$AP$110,12,FALSE)</f>
        <v>4.5926307849483922E-3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VLOOKUP('02'!C25,係数表!$B$63:$AP$110,12,FALSE)</f>
        <v>1.651819388349422E-3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VLOOKUP('02'!C26,係数表!$B$63:$AP$110,12,FALSE)</f>
        <v>1.7377521888993917E-3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VLOOKUP('02'!C27,係数表!$B$63:$AP$110,12,FALSE)</f>
        <v>2.8262343291990109E-3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VLOOKUP('02'!C28,係数表!$B$63:$AP$110,12,FALSE)</f>
        <v>4.2966400274984962E-4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VLOOKUP('02'!C29,係数表!$B$63:$AP$110,12,FALSE)</f>
        <v>4.1916110490485331E-3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VLOOKUP('02'!C30,係数表!$B$63:$AP$110,12,FALSE)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VLOOKUP('02'!C31,係数表!$B$63:$AP$110,12,FALSE)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VLOOKUP('02'!C32,係数表!$B$63:$AP$110,12,FALSE)</f>
        <v>1.9096177899993315E-5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VLOOKUP('02'!C33,係数表!$B$63:$AP$110,12,FALSE)</f>
        <v>0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VLOOKUP('02'!C34,係数表!$B$63:$AP$110,12,FALSE)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VLOOKUP('02'!C35,係数表!$B$63:$AP$110,12,FALSE)</f>
        <v>7.8962695616472366E-3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VLOOKUP('02'!C36,係数表!$B$63:$AP$110,12,FALSE)</f>
        <v>3.0171961081989439E-3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VLOOKUP('02'!C37,係数表!$B$63:$AP$110,12,FALSE)</f>
        <v>2.2609874633592087E-2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VLOOKUP('02'!C38,係数表!$B$63:$AP$110,12,FALSE)</f>
        <v>2.2819932590492013E-3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VLOOKUP('02'!C39,係数表!$B$63:$AP$110,12,FALSE)</f>
        <v>5.7288533699979946E-5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VLOOKUP('02'!C40,係数表!$B$63:$AP$110,12,FALSE)</f>
        <v>5.9007189710979346E-2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VLOOKUP('02'!C41,係数表!$B$63:$AP$110,12,FALSE)</f>
        <v>2.2151566363992248E-3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VLOOKUP('02'!C42,係数表!$B$63:$AP$110,12,FALSE)</f>
        <v>2.1483200137492483E-3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VLOOKUP('02'!C43,係数表!$B$63:$AP$110,12,FALSE)</f>
        <v>1.8064984293393677E-2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VLOOKUP('02'!C44,係数表!$B$63:$AP$110,12,FALSE)</f>
        <v>4.3443804722484792E-3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VLOOKUP('02'!C45,係数表!$B$63:$AP$110,12,FALSE)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VLOOKUP('02'!C46,係数表!$B$63:$AP$110,12,FALSE)</f>
        <v>1.5286490408944651E-2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VLOOKUP('02'!C47,係数表!$B$63:$AP$110,12,FALSE)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VLOOKUP('02'!C48,係数表!$B$63:$AP$110,12,FALSE)</f>
        <v>5.4424107014980957E-4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VLOOKUP('02'!C49,係数表!$B$63:$AP$110,12,FALSE)</f>
        <v>2.833872800359008E-2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VLOOKUP('02'!C50,係数表!$B$63:$AP$110,12,FALSE)</f>
        <v>9.5480889499966577E-5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VLOOKUP('02'!C51,係数表!$B$63:$AP$110,12,FALSE)</f>
        <v>4.965006253998262E-4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VLOOKUP('02'!C52,係数表!$B$63:$AP$110,12,FALSE)</f>
        <v>2.6925610838990574E-3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0.69048914859690858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202</v>
      </c>
      <c r="D4" s="9" t="str">
        <f>VLOOKUP(C4,C14:D52,2,FALSE)</f>
        <v>窯業・土石製品</v>
      </c>
      <c r="E4" s="13">
        <f>VLOOKUP(C4,$C$14:$E$53,3,FALSE)</f>
        <v>0.35532049925957265</v>
      </c>
      <c r="F4" s="2">
        <f>入力表!F17*E4</f>
        <v>0</v>
      </c>
      <c r="H4" s="9">
        <f>VLOOKUP(C4,係数表!B180:O218,13,FALSE)</f>
        <v>4.6252668777147905E-2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0.28119708459103293</v>
      </c>
      <c r="F7" s="2">
        <f>F4*E7</f>
        <v>0</v>
      </c>
      <c r="H7" s="9">
        <f>VLOOKUP(C4,係数表!B180:O218,14,FALSE)</f>
        <v>3.8908930280497682E-2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0.20264300964440846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VLOOKUP('02'!C14,係数表!$B$63:$AP$110,13,FALSE)</f>
        <v>9.2026798203636898E-5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VLOOKUP('02'!C15,係数表!$B$63:$AP$110,13,FALSE)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VLOOKUP('02'!C16,係数表!$B$63:$AP$110,13,FALSE)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VLOOKUP('02'!C17,係数表!$B$63:$AP$110,13,FALSE)</f>
        <v>4.9197526319664286E-2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VLOOKUP('02'!C18,係数表!$B$63:$AP$110,13,FALSE)</f>
        <v>4.7853935065891189E-4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VLOOKUP('02'!C19,係数表!$B$63:$AP$110,13,FALSE)</f>
        <v>3.0000736214385627E-3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VLOOKUP('02'!C20,係数表!$B$63:$AP$110,13,FALSE)</f>
        <v>9.9941102849149671E-3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VLOOKUP('02'!C21,係数表!$B$63:$AP$110,13,FALSE)</f>
        <v>0.13393580210557315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VLOOKUP('02'!C22,係数表!$B$63:$AP$110,13,FALSE)</f>
        <v>5.5547375395715234E-2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VLOOKUP('02'!C23,係数表!$B$63:$AP$110,13,FALSE)</f>
        <v>2.7976146653905616E-3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VLOOKUP('02'!C24,係数表!$B$63:$AP$110,13,FALSE)</f>
        <v>7.4376058308179338E-2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VLOOKUP('02'!C25,係数表!$B$63:$AP$110,13,FALSE)</f>
        <v>6.3682544356916731E-3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VLOOKUP('02'!C26,係数表!$B$63:$AP$110,13,FALSE)</f>
        <v>5.5768239711403962E-3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VLOOKUP('02'!C27,係数表!$B$63:$AP$110,13,FALSE)</f>
        <v>1.2975778546712802E-2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VLOOKUP('02'!C28,係数表!$B$63:$AP$110,13,FALSE)</f>
        <v>1.9693734815578296E-3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VLOOKUP('02'!C29,係数表!$B$63:$AP$110,13,FALSE)</f>
        <v>1.89575204299492E-3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VLOOKUP('02'!C30,係数表!$B$63:$AP$110,13,FALSE)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VLOOKUP('02'!C31,係数表!$B$63:$AP$110,13,FALSE)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VLOOKUP('02'!C32,係数表!$B$63:$AP$110,13,FALSE)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VLOOKUP('02'!C33,係数表!$B$63:$AP$110,13,FALSE)</f>
        <v>1.840535964072738E-5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VLOOKUP('02'!C34,係数表!$B$63:$AP$110,13,FALSE)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VLOOKUP('02'!C35,係数表!$B$63:$AP$110,13,FALSE)</f>
        <v>1.7301038062283738E-3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VLOOKUP('02'!C36,係数表!$B$63:$AP$110,13,FALSE)</f>
        <v>6.478686593536038E-3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VLOOKUP('02'!C37,係数表!$B$63:$AP$110,13,FALSE)</f>
        <v>3.4786129720974751E-2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VLOOKUP('02'!C38,係数表!$B$63:$AP$110,13,FALSE)</f>
        <v>3.0184789810792901E-3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VLOOKUP('02'!C39,係数表!$B$63:$AP$110,13,FALSE)</f>
        <v>2.1534270779651034E-3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VLOOKUP('02'!C40,係数表!$B$63:$AP$110,13,FALSE)</f>
        <v>5.4424648457630863E-2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VLOOKUP('02'!C41,係数表!$B$63:$AP$110,13,FALSE)</f>
        <v>1.0196569240962969E-2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VLOOKUP('02'!C42,係数表!$B$63:$AP$110,13,FALSE)</f>
        <v>3.5154236913789295E-3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VLOOKUP('02'!C43,係数表!$B$63:$AP$110,13,FALSE)</f>
        <v>0.10025399396304203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VLOOKUP('02'!C44,係数表!$B$63:$AP$110,13,FALSE)</f>
        <v>7.4357652948538614E-3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VLOOKUP('02'!C45,係数表!$B$63:$AP$110,13,FALSE)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VLOOKUP('02'!C46,係数表!$B$63:$AP$110,13,FALSE)</f>
        <v>3.6847530000736213E-2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VLOOKUP('02'!C47,係数表!$B$63:$AP$110,13,FALSE)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VLOOKUP('02'!C48,係数表!$B$63:$AP$110,13,FALSE)</f>
        <v>1.0307001398807334E-3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VLOOKUP('02'!C49,係数表!$B$63:$AP$110,13,FALSE)</f>
        <v>8.5879408083633951E-2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VLOOKUP('02'!C50,係数表!$B$63:$AP$110,13,FALSE)</f>
        <v>1.1043215784436428E-4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VLOOKUP('02'!C51,係数表!$B$63:$AP$110,13,FALSE)</f>
        <v>1.2515644555694619E-3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VLOOKUP('02'!C52,係数表!$B$63:$AP$110,13,FALSE)</f>
        <v>1.1466539056173158E-2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0.71880291540896712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26"/>
  <sheetViews>
    <sheetView zoomScaleNormal="100" zoomScaleSheetLayoutView="70" workbookViewId="0"/>
  </sheetViews>
  <sheetFormatPr defaultRowHeight="13.5"/>
  <cols>
    <col min="1" max="2" width="9" style="276"/>
    <col min="3" max="3" width="17.75" style="276" customWidth="1"/>
    <col min="4" max="16384" width="9" style="276"/>
  </cols>
  <sheetData>
    <row r="2" spans="2:4" ht="17.25">
      <c r="B2" s="281" t="s">
        <v>105</v>
      </c>
    </row>
    <row r="4" spans="2:4">
      <c r="B4" s="279" t="s">
        <v>94</v>
      </c>
    </row>
    <row r="5" spans="2:4">
      <c r="B5" s="282" t="s">
        <v>95</v>
      </c>
    </row>
    <row r="6" spans="2:4">
      <c r="C6" s="276" t="s">
        <v>96</v>
      </c>
      <c r="D6" s="276" t="s">
        <v>100</v>
      </c>
    </row>
    <row r="7" spans="2:4">
      <c r="C7" s="276" t="s">
        <v>162</v>
      </c>
      <c r="D7" s="276" t="s">
        <v>163</v>
      </c>
    </row>
    <row r="8" spans="2:4">
      <c r="C8" s="276" t="s">
        <v>98</v>
      </c>
      <c r="D8" s="276" t="s">
        <v>102</v>
      </c>
    </row>
    <row r="9" spans="2:4">
      <c r="C9" s="276" t="s">
        <v>97</v>
      </c>
      <c r="D9" s="276" t="s">
        <v>101</v>
      </c>
    </row>
    <row r="10" spans="2:4">
      <c r="C10" s="276" t="s">
        <v>164</v>
      </c>
      <c r="D10" s="276" t="s">
        <v>165</v>
      </c>
    </row>
    <row r="11" spans="2:4">
      <c r="C11" s="276" t="s">
        <v>99</v>
      </c>
      <c r="D11" s="276" t="s">
        <v>103</v>
      </c>
    </row>
    <row r="12" spans="2:4">
      <c r="C12" s="276" t="s">
        <v>345</v>
      </c>
      <c r="D12" s="276" t="s">
        <v>104</v>
      </c>
    </row>
    <row r="13" spans="2:4">
      <c r="B13" s="276" t="s">
        <v>169</v>
      </c>
    </row>
    <row r="14" spans="2:4">
      <c r="B14" s="282" t="s">
        <v>168</v>
      </c>
    </row>
    <row r="16" spans="2:4">
      <c r="B16" s="279" t="s">
        <v>106</v>
      </c>
    </row>
    <row r="17" spans="2:3">
      <c r="B17" s="282" t="s">
        <v>107</v>
      </c>
    </row>
    <row r="18" spans="2:3">
      <c r="C18" s="279" t="s">
        <v>166</v>
      </c>
    </row>
    <row r="53" spans="3:4">
      <c r="C53" s="279" t="s">
        <v>226</v>
      </c>
    </row>
    <row r="55" spans="3:4">
      <c r="D55" s="279" t="s">
        <v>152</v>
      </c>
    </row>
    <row r="56" spans="3:4">
      <c r="D56" s="279" t="s">
        <v>153</v>
      </c>
    </row>
    <row r="74" spans="3:3">
      <c r="C74" s="279" t="s">
        <v>167</v>
      </c>
    </row>
    <row r="90" spans="2:3">
      <c r="B90" s="276" t="s">
        <v>108</v>
      </c>
    </row>
    <row r="91" spans="2:3">
      <c r="B91" s="282" t="s">
        <v>109</v>
      </c>
    </row>
    <row r="92" spans="2:3">
      <c r="C92" s="276" t="s">
        <v>110</v>
      </c>
    </row>
    <row r="93" spans="2:3">
      <c r="C93" s="276" t="s">
        <v>111</v>
      </c>
    </row>
    <row r="94" spans="2:3">
      <c r="C94" s="276" t="s">
        <v>112</v>
      </c>
    </row>
    <row r="95" spans="2:3">
      <c r="C95" s="276" t="s">
        <v>113</v>
      </c>
    </row>
    <row r="96" spans="2:3">
      <c r="C96" s="276" t="s">
        <v>114</v>
      </c>
    </row>
    <row r="97" spans="2:2">
      <c r="B97" s="276" t="s">
        <v>115</v>
      </c>
    </row>
    <row r="119" spans="11:13">
      <c r="K119" s="283"/>
      <c r="L119" s="283"/>
      <c r="M119" s="283"/>
    </row>
    <row r="126" spans="11:13">
      <c r="K126" s="284"/>
      <c r="L126" s="284"/>
      <c r="M126" s="284"/>
    </row>
  </sheetData>
  <sheetProtection password="C7B8" sheet="1" objects="1" scenarios="1"/>
  <phoneticPr fontId="3"/>
  <pageMargins left="0.7" right="0.7" top="0.75" bottom="0.75" header="0.3" footer="0.3"/>
  <pageSetup paperSize="9" scale="62" orientation="portrait" r:id="rId1"/>
  <rowBreaks count="1" manualBreakCount="1">
    <brk id="8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203</v>
      </c>
      <c r="D4" s="9" t="str">
        <f>VLOOKUP(C4,C14:D52,2,FALSE)</f>
        <v>鉄鋼</v>
      </c>
      <c r="E4" s="13">
        <f>VLOOKUP(C4,$C$14:$E$53,3,FALSE)</f>
        <v>0.10480469957745031</v>
      </c>
      <c r="F4" s="2">
        <f>入力表!F18*E4</f>
        <v>0</v>
      </c>
      <c r="H4" s="9">
        <f>VLOOKUP(C4,係数表!B180:O218,13,FALSE)</f>
        <v>9.3613618949262081E-3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0.124209614551754</v>
      </c>
      <c r="F7" s="2">
        <f>F4*E7</f>
        <v>0</v>
      </c>
      <c r="H7" s="9">
        <f>VLOOKUP(C4,係数表!B180:O218,14,FALSE)</f>
        <v>9.1214978179031889E-3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6.3897124962521243E-2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VLOOKUP('02'!C14,係数表!$B$63:$AP$110,14,FALSE)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VLOOKUP('02'!C15,係数表!$B$63:$AP$110,14,FALSE)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VLOOKUP('02'!C16,係数表!$B$63:$AP$110,14,FALSE)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VLOOKUP('02'!C17,係数表!$B$63:$AP$110,14,FALSE)</f>
        <v>5.9966019255755073E-5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VLOOKUP('02'!C18,係数表!$B$63:$AP$110,14,FALSE)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VLOOKUP('02'!C19,係数表!$B$63:$AP$110,14,FALSE)</f>
        <v>5.7967151947229908E-4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VLOOKUP('02'!C20,係数表!$B$63:$AP$110,14,FALSE)</f>
        <v>8.7950161575107435E-4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VLOOKUP('02'!C21,係数表!$B$63:$AP$110,14,FALSE)</f>
        <v>6.9294066695539192E-3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VLOOKUP('02'!C22,係数表!$B$63:$AP$110,14,FALSE)</f>
        <v>1.332578205683446E-2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VLOOKUP('02'!C23,係数表!$B$63:$AP$110,14,FALSE)</f>
        <v>6.3963753872805411E-4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VLOOKUP('02'!C24,係数表!$B$63:$AP$110,14,FALSE)</f>
        <v>1.8989239430989107E-3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VLOOKUP('02'!C25,係数表!$B$63:$AP$110,14,FALSE)</f>
        <v>0.61261951560782224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VLOOKUP('02'!C26,係数表!$B$63:$AP$110,14,FALSE)</f>
        <v>2.9923043608621781E-2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VLOOKUP('02'!C27,係数表!$B$63:$AP$110,14,FALSE)</f>
        <v>1.1859946030582671E-3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VLOOKUP('02'!C28,係数表!$B$63:$AP$110,14,FALSE)</f>
        <v>1.8656094879568246E-4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VLOOKUP('02'!C29,係数表!$B$63:$AP$110,14,FALSE)</f>
        <v>2.5318985907985474E-4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VLOOKUP('02'!C30,係数表!$B$63:$AP$110,14,FALSE)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VLOOKUP('02'!C31,係数表!$B$63:$AP$110,14,FALSE)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VLOOKUP('02'!C32,係数表!$B$63:$AP$110,14,FALSE)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VLOOKUP('02'!C33,係数表!$B$63:$AP$110,14,FALSE)</f>
        <v>0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VLOOKUP('02'!C34,係数表!$B$63:$AP$110,14,FALSE)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VLOOKUP('02'!C35,係数表!$B$63:$AP$110,14,FALSE)</f>
        <v>3.9644201619082522E-3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VLOOKUP('02'!C36,係数表!$B$63:$AP$110,14,FALSE)</f>
        <v>4.5973948096078888E-3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VLOOKUP('02'!C37,係数表!$B$63:$AP$110,14,FALSE)</f>
        <v>4.6606922743778527E-2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VLOOKUP('02'!C38,係数表!$B$63:$AP$110,14,FALSE)</f>
        <v>3.4647033347769596E-3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VLOOKUP('02'!C39,係数表!$B$63:$AP$110,14,FALSE)</f>
        <v>2.3320118599460307E-4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VLOOKUP('02'!C40,係数表!$B$63:$AP$110,14,FALSE)</f>
        <v>6.6555618482859707E-2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VLOOKUP('02'!C41,係数表!$B$63:$AP$110,14,FALSE)</f>
        <v>4.8705733417729949E-3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VLOOKUP('02'!C42,係数表!$B$63:$AP$110,14,FALSE)</f>
        <v>1.3125895325981944E-3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VLOOKUP('02'!C43,係数表!$B$63:$AP$110,14,FALSE)</f>
        <v>4.7239897391478165E-2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VLOOKUP('02'!C44,係数表!$B$63:$AP$110,14,FALSE)</f>
        <v>3.2048505846686876E-3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VLOOKUP('02'!C45,係数表!$B$63:$AP$110,14,FALSE)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VLOOKUP('02'!C46,係数表!$B$63:$AP$110,14,FALSE)</f>
        <v>6.7028683745877339E-3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VLOOKUP('02'!C47,係数表!$B$63:$AP$110,14,FALSE)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VLOOKUP('02'!C48,係数表!$B$63:$AP$110,14,FALSE)</f>
        <v>3.064929873071926E-4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VLOOKUP('02'!C49,係数表!$B$63:$AP$110,14,FALSE)</f>
        <v>1.5877669320718258E-2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VLOOKUP('02'!C50,係数表!$B$63:$AP$110,14,FALSE)</f>
        <v>1.3992071159676182E-4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VLOOKUP('02'!C51,係数表!$B$63:$AP$110,14,FALSE)</f>
        <v>2.7984142319352365E-4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VLOOKUP('02'!C52,係数表!$B$63:$AP$110,14,FALSE)</f>
        <v>1.9522270713262485E-3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0.87579038544824583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204</v>
      </c>
      <c r="D4" s="9" t="str">
        <f>VLOOKUP(C4,C14:D52,2,FALSE)</f>
        <v>非鉄金属</v>
      </c>
      <c r="E4" s="13">
        <f>VLOOKUP(C4,$C$14:$E$53,3,FALSE)</f>
        <v>0.1220345633798211</v>
      </c>
      <c r="F4" s="2">
        <f>入力表!F19*E4</f>
        <v>0</v>
      </c>
      <c r="H4" s="9">
        <f>VLOOKUP(C4,係数表!B180:O218,13,FALSE)</f>
        <v>4.0120660053414728E-3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0.24636052556276231</v>
      </c>
      <c r="F7" s="2">
        <f>F4*E7</f>
        <v>0</v>
      </c>
      <c r="H7" s="9">
        <f>VLOOKUP(C4,係数表!B180:O218,14,FALSE)</f>
        <v>4.006104540251812E-3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2.9679153948874475E-2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VLOOKUP('02'!C14,係数表!$B$63:$AP$110,15,FALSE)</f>
        <v>2.9807325448302176E-6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VLOOKUP('02'!C15,係数表!$B$63:$AP$110,15,FALSE)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VLOOKUP('02'!C16,係数表!$B$63:$AP$110,15,FALSE)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VLOOKUP('02'!C17,係数表!$B$63:$AP$110,15,FALSE)</f>
        <v>0.54200746375429221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VLOOKUP('02'!C18,係数表!$B$63:$AP$110,15,FALSE)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VLOOKUP('02'!C19,係数表!$B$63:$AP$110,15,FALSE)</f>
        <v>1.2221003433803891E-4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VLOOKUP('02'!C20,係数表!$B$63:$AP$110,15,FALSE)</f>
        <v>2.1759347577260588E-4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VLOOKUP('02'!C21,係数表!$B$63:$AP$110,15,FALSE)</f>
        <v>2.1133393742846242E-3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VLOOKUP('02'!C22,係数表!$B$63:$AP$110,15,FALSE)</f>
        <v>6.2476154139641362E-3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VLOOKUP('02'!C23,係数表!$B$63:$AP$110,15,FALSE)</f>
        <v>6.736455551316292E-4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VLOOKUP('02'!C24,係数表!$B$63:$AP$110,15,FALSE)</f>
        <v>3.588801983975582E-3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VLOOKUP('02'!C25,係数表!$B$63:$AP$110,15,FALSE)</f>
        <v>2.6528519648988933E-4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VLOOKUP('02'!C26,係数表!$B$63:$AP$110,15,FALSE)</f>
        <v>6.4473244944677599E-2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VLOOKUP('02'!C27,係数表!$B$63:$AP$110,15,FALSE)</f>
        <v>3.8451449828309808E-4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VLOOKUP('02'!C28,係数表!$B$63:$AP$110,15,FALSE)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VLOOKUP('02'!C29,係数表!$B$63:$AP$110,15,FALSE)</f>
        <v>3.2788057993132389E-5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VLOOKUP('02'!C30,係数表!$B$63:$AP$110,15,FALSE)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VLOOKUP('02'!C31,係数表!$B$63:$AP$110,15,FALSE)</f>
        <v>5.9614650896604353E-6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VLOOKUP('02'!C32,係数表!$B$63:$AP$110,15,FALSE)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VLOOKUP('02'!C33,係数表!$B$63:$AP$110,15,FALSE)</f>
        <v>1.1922930179320871E-5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VLOOKUP('02'!C34,係数表!$B$63:$AP$110,15,FALSE)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VLOOKUP('02'!C35,係数表!$B$63:$AP$110,15,FALSE)</f>
        <v>9.4876716901945816E-3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VLOOKUP('02'!C36,係数表!$B$63:$AP$110,15,FALSE)</f>
        <v>2.4322777565814573E-3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VLOOKUP('02'!C37,係数表!$B$63:$AP$110,15,FALSE)</f>
        <v>2.7524084318962229E-2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VLOOKUP('02'!C38,係数表!$B$63:$AP$110,15,FALSE)</f>
        <v>1.1893122853872567E-3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VLOOKUP('02'!C39,係数表!$B$63:$AP$110,15,FALSE)</f>
        <v>5.9614650896604353E-6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VLOOKUP('02'!C40,係数表!$B$63:$AP$110,15,FALSE)</f>
        <v>2.1148297405570393E-2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VLOOKUP('02'!C41,係数表!$B$63:$AP$110,15,FALSE)</f>
        <v>6.6887638305990083E-3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VLOOKUP('02'!C42,係数表!$B$63:$AP$110,15,FALSE)</f>
        <v>4.5605207935902329E-4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VLOOKUP('02'!C43,係数表!$B$63:$AP$110,15,FALSE)</f>
        <v>4.1876311522319729E-2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VLOOKUP('02'!C44,係数表!$B$63:$AP$110,15,FALSE)</f>
        <v>2.7482354063334607E-3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VLOOKUP('02'!C45,係数表!$B$63:$AP$110,15,FALSE)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VLOOKUP('02'!C46,係数表!$B$63:$AP$110,15,FALSE)</f>
        <v>5.7885826020602823E-3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VLOOKUP('02'!C47,係数表!$B$63:$AP$110,15,FALSE)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VLOOKUP('02'!C48,係数表!$B$63:$AP$110,15,FALSE)</f>
        <v>1.9672834795879436E-4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VLOOKUP('02'!C49,係数表!$B$63:$AP$110,15,FALSE)</f>
        <v>1.2223984166348721E-2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VLOOKUP('02'!C50,係数表!$B$63:$AP$110,15,FALSE)</f>
        <v>7.4518313620755431E-5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VLOOKUP('02'!C51,係数表!$B$63:$AP$110,15,FALSE)</f>
        <v>1.9076688286913393E-4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VLOOKUP('02'!C52,係数表!$B$63:$AP$110,15,FALSE)</f>
        <v>1.4605589469668067E-3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0.75363947443723778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205</v>
      </c>
      <c r="D4" s="9" t="str">
        <f>VLOOKUP(C4,C14:D52,2,FALSE)</f>
        <v>金属製品</v>
      </c>
      <c r="E4" s="13">
        <f>VLOOKUP(C4,$C$14:$E$53,3,FALSE)</f>
        <v>0.16862736815426527</v>
      </c>
      <c r="F4" s="2">
        <f>入力表!F20*E4</f>
        <v>0</v>
      </c>
      <c r="H4" s="9">
        <f>VLOOKUP(C4,係数表!B180:O218,13,FALSE)</f>
        <v>0.14124940137285161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0.45458415367424043</v>
      </c>
      <c r="F7" s="2">
        <f>F4*E7</f>
        <v>0</v>
      </c>
      <c r="H7" s="9">
        <f>VLOOKUP(C4,係数表!B180:O218,14,FALSE)</f>
        <v>0.1241951790560315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0.37971585164688981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VLOOKUP('02'!C14,係数表!$B$63:$AP$110,16,FALSE)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VLOOKUP('02'!C15,係数表!$B$63:$AP$110,16,FALSE)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VLOOKUP('02'!C16,係数表!$B$63:$AP$110,16,FALSE)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VLOOKUP('02'!C17,係数表!$B$63:$AP$110,16,FALSE)</f>
        <v>2.1284520832224764E-4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VLOOKUP('02'!C18,係数表!$B$63:$AP$110,16,FALSE)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VLOOKUP('02'!C19,係数表!$B$63:$AP$110,16,FALSE)</f>
        <v>1.6761560155377003E-3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VLOOKUP('02'!C20,係数表!$B$63:$AP$110,16,FALSE)</f>
        <v>3.7247911456393338E-3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VLOOKUP('02'!C21,係数表!$B$63:$AP$110,16,FALSE)</f>
        <v>1.0083541744266481E-2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VLOOKUP('02'!C22,係数表!$B$63:$AP$110,16,FALSE)</f>
        <v>3.006438567551748E-3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VLOOKUP('02'!C23,係数表!$B$63:$AP$110,16,FALSE)</f>
        <v>3.8844250518810194E-3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VLOOKUP('02'!C24,係数表!$B$63:$AP$110,16,FALSE)</f>
        <v>3.4587346352365242E-3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VLOOKUP('02'!C25,係数表!$B$63:$AP$110,16,FALSE)</f>
        <v>0.22143883360825839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VLOOKUP('02'!C26,係数表!$B$63:$AP$110,16,FALSE)</f>
        <v>6.4917788538285531E-2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VLOOKUP('02'!C27,係数表!$B$63:$AP$110,16,FALSE)</f>
        <v>5.2838822965997977E-2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VLOOKUP('02'!C28,係数表!$B$63:$AP$110,16,FALSE)</f>
        <v>6.9174692704730483E-4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VLOOKUP('02'!C29,係数表!$B$63:$AP$110,16,FALSE)</f>
        <v>1.5963390624168573E-4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VLOOKUP('02'!C30,係数表!$B$63:$AP$110,16,FALSE)</f>
        <v>2.6605651040280954E-5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VLOOKUP('02'!C31,係数表!$B$63:$AP$110,16,FALSE)</f>
        <v>1.8623955728196668E-4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VLOOKUP('02'!C32,係数表!$B$63:$AP$110,16,FALSE)</f>
        <v>1.4899164582557335E-3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VLOOKUP('02'!C33,係数表!$B$63:$AP$110,16,FALSE)</f>
        <v>2.6605651040280954E-5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VLOOKUP('02'!C34,係数表!$B$63:$AP$110,16,FALSE)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VLOOKUP('02'!C35,係数表!$B$63:$AP$110,16,FALSE)</f>
        <v>1.5165221092960145E-3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VLOOKUP('02'!C36,係数表!$B$63:$AP$110,16,FALSE)</f>
        <v>4.7890171872505723E-3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VLOOKUP('02'!C37,係数表!$B$63:$AP$110,16,FALSE)</f>
        <v>1.5404671952322674E-2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VLOOKUP('02'!C38,係数表!$B$63:$AP$110,16,FALSE)</f>
        <v>1.2770712499334859E-3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VLOOKUP('02'!C39,係数表!$B$63:$AP$110,16,FALSE)</f>
        <v>3.9908476560421432E-4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VLOOKUP('02'!C40,係数表!$B$63:$AP$110,16,FALSE)</f>
        <v>5.0470920023412975E-2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VLOOKUP('02'!C41,係数表!$B$63:$AP$110,16,FALSE)</f>
        <v>6.6248071090299577E-3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VLOOKUP('02'!C42,係数表!$B$63:$AP$110,16,FALSE)</f>
        <v>2.9000159633906244E-3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VLOOKUP('02'!C43,係数表!$B$63:$AP$110,16,FALSE)</f>
        <v>4.3260788591496832E-2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VLOOKUP('02'!C44,係数表!$B$63:$AP$110,16,FALSE)</f>
        <v>9.1523439578566484E-3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VLOOKUP('02'!C45,係数表!$B$63:$AP$110,16,FALSE)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VLOOKUP('02'!C46,係数表!$B$63:$AP$110,16,FALSE)</f>
        <v>6.2257223434257439E-3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VLOOKUP('02'!C47,係数表!$B$63:$AP$110,16,FALSE)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VLOOKUP('02'!C48,係数表!$B$63:$AP$110,16,FALSE)</f>
        <v>9.5780343745011445E-4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VLOOKUP('02'!C49,係数表!$B$63:$AP$110,16,FALSE)</f>
        <v>3.0729526951524505E-2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VLOOKUP('02'!C50,係数表!$B$63:$AP$110,16,FALSE)</f>
        <v>7.9816953120842867E-5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VLOOKUP('02'!C51,係数表!$B$63:$AP$110,16,FALSE)</f>
        <v>1.0110147395306762E-3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VLOOKUP('02'!C52,係数表!$B$63:$AP$110,16,FALSE)</f>
        <v>2.7935933592295003E-3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0.54541584632575979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206</v>
      </c>
      <c r="D4" s="9" t="str">
        <f>VLOOKUP(C4,C14:D52,2,FALSE)</f>
        <v>はん用機械</v>
      </c>
      <c r="E4" s="13">
        <f>VLOOKUP(C4,$C$14:$E$53,3,FALSE)</f>
        <v>0.13835516610085141</v>
      </c>
      <c r="F4" s="2">
        <f>入力表!F21*E4</f>
        <v>0</v>
      </c>
      <c r="H4" s="9">
        <f>VLOOKUP(C4,係数表!B180:O218,13,FALSE)</f>
        <v>3.2043020310208434E-2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0.27596106839696011</v>
      </c>
      <c r="F7" s="2">
        <f>F4*E7</f>
        <v>0</v>
      </c>
      <c r="H7" s="9">
        <f>VLOOKUP(C4,係数表!B180:O218,14,FALSE)</f>
        <v>3.1465268210301767E-2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0.23222079018710279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VLOOKUP('02'!C14,係数表!$B$63:$AP$110,17,FALSE)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VLOOKUP('02'!C15,係数表!$B$63:$AP$110,17,FALSE)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VLOOKUP('02'!C16,係数表!$B$63:$AP$110,17,FALSE)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VLOOKUP('02'!C17,係数表!$B$63:$AP$110,17,FALSE)</f>
        <v>1.7776987689436024E-5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VLOOKUP('02'!C18,係数表!$B$63:$AP$110,17,FALSE)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VLOOKUP('02'!C19,係数表!$B$63:$AP$110,17,FALSE)</f>
        <v>1.5910403982045242E-3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VLOOKUP('02'!C20,係数表!$B$63:$AP$110,17,FALSE)</f>
        <v>1.0843962490555976E-3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VLOOKUP('02'!C21,係数表!$B$63:$AP$110,17,FALSE)</f>
        <v>4.2575885516199282E-3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VLOOKUP('02'!C22,係数表!$B$63:$AP$110,17,FALSE)</f>
        <v>1.3066085951735479E-3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VLOOKUP('02'!C23,係数表!$B$63:$AP$110,17,FALSE)</f>
        <v>1.8230300875516643E-2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VLOOKUP('02'!C24,係数表!$B$63:$AP$110,17,FALSE)</f>
        <v>1.3039420470201324E-2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VLOOKUP('02'!C25,係数表!$B$63:$AP$110,17,FALSE)</f>
        <v>0.11972801208835163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VLOOKUP('02'!C26,係数表!$B$63:$AP$110,17,FALSE)</f>
        <v>3.8762721656815255E-2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VLOOKUP('02'!C27,係数表!$B$63:$AP$110,17,FALSE)</f>
        <v>2.8647615661526155E-2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VLOOKUP('02'!C28,係数表!$B$63:$AP$110,17,FALSE)</f>
        <v>0.19896893471401272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VLOOKUP('02'!C29,係数表!$B$63:$AP$110,17,FALSE)</f>
        <v>7.6352162126127731E-3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VLOOKUP('02'!C30,係数表!$B$63:$AP$110,17,FALSE)</f>
        <v>3.9998222301231056E-3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VLOOKUP('02'!C31,係数表!$B$63:$AP$110,17,FALSE)</f>
        <v>1.8328074307808542E-2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VLOOKUP('02'!C32,係数表!$B$63:$AP$110,17,FALSE)</f>
        <v>2.2932314119372472E-2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VLOOKUP('02'!C33,係数表!$B$63:$AP$110,17,FALSE)</f>
        <v>2.5509977334340697E-3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VLOOKUP('02'!C34,係数表!$B$63:$AP$110,17,FALSE)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VLOOKUP('02'!C35,係数表!$B$63:$AP$110,17,FALSE)</f>
        <v>1.5821519043598062E-3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VLOOKUP('02'!C36,係数表!$B$63:$AP$110,17,FALSE)</f>
        <v>4.6931247500111104E-3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VLOOKUP('02'!C37,係数表!$B$63:$AP$110,17,FALSE)</f>
        <v>1.0799520021332385E-2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VLOOKUP('02'!C38,係数表!$B$63:$AP$110,17,FALSE)</f>
        <v>6.7552553219856891E-4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VLOOKUP('02'!C39,係数表!$B$63:$AP$110,17,FALSE)</f>
        <v>9.5106884138482738E-4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VLOOKUP('02'!C40,係数表!$B$63:$AP$110,17,FALSE)</f>
        <v>7.5143326963246077E-2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VLOOKUP('02'!C41,係数表!$B$63:$AP$110,17,FALSE)</f>
        <v>8.3018532509666239E-3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VLOOKUP('02'!C42,係数表!$B$63:$AP$110,17,FALSE)</f>
        <v>3.7509444024710014E-3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VLOOKUP('02'!C43,係数表!$B$63:$AP$110,17,FALSE)</f>
        <v>2.9687569441358162E-2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VLOOKUP('02'!C44,係数表!$B$63:$AP$110,17,FALSE)</f>
        <v>8.6307275232211898E-3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VLOOKUP('02'!C45,係数表!$B$63:$AP$110,17,FALSE)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VLOOKUP('02'!C46,係数表!$B$63:$AP$110,17,FALSE)</f>
        <v>2.5243322518999155E-2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VLOOKUP('02'!C47,係数表!$B$63:$AP$110,17,FALSE)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VLOOKUP('02'!C48,係数表!$B$63:$AP$110,17,FALSE)</f>
        <v>1.4754899782231901E-3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VLOOKUP('02'!C49,係数表!$B$63:$AP$110,17,FALSE)</f>
        <v>6.0877294342473666E-2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VLOOKUP('02'!C50,係数表!$B$63:$AP$110,17,FALSE)</f>
        <v>7.9996444602462117E-5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VLOOKUP('02'!C51,係数表!$B$63:$AP$110,17,FALSE)</f>
        <v>1.3066085951735479E-3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VLOOKUP('02'!C52,係数表!$B$63:$AP$110,17,FALSE)</f>
        <v>9.7595662415003778E-3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0.72403893160304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207</v>
      </c>
      <c r="D4" s="9" t="str">
        <f>VLOOKUP(C4,C14:D52,2,FALSE)</f>
        <v>生産用機械</v>
      </c>
      <c r="E4" s="13">
        <f>VLOOKUP(C4,$C$14:$E$53,3,FALSE)</f>
        <v>0.32742489790967533</v>
      </c>
      <c r="F4" s="2">
        <f>入力表!F22*E4</f>
        <v>0</v>
      </c>
      <c r="H4" s="9">
        <f>VLOOKUP(C4,係数表!B180:O218,13,FALSE)</f>
        <v>4.3396033007021682E-2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0.41058377325611195</v>
      </c>
      <c r="F7" s="2">
        <f>F4*E7</f>
        <v>0</v>
      </c>
      <c r="H7" s="9">
        <f>VLOOKUP(C4,係数表!B180:O218,14,FALSE)</f>
        <v>4.2278714571267487E-2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0.21662139306032493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VLOOKUP('02'!C14,係数表!$B$63:$AP$110,18,FALSE)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VLOOKUP('02'!C15,係数表!$B$63:$AP$110,18,FALSE)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VLOOKUP('02'!C16,係数表!$B$63:$AP$110,18,FALSE)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VLOOKUP('02'!C17,係数表!$B$63:$AP$110,18,FALSE)</f>
        <v>8.2005022807646964E-5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VLOOKUP('02'!C18,係数表!$B$63:$AP$110,18,FALSE)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VLOOKUP('02'!C19,係数表!$B$63:$AP$110,18,FALSE)</f>
        <v>1.1890728307108809E-3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VLOOKUP('02'!C20,係数表!$B$63:$AP$110,18,FALSE)</f>
        <v>1.1788222028599252E-3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VLOOKUP('02'!C21,係数表!$B$63:$AP$110,18,FALSE)</f>
        <v>4.2335093024447748E-3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VLOOKUP('02'!C22,係数表!$B$63:$AP$110,18,FALSE)</f>
        <v>1.5427194915688587E-3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VLOOKUP('02'!C23,係数表!$B$63:$AP$110,18,FALSE)</f>
        <v>2.559069242991133E-2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VLOOKUP('02'!C24,係数表!$B$63:$AP$110,18,FALSE)</f>
        <v>4.1771308492645175E-3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VLOOKUP('02'!C25,係数表!$B$63:$AP$110,18,FALSE)</f>
        <v>0.10375685510737533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VLOOKUP('02'!C26,係数表!$B$63:$AP$110,18,FALSE)</f>
        <v>1.933780944082825E-2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VLOOKUP('02'!C27,係数表!$B$63:$AP$110,18,FALSE)</f>
        <v>3.218184613807596E-2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VLOOKUP('02'!C28,係数表!$B$63:$AP$110,18,FALSE)</f>
        <v>4.7844805494336527E-2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VLOOKUP('02'!C29,係数表!$B$63:$AP$110,18,FALSE)</f>
        <v>0.12020398749423403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VLOOKUP('02'!C30,係数表!$B$63:$AP$110,18,FALSE)</f>
        <v>5.6890984572805087E-3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VLOOKUP('02'!C31,係数表!$B$63:$AP$110,18,FALSE)</f>
        <v>5.8787350725231918E-3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VLOOKUP('02'!C32,係数表!$B$63:$AP$110,18,FALSE)</f>
        <v>2.1961970170672952E-2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VLOOKUP('02'!C33,係数表!$B$63:$AP$110,18,FALSE)</f>
        <v>2.5114038234841883E-4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VLOOKUP('02'!C34,係数表!$B$63:$AP$110,18,FALSE)</f>
        <v>2.4088975449746298E-4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VLOOKUP('02'!C35,係数表!$B$63:$AP$110,18,FALSE)</f>
        <v>1.6759776536312849E-3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VLOOKUP('02'!C36,係数表!$B$63:$AP$110,18,FALSE)</f>
        <v>4.141253651786172E-3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VLOOKUP('02'!C37,係数表!$B$63:$AP$110,18,FALSE)</f>
        <v>7.6367177489621236E-3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VLOOKUP('02'!C38,係数表!$B$63:$AP$110,18,FALSE)</f>
        <v>7.7904771667264619E-4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VLOOKUP('02'!C39,係数表!$B$63:$AP$110,18,FALSE)</f>
        <v>1.0250627850955871E-5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VLOOKUP('02'!C40,係数表!$B$63:$AP$110,18,FALSE)</f>
        <v>5.0873866024293987E-2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VLOOKUP('02'!C41,係数表!$B$63:$AP$110,18,FALSE)</f>
        <v>6.8986725436933011E-3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VLOOKUP('02'!C42,係数表!$B$63:$AP$110,18,FALSE)</f>
        <v>2.8599251704166878E-3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VLOOKUP('02'!C43,係数表!$B$63:$AP$110,18,FALSE)</f>
        <v>1.9881092716928912E-2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VLOOKUP('02'!C44,係数表!$B$63:$AP$110,18,FALSE)</f>
        <v>1.0225001281328481E-2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VLOOKUP('02'!C45,係数表!$B$63:$AP$110,18,FALSE)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VLOOKUP('02'!C46,係数表!$B$63:$AP$110,18,FALSE)</f>
        <v>3.7009891855876172E-2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VLOOKUP('02'!C47,係数表!$B$63:$AP$110,18,FALSE)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VLOOKUP('02'!C48,係数表!$B$63:$AP$110,18,FALSE)</f>
        <v>1.7374814207370202E-3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VLOOKUP('02'!C49,係数表!$B$63:$AP$110,18,FALSE)</f>
        <v>4.1325406181128593E-2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VLOOKUP('02'!C50,係数表!$B$63:$AP$110,18,FALSE)</f>
        <v>1.6401004561529393E-4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VLOOKUP('02'!C51,係数表!$B$63:$AP$110,18,FALSE)</f>
        <v>1.1378196914561018E-3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VLOOKUP('02'!C52,係数表!$B$63:$AP$110,18,FALSE)</f>
        <v>7.7187227717697713E-3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0.58941622674388816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208</v>
      </c>
      <c r="D4" s="9" t="str">
        <f>VLOOKUP(C4,C14:D52,2,FALSE)</f>
        <v>業務用機械</v>
      </c>
      <c r="E4" s="13">
        <f>VLOOKUP(C4,$C$14:$E$53,3,FALSE)</f>
        <v>0.1001214561958641</v>
      </c>
      <c r="F4" s="2">
        <f>入力表!F23*E4</f>
        <v>0</v>
      </c>
      <c r="H4" s="9">
        <f>VLOOKUP(C4,係数表!B180:O218,13,FALSE)</f>
        <v>0.14521804030280414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0.64846998613924722</v>
      </c>
      <c r="F7" s="2">
        <f>F4*E7</f>
        <v>0</v>
      </c>
      <c r="H7" s="9">
        <f>VLOOKUP(C4,係数表!B180:O218,14,FALSE)</f>
        <v>0.14372534385328925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0.37839854995202049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VLOOKUP('02'!C14,係数表!$B$63:$AP$110,19,FALSE)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VLOOKUP('02'!C15,係数表!$B$63:$AP$110,19,FALSE)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VLOOKUP('02'!C16,係数表!$B$63:$AP$110,19,FALSE)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VLOOKUP('02'!C17,係数表!$B$63:$AP$110,19,FALSE)</f>
        <v>1.0662117496534811E-4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VLOOKUP('02'!C18,係数表!$B$63:$AP$110,19,FALSE)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VLOOKUP('02'!C19,係数表!$B$63:$AP$110,19,FALSE)</f>
        <v>7.4634822475743681E-4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VLOOKUP('02'!C20,係数表!$B$63:$AP$110,19,FALSE)</f>
        <v>6.2906493229555388E-3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VLOOKUP('02'!C21,係数表!$B$63:$AP$110,19,FALSE)</f>
        <v>9.7025269218466784E-3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VLOOKUP('02'!C22,係数表!$B$63:$AP$110,19,FALSE)</f>
        <v>1.5993176244802217E-3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VLOOKUP('02'!C23,係数表!$B$63:$AP$110,19,FALSE)</f>
        <v>3.6037957138287662E-2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VLOOKUP('02'!C24,係数表!$B$63:$AP$110,19,FALSE)</f>
        <v>1.1728329246188294E-3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VLOOKUP('02'!C25,係数表!$B$63:$AP$110,19,FALSE)</f>
        <v>8.9561786970892426E-3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VLOOKUP('02'!C26,係数表!$B$63:$AP$110,19,FALSE)</f>
        <v>4.3394818210896684E-2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VLOOKUP('02'!C27,係数表!$B$63:$AP$110,19,FALSE)</f>
        <v>9.382663396950635E-3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VLOOKUP('02'!C28,係数表!$B$63:$AP$110,19,FALSE)</f>
        <v>2.5589081991683549E-3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VLOOKUP('02'!C29,係数表!$B$63:$AP$110,19,FALSE)</f>
        <v>1.0662117496534811E-4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VLOOKUP('02'!C30,係数表!$B$63:$AP$110,19,FALSE)</f>
        <v>6.8237551977822792E-3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VLOOKUP('02'!C31,係数表!$B$63:$AP$110,19,FALSE)</f>
        <v>0.10065038916728862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VLOOKUP('02'!C32,係数表!$B$63:$AP$110,19,FALSE)</f>
        <v>5.8641646230941464E-3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VLOOKUP('02'!C33,係数表!$B$63:$AP$110,19,FALSE)</f>
        <v>0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VLOOKUP('02'!C34,係数表!$B$63:$AP$110,19,FALSE)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VLOOKUP('02'!C35,係数表!$B$63:$AP$110,19,FALSE)</f>
        <v>2.1324234993069626E-3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VLOOKUP('02'!C36,係数表!$B$63:$AP$110,19,FALSE)</f>
        <v>1.9191811493762662E-3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VLOOKUP('02'!C37,係数表!$B$63:$AP$110,19,FALSE)</f>
        <v>4.0516046486832281E-3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VLOOKUP('02'!C38,係数表!$B$63:$AP$110,19,FALSE)</f>
        <v>4.2648469986139245E-4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VLOOKUP('02'!C39,係数表!$B$63:$AP$110,19,FALSE)</f>
        <v>0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VLOOKUP('02'!C40,係数表!$B$63:$AP$110,19,FALSE)</f>
        <v>3.6571063013114406E-2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VLOOKUP('02'!C41,係数表!$B$63:$AP$110,19,FALSE)</f>
        <v>6.7171340228169311E-3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VLOOKUP('02'!C42,係数表!$B$63:$AP$110,19,FALSE)</f>
        <v>6.3972704979208873E-4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VLOOKUP('02'!C43,係数表!$B$63:$AP$110,19,FALSE)</f>
        <v>1.1195223371361552E-2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VLOOKUP('02'!C44,係数表!$B$63:$AP$110,19,FALSE)</f>
        <v>4.4780893485446213E-3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VLOOKUP('02'!C45,係数表!$B$63:$AP$110,19,FALSE)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VLOOKUP('02'!C46,係数表!$B$63:$AP$110,19,FALSE)</f>
        <v>3.3052564239257919E-2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VLOOKUP('02'!C47,係数表!$B$63:$AP$110,19,FALSE)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VLOOKUP('02'!C48,係数表!$B$63:$AP$110,19,FALSE)</f>
        <v>4.2648469986139245E-4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VLOOKUP('02'!C49,係数表!$B$63:$AP$110,19,FALSE)</f>
        <v>1.4607100970252692E-2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VLOOKUP('02'!C50,係数表!$B$63:$AP$110,19,FALSE)</f>
        <v>0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VLOOKUP('02'!C51,係数表!$B$63:$AP$110,19,FALSE)</f>
        <v>8.529693997227849E-4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VLOOKUP('02'!C52,係数表!$B$63:$AP$110,19,FALSE)</f>
        <v>1.0662117496534813E-3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0.35153001386075267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209</v>
      </c>
      <c r="D4" s="9" t="str">
        <f>VLOOKUP(C4,C14:D52,2,FALSE)</f>
        <v>電子部品</v>
      </c>
      <c r="E4" s="13">
        <f>VLOOKUP(C4,$C$14:$E$53,3,FALSE)</f>
        <v>0.16300491935009698</v>
      </c>
      <c r="F4" s="2">
        <f>入力表!F24*E4</f>
        <v>0</v>
      </c>
      <c r="H4" s="9">
        <f>VLOOKUP(C4,係数表!B180:O218,13,FALSE)</f>
        <v>2.2213071797559332E-2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0.7292281200868459</v>
      </c>
      <c r="F7" s="2">
        <f>F4*E7</f>
        <v>0</v>
      </c>
      <c r="H7" s="9">
        <f>VLOOKUP(C4,係数表!B180:O218,14,FALSE)</f>
        <v>2.2190611664295874E-2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0.14624541438945871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VLOOKUP('02'!C14,係数表!$B$63:$AP$110,20,FALSE)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VLOOKUP('02'!C15,係数表!$B$63:$AP$110,20,FALSE)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VLOOKUP('02'!C16,係数表!$B$63:$AP$110,20,FALSE)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VLOOKUP('02'!C17,係数表!$B$63:$AP$110,20,FALSE)</f>
        <v>7.4867110878191214E-6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VLOOKUP('02'!C18,係数表!$B$63:$AP$110,20,FALSE)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VLOOKUP('02'!C19,係数表!$B$63:$AP$110,20,FALSE)</f>
        <v>2.3208804372239276E-3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VLOOKUP('02'!C20,係数表!$B$63:$AP$110,20,FALSE)</f>
        <v>1.9165980384816951E-3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VLOOKUP('02'!C21,係数表!$B$63:$AP$110,20,FALSE)</f>
        <v>6.5658456240173689E-3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VLOOKUP('02'!C22,係数表!$B$63:$AP$110,20,FALSE)</f>
        <v>1.0780863966459535E-3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VLOOKUP('02'!C23,係数表!$B$63:$AP$110,20,FALSE)</f>
        <v>1.1447181253275436E-2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VLOOKUP('02'!C24,係数表!$B$63:$AP$110,20,FALSE)</f>
        <v>1.3438646402635323E-2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VLOOKUP('02'!C25,係数表!$B$63:$AP$110,20,FALSE)</f>
        <v>1.2128471962266976E-3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VLOOKUP('02'!C26,係数表!$B$63:$AP$110,20,FALSE)</f>
        <v>2.096279104589354E-2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VLOOKUP('02'!C27,係数表!$B$63:$AP$110,20,FALSE)</f>
        <v>5.9294751815527442E-3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VLOOKUP('02'!C28,係数表!$B$63:$AP$110,20,FALSE)</f>
        <v>8.0856479748446508E-4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VLOOKUP('02'!C29,係数表!$B$63:$AP$110,20,FALSE)</f>
        <v>1.3775548401587182E-3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VLOOKUP('02'!C30,係数表!$B$63:$AP$110,20,FALSE)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VLOOKUP('02'!C31,係数表!$B$63:$AP$110,20,FALSE)</f>
        <v>9.4512240772628583E-2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VLOOKUP('02'!C32,係数表!$B$63:$AP$110,20,FALSE)</f>
        <v>6.1391030920116794E-3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VLOOKUP('02'!C33,係数表!$B$63:$AP$110,20,FALSE)</f>
        <v>6.7380399790372095E-5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VLOOKUP('02'!C34,係数表!$B$63:$AP$110,20,FALSE)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VLOOKUP('02'!C35,係数表!$B$63:$AP$110,20,FALSE)</f>
        <v>2.2385266152579173E-3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VLOOKUP('02'!C36,係数表!$B$63:$AP$110,20,FALSE)</f>
        <v>1.8791644830425994E-3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VLOOKUP('02'!C37,係数表!$B$63:$AP$110,20,FALSE)</f>
        <v>1.1806543385490753E-2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VLOOKUP('02'!C38,係数表!$B$63:$AP$110,20,FALSE)</f>
        <v>6.663172868159018E-4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VLOOKUP('02'!C39,係数表!$B$63:$AP$110,20,FALSE)</f>
        <v>2.3208804372239276E-4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VLOOKUP('02'!C40,係数表!$B$63:$AP$110,20,FALSE)</f>
        <v>2.0565995358239126E-2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VLOOKUP('02'!C41,係数表!$B$63:$AP$110,20,FALSE)</f>
        <v>2.7251628359661602E-3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VLOOKUP('02'!C42,係数表!$B$63:$AP$110,20,FALSE)</f>
        <v>6.9626413116717829E-4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VLOOKUP('02'!C43,係数表!$B$63:$AP$110,20,FALSE)</f>
        <v>8.639664595343266E-3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VLOOKUP('02'!C44,係数表!$B$63:$AP$110,20,FALSE)</f>
        <v>3.982930298719772E-3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VLOOKUP('02'!C45,係数表!$B$63:$AP$110,20,FALSE)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VLOOKUP('02'!C46,係数表!$B$63:$AP$110,20,FALSE)</f>
        <v>2.8187467245638989E-2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VLOOKUP('02'!C47,係数表!$B$63:$AP$110,20,FALSE)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VLOOKUP('02'!C48,係数表!$B$63:$AP$110,20,FALSE)</f>
        <v>3.3690199895186043E-4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VLOOKUP('02'!C49,係数表!$B$63:$AP$110,20,FALSE)</f>
        <v>2.0341394025604552E-2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VLOOKUP('02'!C50,係数表!$B$63:$AP$110,20,FALSE)</f>
        <v>9.7327244141648574E-5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VLOOKUP('02'!C51,係数表!$B$63:$AP$110,20,FALSE)</f>
        <v>2.1711462154675452E-4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VLOOKUP('02'!C52,係数表!$B$63:$AP$110,20,FALSE)</f>
        <v>3.7433555439095605E-4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0.27077187991315421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210</v>
      </c>
      <c r="D4" s="9" t="str">
        <f>VLOOKUP(C4,C14:D52,2,FALSE)</f>
        <v>電気機械</v>
      </c>
      <c r="E4" s="13">
        <f>VLOOKUP(C4,$C$14:$E$53,3,FALSE)</f>
        <v>0.18027235653946982</v>
      </c>
      <c r="F4" s="2">
        <f>入力表!F25*E4</f>
        <v>0</v>
      </c>
      <c r="H4" s="9">
        <f>VLOOKUP(C4,係数表!B180:O218,13,FALSE)</f>
        <v>2.9953503401971168E-2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0.48640109150315064</v>
      </c>
      <c r="F7" s="2">
        <f>F4*E7</f>
        <v>0</v>
      </c>
      <c r="H7" s="9">
        <f>VLOOKUP(C4,係数表!B180:O218,14,FALSE)</f>
        <v>2.9549575426817225E-2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0.27629571118252161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VLOOKUP('02'!C14,係数表!$B$63:$AP$110,21,FALSE)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VLOOKUP('02'!C15,係数表!$B$63:$AP$110,21,FALSE)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VLOOKUP('02'!C16,係数表!$B$63:$AP$110,21,FALSE)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VLOOKUP('02'!C17,係数表!$B$63:$AP$110,21,FALSE)</f>
        <v>3.5904708902572569E-5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VLOOKUP('02'!C18,係数表!$B$63:$AP$110,21,FALSE)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VLOOKUP('02'!C19,係数表!$B$63:$AP$110,21,FALSE)</f>
        <v>1.4272121788772598E-3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VLOOKUP('02'!C20,係数表!$B$63:$AP$110,21,FALSE)</f>
        <v>3.8687323842521945E-3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VLOOKUP('02'!C21,係数表!$B$63:$AP$110,21,FALSE)</f>
        <v>8.1952498070121896E-3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VLOOKUP('02'!C22,係数表!$B$63:$AP$110,21,FALSE)</f>
        <v>6.1935622856937691E-4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VLOOKUP('02'!C23,係数表!$B$63:$AP$110,21,FALSE)</f>
        <v>1.0430317936197333E-2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VLOOKUP('02'!C24,係数表!$B$63:$AP$110,21,FALSE)</f>
        <v>1.1094555050894924E-2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VLOOKUP('02'!C25,係数表!$B$63:$AP$110,21,FALSE)</f>
        <v>1.8042116223542716E-2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VLOOKUP('02'!C26,係数表!$B$63:$AP$110,21,FALSE)</f>
        <v>2.7368364360985942E-2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VLOOKUP('02'!C27,係数表!$B$63:$AP$110,21,FALSE)</f>
        <v>1.6022476347773009E-2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VLOOKUP('02'!C28,係数表!$B$63:$AP$110,21,FALSE)</f>
        <v>2.576162863759582E-3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VLOOKUP('02'!C29,係数表!$B$63:$AP$110,21,FALSE)</f>
        <v>1.9478304579645621E-3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VLOOKUP('02'!C30,係数表!$B$63:$AP$110,21,FALSE)</f>
        <v>7.899035958565966E-4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VLOOKUP('02'!C31,係数表!$B$63:$AP$110,21,FALSE)</f>
        <v>0.18551065472236683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VLOOKUP('02'!C32,係数表!$B$63:$AP$110,21,FALSE)</f>
        <v>5.7160296572895536E-2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VLOOKUP('02'!C33,係数表!$B$63:$AP$110,21,FALSE)</f>
        <v>5.3857063353858858E-5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VLOOKUP('02'!C34,係数表!$B$63:$AP$110,21,FALSE)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VLOOKUP('02'!C35,係数表!$B$63:$AP$110,21,FALSE)</f>
        <v>2.7108055221442291E-3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VLOOKUP('02'!C36,係数表!$B$63:$AP$110,21,FALSE)</f>
        <v>2.7915911171750175E-3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VLOOKUP('02'!C37,係数表!$B$63:$AP$110,21,FALSE)</f>
        <v>4.9099689424267996E-3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VLOOKUP('02'!C38,係数表!$B$63:$AP$110,21,FALSE)</f>
        <v>5.7447534244116111E-4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VLOOKUP('02'!C39,係数表!$B$63:$AP$110,21,FALSE)</f>
        <v>1.5259501283593343E-4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VLOOKUP('02'!C40,係数表!$B$63:$AP$110,21,FALSE)</f>
        <v>3.6533041308367591E-2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VLOOKUP('02'!C41,係数表!$B$63:$AP$110,21,FALSE)</f>
        <v>3.5904708902572574E-3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VLOOKUP('02'!C42,係数表!$B$63:$AP$110,21,FALSE)</f>
        <v>1.8311401540312012E-3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VLOOKUP('02'!C43,係数表!$B$63:$AP$110,21,FALSE)</f>
        <v>1.4577311814444464E-2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VLOOKUP('02'!C44,係数表!$B$63:$AP$110,21,FALSE)</f>
        <v>1.3428361129562142E-2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VLOOKUP('02'!C45,係数表!$B$63:$AP$110,21,FALSE)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VLOOKUP('02'!C46,係数表!$B$63:$AP$110,21,FALSE)</f>
        <v>5.3587778037089563E-2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VLOOKUP('02'!C47,係数表!$B$63:$AP$110,21,FALSE)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VLOOKUP('02'!C48,係数表!$B$63:$AP$110,21,FALSE)</f>
        <v>5.1164210186165917E-4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VLOOKUP('02'!C49,係数表!$B$63:$AP$110,21,FALSE)</f>
        <v>3.0097122237581458E-2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VLOOKUP('02'!C50,係数表!$B$63:$AP$110,21,FALSE)</f>
        <v>9.8737949482074575E-5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VLOOKUP('02'!C51,係数表!$B$63:$AP$110,21,FALSE)</f>
        <v>6.1935622856937691E-4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VLOOKUP('02'!C52,係数表!$B$63:$AP$110,21,FALSE)</f>
        <v>2.4415202053749349E-3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0.5135989084968493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211</v>
      </c>
      <c r="D4" s="9" t="str">
        <f>VLOOKUP(C4,C14:D52,2,FALSE)</f>
        <v>情報・通信機器</v>
      </c>
      <c r="E4" s="13">
        <f>VLOOKUP(C4,$C$14:$E$53,3,FALSE)</f>
        <v>1.0815042178664469E-2</v>
      </c>
      <c r="F4" s="2">
        <f>入力表!F26*E4</f>
        <v>0</v>
      </c>
      <c r="H4" s="9">
        <f>VLOOKUP(C4,係数表!B180:O218,13,FALSE)</f>
        <v>0.26033934252386004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0.46447507953340406</v>
      </c>
      <c r="F7" s="2">
        <f>F4*E7</f>
        <v>0</v>
      </c>
      <c r="H7" s="9">
        <f>VLOOKUP(C4,係数表!B180:O218,14,FALSE)</f>
        <v>0.26033934252386004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1.1193001060445387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VLOOKUP('02'!C14,係数表!$B$63:$AP$110,22,FALSE)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VLOOKUP('02'!C15,係数表!$B$63:$AP$110,22,FALSE)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VLOOKUP('02'!C16,係数表!$B$63:$AP$110,22,FALSE)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VLOOKUP('02'!C17,係数表!$B$63:$AP$110,22,FALSE)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VLOOKUP('02'!C18,係数表!$B$63:$AP$110,22,FALSE)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VLOOKUP('02'!C19,係数表!$B$63:$AP$110,22,FALSE)</f>
        <v>1.0604453870625664E-3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VLOOKUP('02'!C20,係数表!$B$63:$AP$110,22,FALSE)</f>
        <v>6.3626723223753979E-3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VLOOKUP('02'!C21,係数表!$B$63:$AP$110,22,FALSE)</f>
        <v>4.2417815482502655E-3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VLOOKUP('02'!C22,係数表!$B$63:$AP$110,22,FALSE)</f>
        <v>0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VLOOKUP('02'!C23,係数表!$B$63:$AP$110,22,FALSE)</f>
        <v>2.7571580063626724E-2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VLOOKUP('02'!C24,係数表!$B$63:$AP$110,22,FALSE)</f>
        <v>1.0604453870625664E-3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VLOOKUP('02'!C25,係数表!$B$63:$AP$110,22,FALSE)</f>
        <v>5.8324496288441148E-3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VLOOKUP('02'!C26,係数表!$B$63:$AP$110,22,FALSE)</f>
        <v>1.2195121951219513E-2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VLOOKUP('02'!C27,係数表!$B$63:$AP$110,22,FALSE)</f>
        <v>2.7571580063626724E-2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VLOOKUP('02'!C28,係数表!$B$63:$AP$110,22,FALSE)</f>
        <v>1.5906680805938495E-3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VLOOKUP('02'!C29,係数表!$B$63:$AP$110,22,FALSE)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VLOOKUP('02'!C30,係数表!$B$63:$AP$110,22,FALSE)</f>
        <v>1.0604453870625664E-3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VLOOKUP('02'!C31,係数表!$B$63:$AP$110,22,FALSE)</f>
        <v>0.22269353128313893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VLOOKUP('02'!C32,係数表!$B$63:$AP$110,22,FALSE)</f>
        <v>1.6436903499469777E-2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VLOOKUP('02'!C33,係数表!$B$63:$AP$110,22,FALSE)</f>
        <v>3.0222693531283137E-2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VLOOKUP('02'!C34,係数表!$B$63:$AP$110,22,FALSE)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VLOOKUP('02'!C35,係数表!$B$63:$AP$110,22,FALSE)</f>
        <v>5.3022269353128317E-3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VLOOKUP('02'!C36,係数表!$B$63:$AP$110,22,FALSE)</f>
        <v>2.6511134676564158E-3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VLOOKUP('02'!C37,係数表!$B$63:$AP$110,22,FALSE)</f>
        <v>4.2417815482502655E-3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VLOOKUP('02'!C38,係数表!$B$63:$AP$110,22,FALSE)</f>
        <v>0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VLOOKUP('02'!C39,係数表!$B$63:$AP$110,22,FALSE)</f>
        <v>0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VLOOKUP('02'!C40,係数表!$B$63:$AP$110,22,FALSE)</f>
        <v>5.0901378579003183E-2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VLOOKUP('02'!C41,係数表!$B$63:$AP$110,22,FALSE)</f>
        <v>4.2417815482502655E-3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VLOOKUP('02'!C42,係数表!$B$63:$AP$110,22,FALSE)</f>
        <v>2.6511134676564158E-3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VLOOKUP('02'!C43,係数表!$B$63:$AP$110,22,FALSE)</f>
        <v>1.0604453870625663E-2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VLOOKUP('02'!C44,係数表!$B$63:$AP$110,22,FALSE)</f>
        <v>1.5376458112407211E-2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VLOOKUP('02'!C45,係数表!$B$63:$AP$110,22,FALSE)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VLOOKUP('02'!C46,係数表!$B$63:$AP$110,22,FALSE)</f>
        <v>4.4538706256627786E-2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VLOOKUP('02'!C47,係数表!$B$63:$AP$110,22,FALSE)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VLOOKUP('02'!C48,係数表!$B$63:$AP$110,22,FALSE)</f>
        <v>0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VLOOKUP('02'!C49,係数表!$B$63:$AP$110,22,FALSE)</f>
        <v>3.4464475079533402E-2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VLOOKUP('02'!C50,係数表!$B$63:$AP$110,22,FALSE)</f>
        <v>0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VLOOKUP('02'!C51,係数表!$B$63:$AP$110,22,FALSE)</f>
        <v>1.0604453870625664E-3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VLOOKUP('02'!C52,係数表!$B$63:$AP$110,22,FALSE)</f>
        <v>1.5906680805938495E-3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0.53552492046659594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212</v>
      </c>
      <c r="D4" s="9" t="str">
        <f>VLOOKUP(C4,C14:D52,2,FALSE)</f>
        <v>輸送機械</v>
      </c>
      <c r="E4" s="13">
        <f>VLOOKUP(C4,$C$14:$E$53,3,FALSE)</f>
        <v>0.1317862244531518</v>
      </c>
      <c r="F4" s="2">
        <f>入力表!F27*E4</f>
        <v>0</v>
      </c>
      <c r="H4" s="9">
        <f>VLOOKUP(C4,係数表!B180:O218,13,FALSE)</f>
        <v>2.2425527466312118E-2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0.17471592812894543</v>
      </c>
      <c r="F7" s="2">
        <f>F4*E7</f>
        <v>0</v>
      </c>
      <c r="H7" s="9">
        <f>VLOOKUP(C4,係数表!B180:O218,14,FALSE)</f>
        <v>2.09270969315681E-2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9.1369415397647008E-2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VLOOKUP('02'!C14,係数表!$B$63:$AP$110,23,FALSE)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VLOOKUP('02'!C15,係数表!$B$63:$AP$110,23,FALSE)</f>
        <v>2.6805555183256177E-6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VLOOKUP('02'!C16,係数表!$B$63:$AP$110,23,FALSE)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VLOOKUP('02'!C17,係数表!$B$63:$AP$110,23,FALSE)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VLOOKUP('02'!C18,係数表!$B$63:$AP$110,23,FALSE)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VLOOKUP('02'!C19,係数表!$B$63:$AP$110,23,FALSE)</f>
        <v>4.6963332681064828E-3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VLOOKUP('02'!C20,係数表!$B$63:$AP$110,23,FALSE)</f>
        <v>1.3480513701659532E-2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VLOOKUP('02'!C21,係数表!$B$63:$AP$110,23,FALSE)</f>
        <v>1.9983541389117482E-2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VLOOKUP('02'!C22,係数表!$B$63:$AP$110,23,FALSE)</f>
        <v>1.1070694290684802E-3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VLOOKUP('02'!C23,係数表!$B$63:$AP$110,23,FALSE)</f>
        <v>1.3536805367544371E-2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VLOOKUP('02'!C24,係数表!$B$63:$AP$110,23,FALSE)</f>
        <v>2.4366249661579866E-3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VLOOKUP('02'!C25,係数表!$B$63:$AP$110,23,FALSE)</f>
        <v>0.25379231591955115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VLOOKUP('02'!C26,係数表!$B$63:$AP$110,23,FALSE)</f>
        <v>1.1328027620444062E-2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VLOOKUP('02'!C27,係数表!$B$63:$AP$110,23,FALSE)</f>
        <v>4.9359749314447927E-2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VLOOKUP('02'!C28,係数表!$B$63:$AP$110,23,FALSE)</f>
        <v>3.9034249457857648E-2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VLOOKUP('02'!C29,係数表!$B$63:$AP$110,23,FALSE)</f>
        <v>1.0127138748234184E-2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VLOOKUP('02'!C30,係数表!$B$63:$AP$110,23,FALSE)</f>
        <v>2.8253055163152013E-3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VLOOKUP('02'!C31,係数表!$B$63:$AP$110,23,FALSE)</f>
        <v>1.3509999812361113E-3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VLOOKUP('02'!C32,係数表!$B$63:$AP$110,23,FALSE)</f>
        <v>1.9951374722897573E-2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VLOOKUP('02'!C33,係数表!$B$63:$AP$110,23,FALSE)</f>
        <v>1.1140388734161268E-2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VLOOKUP('02'!C34,係数表!$B$63:$AP$110,23,FALSE)</f>
        <v>0.17129285873204364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VLOOKUP('02'!C35,係数表!$B$63:$AP$110,23,FALSE)</f>
        <v>2.0988749708489587E-3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VLOOKUP('02'!C36,係数表!$B$63:$AP$110,23,FALSE)</f>
        <v>8.550972103458721E-4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VLOOKUP('02'!C37,係数表!$B$63:$AP$110,23,FALSE)</f>
        <v>1.9291958065389473E-2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VLOOKUP('02'!C38,係数表!$B$63:$AP$110,23,FALSE)</f>
        <v>7.4787498961284733E-4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VLOOKUP('02'!C39,係数表!$B$63:$AP$110,23,FALSE)</f>
        <v>5.2806943711014673E-4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VLOOKUP('02'!C40,係数表!$B$63:$AP$110,23,FALSE)</f>
        <v>9.1412304285940216E-2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VLOOKUP('02'!C41,係数表!$B$63:$AP$110,23,FALSE)</f>
        <v>1.4633152574539548E-2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VLOOKUP('02'!C42,係数表!$B$63:$AP$110,23,FALSE)</f>
        <v>1.7772083086498847E-3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VLOOKUP('02'!C43,係数表!$B$63:$AP$110,23,FALSE)</f>
        <v>3.3718707865017947E-2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VLOOKUP('02'!C44,係数表!$B$63:$AP$110,23,FALSE)</f>
        <v>3.5168888400432105E-3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VLOOKUP('02'!C45,係数表!$B$63:$AP$110,23,FALSE)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VLOOKUP('02'!C46,係数表!$B$63:$AP$110,23,FALSE)</f>
        <v>5.1332638175935578E-3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VLOOKUP('02'!C47,係数表!$B$63:$AP$110,23,FALSE)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VLOOKUP('02'!C48,係数表!$B$63:$AP$110,23,FALSE)</f>
        <v>7.4787498961284733E-4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VLOOKUP('02'!C49,係数表!$B$63:$AP$110,23,FALSE)</f>
        <v>2.3730958003736695E-2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VLOOKUP('02'!C50,係数表!$B$63:$AP$110,23,FALSE)</f>
        <v>9.9180554178047862E-5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VLOOKUP('02'!C51,係数表!$B$63:$AP$110,23,FALSE)</f>
        <v>5.1198610400019298E-4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VLOOKUP('02'!C52,係数表!$B$63:$AP$110,23,FALSE)</f>
        <v>1.0346944300736885E-3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0.82528407187105457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9"/>
  <sheetViews>
    <sheetView zoomScale="70" zoomScaleNormal="70" workbookViewId="0">
      <selection activeCell="D7" sqref="D7"/>
    </sheetView>
  </sheetViews>
  <sheetFormatPr defaultRowHeight="13.5"/>
  <cols>
    <col min="1" max="1" width="2.625" style="284" customWidth="1"/>
    <col min="2" max="2" width="3.625" style="284" customWidth="1"/>
    <col min="3" max="3" width="24.5" style="284" customWidth="1"/>
    <col min="4" max="6" width="15.625" style="284" customWidth="1"/>
    <col min="7" max="7" width="6.25" style="284" customWidth="1"/>
    <col min="8" max="8" width="4.375" style="284" customWidth="1"/>
    <col min="9" max="9" width="5" style="284" customWidth="1"/>
    <col min="10" max="10" width="15.625" style="284" customWidth="1"/>
    <col min="11" max="13" width="13.625" style="284" customWidth="1"/>
    <col min="14" max="14" width="11.125" style="284" customWidth="1"/>
    <col min="15" max="16384" width="9" style="284"/>
  </cols>
  <sheetData>
    <row r="1" spans="2:7" ht="18" customHeight="1"/>
    <row r="2" spans="2:7" ht="18" customHeight="1">
      <c r="B2" s="285" t="s">
        <v>93</v>
      </c>
      <c r="F2" s="286"/>
    </row>
    <row r="3" spans="2:7" ht="18" customHeight="1">
      <c r="F3" s="287"/>
    </row>
    <row r="4" spans="2:7" ht="18" customHeight="1">
      <c r="B4" s="431" t="s">
        <v>62</v>
      </c>
      <c r="C4" s="431"/>
      <c r="D4" s="431"/>
      <c r="E4" s="431"/>
      <c r="F4" s="287"/>
      <c r="G4" s="288"/>
    </row>
    <row r="5" spans="2:7" ht="18" customHeight="1" thickBot="1">
      <c r="D5" s="289" t="s">
        <v>141</v>
      </c>
      <c r="E5" s="289" t="s">
        <v>141</v>
      </c>
      <c r="F5" s="289"/>
      <c r="G5" s="290"/>
    </row>
    <row r="6" spans="2:7" ht="18" customHeight="1" thickBot="1">
      <c r="B6" s="432" t="s">
        <v>0</v>
      </c>
      <c r="C6" s="433"/>
      <c r="D6" s="291" t="s">
        <v>139</v>
      </c>
      <c r="E6" s="292" t="s">
        <v>140</v>
      </c>
      <c r="F6" s="291" t="s">
        <v>2</v>
      </c>
      <c r="G6" s="290"/>
    </row>
    <row r="7" spans="2:7" ht="18" customHeight="1" thickBot="1">
      <c r="B7" s="293" t="s">
        <v>221</v>
      </c>
      <c r="C7" s="294" t="s">
        <v>190</v>
      </c>
      <c r="D7" s="295"/>
      <c r="E7" s="296"/>
      <c r="F7" s="297">
        <f>D7+マージン調整!G5</f>
        <v>0</v>
      </c>
      <c r="G7" s="290"/>
    </row>
    <row r="8" spans="2:7" ht="18" customHeight="1" thickBot="1">
      <c r="B8" s="298" t="s">
        <v>222</v>
      </c>
      <c r="C8" s="299" t="s">
        <v>270</v>
      </c>
      <c r="D8" s="300"/>
      <c r="E8" s="301"/>
      <c r="F8" s="297">
        <f>D8+マージン調整!G6</f>
        <v>0</v>
      </c>
      <c r="G8" s="290"/>
    </row>
    <row r="9" spans="2:7" ht="18" customHeight="1" thickBot="1">
      <c r="B9" s="298" t="s">
        <v>223</v>
      </c>
      <c r="C9" s="299" t="s">
        <v>271</v>
      </c>
      <c r="D9" s="300"/>
      <c r="E9" s="301"/>
      <c r="F9" s="297">
        <f>D9+マージン調整!G7</f>
        <v>0</v>
      </c>
      <c r="G9" s="290"/>
    </row>
    <row r="10" spans="2:7" ht="18" customHeight="1" thickBot="1">
      <c r="B10" s="298" t="s">
        <v>195</v>
      </c>
      <c r="C10" s="299" t="s">
        <v>18</v>
      </c>
      <c r="D10" s="300"/>
      <c r="E10" s="301"/>
      <c r="F10" s="297">
        <f>D10+マージン調整!G8</f>
        <v>0</v>
      </c>
      <c r="G10" s="290"/>
    </row>
    <row r="11" spans="2:7" ht="18" customHeight="1" thickBot="1">
      <c r="B11" s="298" t="s">
        <v>196</v>
      </c>
      <c r="C11" s="299" t="s">
        <v>191</v>
      </c>
      <c r="D11" s="300"/>
      <c r="E11" s="301"/>
      <c r="F11" s="297">
        <f>D11+マージン調整!G9</f>
        <v>0</v>
      </c>
      <c r="G11" s="290"/>
    </row>
    <row r="12" spans="2:7" ht="18" customHeight="1" thickBot="1">
      <c r="B12" s="298" t="s">
        <v>197</v>
      </c>
      <c r="C12" s="299" t="s">
        <v>19</v>
      </c>
      <c r="D12" s="300"/>
      <c r="E12" s="301"/>
      <c r="F12" s="297">
        <f>D12+マージン調整!G10</f>
        <v>0</v>
      </c>
      <c r="G12" s="290"/>
    </row>
    <row r="13" spans="2:7" ht="18" customHeight="1" thickBot="1">
      <c r="B13" s="298" t="s">
        <v>198</v>
      </c>
      <c r="C13" s="299" t="s">
        <v>20</v>
      </c>
      <c r="D13" s="300"/>
      <c r="E13" s="301"/>
      <c r="F13" s="297">
        <f>D13+マージン調整!G11</f>
        <v>0</v>
      </c>
      <c r="G13" s="290"/>
    </row>
    <row r="14" spans="2:7" ht="18" customHeight="1" thickBot="1">
      <c r="B14" s="298" t="s">
        <v>199</v>
      </c>
      <c r="C14" s="299" t="s">
        <v>21</v>
      </c>
      <c r="D14" s="300"/>
      <c r="E14" s="301"/>
      <c r="F14" s="297">
        <f>D14+マージン調整!G12</f>
        <v>0</v>
      </c>
      <c r="G14" s="290"/>
    </row>
    <row r="15" spans="2:7" ht="18" customHeight="1" thickBot="1">
      <c r="B15" s="298" t="s">
        <v>200</v>
      </c>
      <c r="C15" s="299" t="s">
        <v>22</v>
      </c>
      <c r="D15" s="300"/>
      <c r="E15" s="301"/>
      <c r="F15" s="297">
        <f>D15+マージン調整!G13</f>
        <v>0</v>
      </c>
      <c r="G15" s="290"/>
    </row>
    <row r="16" spans="2:7" ht="18" customHeight="1" thickBot="1">
      <c r="B16" s="298" t="s">
        <v>201</v>
      </c>
      <c r="C16" s="299" t="s">
        <v>272</v>
      </c>
      <c r="D16" s="300"/>
      <c r="E16" s="301"/>
      <c r="F16" s="297">
        <f>D16+マージン調整!G14</f>
        <v>0</v>
      </c>
      <c r="G16" s="290"/>
    </row>
    <row r="17" spans="2:15" ht="18" customHeight="1" thickBot="1">
      <c r="B17" s="298" t="s">
        <v>202</v>
      </c>
      <c r="C17" s="299" t="s">
        <v>23</v>
      </c>
      <c r="D17" s="300"/>
      <c r="E17" s="301"/>
      <c r="F17" s="297">
        <f>D17+マージン調整!G15</f>
        <v>0</v>
      </c>
      <c r="G17" s="290"/>
    </row>
    <row r="18" spans="2:15" ht="18" customHeight="1" thickBot="1">
      <c r="B18" s="298" t="s">
        <v>203</v>
      </c>
      <c r="C18" s="299" t="s">
        <v>24</v>
      </c>
      <c r="D18" s="300"/>
      <c r="E18" s="301"/>
      <c r="F18" s="297">
        <f>D18+マージン調整!G16</f>
        <v>0</v>
      </c>
      <c r="G18" s="290"/>
      <c r="H18" s="283"/>
      <c r="I18" s="283"/>
      <c r="J18" s="283"/>
    </row>
    <row r="19" spans="2:15" ht="18" customHeight="1" thickBot="1">
      <c r="B19" s="298" t="s">
        <v>204</v>
      </c>
      <c r="C19" s="299" t="s">
        <v>25</v>
      </c>
      <c r="D19" s="300"/>
      <c r="E19" s="301"/>
      <c r="F19" s="297">
        <f>D19+マージン調整!G17</f>
        <v>0</v>
      </c>
      <c r="G19" s="290"/>
      <c r="H19" s="283"/>
      <c r="I19" s="283"/>
      <c r="J19" s="283"/>
      <c r="N19" s="302" t="str">
        <f>CONCATENATE("（単位；",G46,"、人）")</f>
        <v>（単位；百万円、人）</v>
      </c>
    </row>
    <row r="20" spans="2:15" ht="18" customHeight="1" thickBot="1">
      <c r="B20" s="298" t="s">
        <v>205</v>
      </c>
      <c r="C20" s="299" t="s">
        <v>26</v>
      </c>
      <c r="D20" s="300"/>
      <c r="E20" s="301"/>
      <c r="F20" s="297">
        <f>D20+マージン調整!G18</f>
        <v>0</v>
      </c>
      <c r="G20" s="290"/>
      <c r="H20" s="434"/>
      <c r="I20" s="435"/>
      <c r="J20" s="436"/>
      <c r="K20" s="303" t="s">
        <v>118</v>
      </c>
      <c r="L20" s="304" t="s">
        <v>119</v>
      </c>
      <c r="M20" s="305" t="s">
        <v>120</v>
      </c>
      <c r="N20" s="306" t="s">
        <v>121</v>
      </c>
    </row>
    <row r="21" spans="2:15" ht="18" customHeight="1" thickBot="1">
      <c r="B21" s="298" t="s">
        <v>206</v>
      </c>
      <c r="C21" s="299" t="s">
        <v>273</v>
      </c>
      <c r="D21" s="300"/>
      <c r="E21" s="301"/>
      <c r="F21" s="297">
        <f>D21+マージン調整!G19</f>
        <v>0</v>
      </c>
      <c r="G21" s="290"/>
      <c r="H21" s="437" t="s">
        <v>59</v>
      </c>
      <c r="I21" s="438"/>
      <c r="J21" s="439"/>
      <c r="K21" s="336">
        <f>集計表!F4</f>
        <v>0</v>
      </c>
      <c r="L21" s="337">
        <f>集計表!AR96</f>
        <v>0</v>
      </c>
      <c r="M21" s="338">
        <f>集計表!AR189</f>
        <v>0</v>
      </c>
      <c r="N21" s="349">
        <f>SUM(K21:M21)</f>
        <v>0</v>
      </c>
    </row>
    <row r="22" spans="2:15" ht="18" customHeight="1" thickBot="1">
      <c r="B22" s="298" t="s">
        <v>207</v>
      </c>
      <c r="C22" s="299" t="s">
        <v>274</v>
      </c>
      <c r="D22" s="300"/>
      <c r="E22" s="301"/>
      <c r="F22" s="297">
        <f>D22+マージン調整!G20</f>
        <v>0</v>
      </c>
      <c r="G22" s="290"/>
      <c r="H22" s="335"/>
      <c r="I22" s="440" t="s">
        <v>177</v>
      </c>
      <c r="J22" s="441"/>
      <c r="K22" s="339">
        <f>集計表!F7</f>
        <v>0</v>
      </c>
      <c r="L22" s="340">
        <f>集計表!J53</f>
        <v>0</v>
      </c>
      <c r="M22" s="341">
        <f>集計表!E232</f>
        <v>0</v>
      </c>
      <c r="N22" s="348">
        <f>SUM(K22:M22)</f>
        <v>0</v>
      </c>
    </row>
    <row r="23" spans="2:15" ht="18" customHeight="1" thickBot="1">
      <c r="B23" s="298" t="s">
        <v>208</v>
      </c>
      <c r="C23" s="299" t="s">
        <v>275</v>
      </c>
      <c r="D23" s="300"/>
      <c r="E23" s="301"/>
      <c r="F23" s="297">
        <f>D23+マージン調整!G21</f>
        <v>0</v>
      </c>
      <c r="G23" s="290"/>
      <c r="H23" s="335"/>
      <c r="I23" s="342"/>
      <c r="J23" s="343" t="s">
        <v>124</v>
      </c>
      <c r="K23" s="344">
        <f>集計表!F10</f>
        <v>0</v>
      </c>
      <c r="L23" s="345">
        <f>集計表!L53</f>
        <v>0</v>
      </c>
      <c r="M23" s="346">
        <f>集計表!F232</f>
        <v>0</v>
      </c>
      <c r="N23" s="347">
        <f>SUM(K23:M23)</f>
        <v>0</v>
      </c>
    </row>
    <row r="24" spans="2:15" ht="18" customHeight="1" thickBot="1">
      <c r="B24" s="298" t="s">
        <v>209</v>
      </c>
      <c r="C24" s="299" t="s">
        <v>193</v>
      </c>
      <c r="D24" s="300"/>
      <c r="E24" s="301"/>
      <c r="F24" s="297">
        <f>D24+マージン調整!G22</f>
        <v>0</v>
      </c>
      <c r="G24" s="290"/>
      <c r="H24" s="442" t="s">
        <v>117</v>
      </c>
      <c r="I24" s="443"/>
      <c r="J24" s="444"/>
      <c r="K24" s="354">
        <f>集計表!I4</f>
        <v>0</v>
      </c>
      <c r="L24" s="355">
        <f>集計表!AU96</f>
        <v>0</v>
      </c>
      <c r="M24" s="356">
        <f>集計表!AU189</f>
        <v>0</v>
      </c>
      <c r="N24" s="357">
        <f>SUM(K24:M24)</f>
        <v>0</v>
      </c>
      <c r="O24" s="307"/>
    </row>
    <row r="25" spans="2:15" ht="18" customHeight="1" thickBot="1">
      <c r="B25" s="298" t="s">
        <v>210</v>
      </c>
      <c r="C25" s="299" t="s">
        <v>27</v>
      </c>
      <c r="D25" s="300"/>
      <c r="E25" s="301"/>
      <c r="F25" s="297">
        <f>D25+マージン調整!G23</f>
        <v>0</v>
      </c>
      <c r="G25" s="290"/>
      <c r="H25" s="358"/>
      <c r="I25" s="427" t="s">
        <v>122</v>
      </c>
      <c r="J25" s="428"/>
      <c r="K25" s="350">
        <f>集計表!I7</f>
        <v>0</v>
      </c>
      <c r="L25" s="351">
        <f>集計表!AX96</f>
        <v>0</v>
      </c>
      <c r="M25" s="352">
        <f>集計表!AX189</f>
        <v>0</v>
      </c>
      <c r="N25" s="353">
        <f>SUM(K25:M25)</f>
        <v>0</v>
      </c>
      <c r="O25" s="307"/>
    </row>
    <row r="26" spans="2:15" ht="18" customHeight="1" thickBot="1">
      <c r="B26" s="298" t="s">
        <v>211</v>
      </c>
      <c r="C26" s="299" t="s">
        <v>192</v>
      </c>
      <c r="D26" s="300"/>
      <c r="E26" s="301"/>
      <c r="F26" s="297">
        <f>D26+マージン調整!G24</f>
        <v>0</v>
      </c>
      <c r="G26" s="290"/>
    </row>
    <row r="27" spans="2:15" ht="18" customHeight="1" thickBot="1">
      <c r="B27" s="298" t="s">
        <v>212</v>
      </c>
      <c r="C27" s="299" t="s">
        <v>28</v>
      </c>
      <c r="D27" s="300"/>
      <c r="E27" s="301"/>
      <c r="F27" s="297">
        <f>D27+マージン調整!G25</f>
        <v>0</v>
      </c>
      <c r="G27" s="290"/>
    </row>
    <row r="28" spans="2:15" ht="18" customHeight="1" thickBot="1">
      <c r="B28" s="298" t="s">
        <v>233</v>
      </c>
      <c r="C28" s="299" t="s">
        <v>29</v>
      </c>
      <c r="D28" s="300"/>
      <c r="E28" s="301"/>
      <c r="F28" s="297">
        <f>D28+マージン調整!G26</f>
        <v>0</v>
      </c>
      <c r="G28" s="290"/>
    </row>
    <row r="29" spans="2:15" ht="18" customHeight="1" thickBot="1">
      <c r="B29" s="298" t="s">
        <v>234</v>
      </c>
      <c r="C29" s="299" t="s">
        <v>30</v>
      </c>
      <c r="D29" s="300"/>
      <c r="E29" s="301"/>
      <c r="F29" s="297">
        <f>D29+マージン調整!G27</f>
        <v>0</v>
      </c>
      <c r="G29" s="290"/>
    </row>
    <row r="30" spans="2:15" ht="18" customHeight="1" thickBot="1">
      <c r="B30" s="298" t="s">
        <v>235</v>
      </c>
      <c r="C30" s="299" t="s">
        <v>31</v>
      </c>
      <c r="D30" s="300"/>
      <c r="E30" s="301"/>
      <c r="F30" s="297">
        <f>D30+マージン調整!G28</f>
        <v>0</v>
      </c>
      <c r="G30" s="290"/>
    </row>
    <row r="31" spans="2:15" ht="18" customHeight="1" thickBot="1">
      <c r="B31" s="298" t="s">
        <v>236</v>
      </c>
      <c r="C31" s="299" t="s">
        <v>276</v>
      </c>
      <c r="D31" s="300"/>
      <c r="E31" s="301"/>
      <c r="F31" s="297">
        <f>D31+マージン調整!G29</f>
        <v>0</v>
      </c>
      <c r="G31" s="290"/>
    </row>
    <row r="32" spans="2:15" ht="18" customHeight="1" thickBot="1">
      <c r="B32" s="298" t="s">
        <v>237</v>
      </c>
      <c r="C32" s="299" t="s">
        <v>277</v>
      </c>
      <c r="D32" s="300"/>
      <c r="E32" s="301"/>
      <c r="F32" s="297">
        <f>D32+マージン調整!G30</f>
        <v>0</v>
      </c>
      <c r="G32" s="290"/>
    </row>
    <row r="33" spans="2:8" ht="18" customHeight="1" thickBot="1">
      <c r="B33" s="298" t="s">
        <v>238</v>
      </c>
      <c r="C33" s="308" t="s">
        <v>32</v>
      </c>
      <c r="D33" s="309"/>
      <c r="E33" s="310"/>
      <c r="F33" s="297">
        <f>D33+マージン調整!G31</f>
        <v>0</v>
      </c>
      <c r="G33" s="290"/>
    </row>
    <row r="34" spans="2:8" ht="18" customHeight="1" thickBot="1">
      <c r="B34" s="298" t="s">
        <v>239</v>
      </c>
      <c r="C34" s="299" t="s">
        <v>33</v>
      </c>
      <c r="D34" s="300"/>
      <c r="E34" s="301"/>
      <c r="F34" s="297">
        <f>D34+マージン調整!G32</f>
        <v>0</v>
      </c>
      <c r="G34" s="290"/>
    </row>
    <row r="35" spans="2:8" ht="18" customHeight="1" thickBot="1">
      <c r="B35" s="298" t="s">
        <v>240</v>
      </c>
      <c r="C35" s="299" t="s">
        <v>34</v>
      </c>
      <c r="D35" s="300"/>
      <c r="E35" s="301"/>
      <c r="F35" s="297">
        <f>D35+マージン調整!G33</f>
        <v>0</v>
      </c>
      <c r="G35" s="290"/>
    </row>
    <row r="36" spans="2:8" ht="18" customHeight="1" thickBot="1">
      <c r="B36" s="298" t="s">
        <v>241</v>
      </c>
      <c r="C36" s="299" t="s">
        <v>278</v>
      </c>
      <c r="D36" s="300"/>
      <c r="E36" s="301"/>
      <c r="F36" s="297">
        <f>D36+マージン調整!G34</f>
        <v>0</v>
      </c>
      <c r="G36" s="290"/>
    </row>
    <row r="37" spans="2:8" ht="18" customHeight="1" thickBot="1">
      <c r="B37" s="298" t="s">
        <v>242</v>
      </c>
      <c r="C37" s="311" t="s">
        <v>194</v>
      </c>
      <c r="D37" s="300"/>
      <c r="E37" s="301"/>
      <c r="F37" s="297">
        <f>D37+マージン調整!G35</f>
        <v>0</v>
      </c>
      <c r="G37" s="290"/>
    </row>
    <row r="38" spans="2:8" ht="18" customHeight="1" thickBot="1">
      <c r="B38" s="298" t="s">
        <v>243</v>
      </c>
      <c r="C38" s="312" t="s">
        <v>35</v>
      </c>
      <c r="D38" s="300"/>
      <c r="E38" s="313"/>
      <c r="F38" s="297">
        <f>D38+マージン調整!G36</f>
        <v>0</v>
      </c>
    </row>
    <row r="39" spans="2:8" ht="18" customHeight="1" thickBot="1">
      <c r="B39" s="298" t="s">
        <v>244</v>
      </c>
      <c r="C39" s="312" t="s">
        <v>36</v>
      </c>
      <c r="D39" s="300"/>
      <c r="E39" s="313"/>
      <c r="F39" s="297">
        <f>D39+マージン調整!G37</f>
        <v>0</v>
      </c>
    </row>
    <row r="40" spans="2:8" ht="18" customHeight="1" thickBot="1">
      <c r="B40" s="298" t="s">
        <v>245</v>
      </c>
      <c r="C40" s="312" t="s">
        <v>279</v>
      </c>
      <c r="D40" s="300"/>
      <c r="E40" s="313"/>
      <c r="F40" s="297">
        <f>D40+マージン調整!G38</f>
        <v>0</v>
      </c>
    </row>
    <row r="41" spans="2:8" ht="18" customHeight="1" thickBot="1">
      <c r="B41" s="298" t="s">
        <v>246</v>
      </c>
      <c r="C41" s="312" t="s">
        <v>280</v>
      </c>
      <c r="D41" s="300"/>
      <c r="E41" s="313"/>
      <c r="F41" s="297">
        <f>D41+マージン調整!G39</f>
        <v>0</v>
      </c>
    </row>
    <row r="42" spans="2:8" ht="18" customHeight="1" thickBot="1">
      <c r="B42" s="314" t="s">
        <v>247</v>
      </c>
      <c r="C42" s="315" t="s">
        <v>37</v>
      </c>
      <c r="D42" s="316"/>
      <c r="E42" s="317"/>
      <c r="F42" s="297">
        <f>D42+マージン調整!G40</f>
        <v>0</v>
      </c>
    </row>
    <row r="43" spans="2:8" ht="18" customHeight="1" thickBot="1">
      <c r="B43" s="314" t="s">
        <v>248</v>
      </c>
      <c r="C43" s="315" t="s">
        <v>38</v>
      </c>
      <c r="D43" s="318"/>
      <c r="E43" s="319"/>
      <c r="F43" s="297">
        <f>D43+マージン調整!G41</f>
        <v>0</v>
      </c>
    </row>
    <row r="44" spans="2:8" ht="18" customHeight="1" thickBot="1">
      <c r="B44" s="314" t="s">
        <v>249</v>
      </c>
      <c r="C44" s="315" t="s">
        <v>39</v>
      </c>
      <c r="D44" s="320"/>
      <c r="E44" s="319"/>
      <c r="F44" s="297">
        <f>D44+マージン調整!G42</f>
        <v>0</v>
      </c>
    </row>
    <row r="45" spans="2:8" ht="18" customHeight="1" thickBot="1">
      <c r="B45" s="321" t="s">
        <v>250</v>
      </c>
      <c r="C45" s="322" t="s">
        <v>40</v>
      </c>
      <c r="D45" s="323"/>
      <c r="E45" s="324"/>
      <c r="F45" s="325">
        <f>D45+マージン調整!G43</f>
        <v>0</v>
      </c>
    </row>
    <row r="46" spans="2:8" ht="18" customHeight="1" thickBot="1">
      <c r="B46" s="429" t="s">
        <v>1</v>
      </c>
      <c r="C46" s="430"/>
      <c r="D46" s="326">
        <f>SUM(D7:D45)</f>
        <v>0</v>
      </c>
      <c r="E46" s="327">
        <f>SUM(E7:E45)</f>
        <v>0</v>
      </c>
      <c r="F46" s="328">
        <f>SUM(F7:F45)</f>
        <v>0</v>
      </c>
      <c r="G46" s="329" t="s">
        <v>227</v>
      </c>
      <c r="H46" s="330"/>
    </row>
    <row r="47" spans="2:8" ht="18" customHeight="1">
      <c r="G47" s="331"/>
      <c r="H47" s="332"/>
    </row>
    <row r="48" spans="2:8" ht="18" customHeight="1">
      <c r="G48" s="333"/>
      <c r="H48" s="334"/>
    </row>
    <row r="49" spans="7:7" ht="18" customHeight="1">
      <c r="G49" s="333" t="s">
        <v>74</v>
      </c>
    </row>
  </sheetData>
  <sheetProtection password="C7B8" sheet="1" objects="1" scenarios="1"/>
  <mergeCells count="8">
    <mergeCell ref="I25:J25"/>
    <mergeCell ref="B46:C46"/>
    <mergeCell ref="B4:E4"/>
    <mergeCell ref="B6:C6"/>
    <mergeCell ref="H20:J20"/>
    <mergeCell ref="H21:J21"/>
    <mergeCell ref="I22:J22"/>
    <mergeCell ref="H24:J24"/>
  </mergeCells>
  <phoneticPr fontId="3"/>
  <dataValidations count="1">
    <dataValidation type="list" allowBlank="1" showInputMessage="1" showErrorMessage="1" sqref="G46">
      <formula1>"億円,千万円,百万円,十万円,万円,千円,円"</formula1>
    </dataValidation>
  </dataValidations>
  <pageMargins left="0.7" right="0.7" top="0.75" bottom="0.75" header="0.3" footer="0.3"/>
  <pageSetup paperSize="9" scale="3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233</v>
      </c>
      <c r="D4" s="9" t="str">
        <f>VLOOKUP(C4,C14:D52,2,FALSE)</f>
        <v>その他の製造工業製品</v>
      </c>
      <c r="E4" s="13">
        <f>VLOOKUP(C4,$C$14:$E$53,3,FALSE)</f>
        <v>0.27858277271186138</v>
      </c>
      <c r="F4" s="2">
        <f>入力表!F28*E4</f>
        <v>0</v>
      </c>
      <c r="H4" s="9">
        <f>VLOOKUP(C4,係数表!B180:O218,13,FALSE)</f>
        <v>9.803202990435006E-2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0.43718620588558654</v>
      </c>
      <c r="F7" s="2">
        <f>F4*E7</f>
        <v>0</v>
      </c>
      <c r="H7" s="9">
        <f>VLOOKUP(C4,係数表!B180:O218,14,FALSE)</f>
        <v>7.8755451313812438E-2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0.301517205995529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VLOOKUP('02'!C14,係数表!$B$63:$AP$110,24,FALSE)</f>
        <v>1.5575182321251879E-3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VLOOKUP('02'!C15,係数表!$B$63:$AP$110,24,FALSE)</f>
        <v>3.6647487814710301E-5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VLOOKUP('02'!C16,係数表!$B$63:$AP$110,24,FALSE)</f>
        <v>3.6647487814710304E-4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VLOOKUP('02'!C17,係数表!$B$63:$AP$110,24,FALSE)</f>
        <v>3.1150364642503755E-4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VLOOKUP('02'!C18,係数表!$B$63:$AP$110,24,FALSE)</f>
        <v>4.0312236596181332E-4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VLOOKUP('02'!C19,係数表!$B$63:$AP$110,24,FALSE)</f>
        <v>3.9212811961740019E-3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VLOOKUP('02'!C20,係数表!$B$63:$AP$110,24,FALSE)</f>
        <v>8.5461941583904424E-2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VLOOKUP('02'!C21,係数表!$B$63:$AP$110,24,FALSE)</f>
        <v>2.9739436361637409E-2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VLOOKUP('02'!C22,係数表!$B$63:$AP$110,24,FALSE)</f>
        <v>2.8218565617326931E-3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VLOOKUP('02'!C23,係数表!$B$63:$AP$110,24,FALSE)</f>
        <v>4.7531791695679261E-2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VLOOKUP('02'!C24,係数表!$B$63:$AP$110,24,FALSE)</f>
        <v>2.1805255249752629E-3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VLOOKUP('02'!C25,係数表!$B$63:$AP$110,24,FALSE)</f>
        <v>9.3451093927511271E-4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VLOOKUP('02'!C26,係数表!$B$63:$AP$110,24,FALSE)</f>
        <v>6.340015391944882E-3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VLOOKUP('02'!C27,係数表!$B$63:$AP$110,24,FALSE)</f>
        <v>5.717008099094807E-3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VLOOKUP('02'!C28,係数表!$B$63:$AP$110,24,FALSE)</f>
        <v>5.4971231722065451E-5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VLOOKUP('02'!C29,係数表!$B$63:$AP$110,24,FALSE)</f>
        <v>1.832374390735515E-5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VLOOKUP('02'!C30,係数表!$B$63:$AP$110,24,FALSE)</f>
        <v>7.3294975629420602E-5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VLOOKUP('02'!C31,係数表!$B$63:$AP$110,24,FALSE)</f>
        <v>6.8164327335361163E-3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VLOOKUP('02'!C32,係数表!$B$63:$AP$110,24,FALSE)</f>
        <v>3.8479862205445818E-4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VLOOKUP('02'!C33,係数表!$B$63:$AP$110,24,FALSE)</f>
        <v>1.832374390735515E-5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VLOOKUP('02'!C34,係数表!$B$63:$AP$110,24,FALSE)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VLOOKUP('02'!C35,係数表!$B$63:$AP$110,24,FALSE)</f>
        <v>5.1581339099204752E-2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VLOOKUP('02'!C36,係数表!$B$63:$AP$110,24,FALSE)</f>
        <v>1.20936709788544E-3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VLOOKUP('02'!C37,係数表!$B$63:$AP$110,24,FALSE)</f>
        <v>1.5355297394363617E-2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VLOOKUP('02'!C38,係数表!$B$63:$AP$110,24,FALSE)</f>
        <v>1.2826620735148606E-3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VLOOKUP('02'!C39,係数表!$B$63:$AP$110,24,FALSE)</f>
        <v>2.7485615861032726E-4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VLOOKUP('02'!C40,係数表!$B$63:$AP$110,24,FALSE)</f>
        <v>6.4316341114816586E-2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VLOOKUP('02'!C41,係数表!$B$63:$AP$110,24,FALSE)</f>
        <v>9.1435482097702199E-3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VLOOKUP('02'!C42,係数表!$B$63:$AP$110,24,FALSE)</f>
        <v>2.8035328178253379E-3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VLOOKUP('02'!C43,係数表!$B$63:$AP$110,24,FALSE)</f>
        <v>0.17563308535199912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VLOOKUP('02'!C44,係数表!$B$63:$AP$110,24,FALSE)</f>
        <v>6.3033679041301716E-3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VLOOKUP('02'!C45,係数表!$B$63:$AP$110,24,FALSE)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VLOOKUP('02'!C46,係数表!$B$63:$AP$110,24,FALSE)</f>
        <v>3.976252427896068E-3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VLOOKUP('02'!C47,係数表!$B$63:$AP$110,24,FALSE)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VLOOKUP('02'!C48,係数表!$B$63:$AP$110,24,FALSE)</f>
        <v>6.7797852457214059E-4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VLOOKUP('02'!C49,係数表!$B$63:$AP$110,24,FALSE)</f>
        <v>3.124198336204053E-2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VLOOKUP('02'!C50,係数表!$B$63:$AP$110,24,FALSE)</f>
        <v>7.3294975629420602E-5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VLOOKUP('02'!C51,係数表!$B$63:$AP$110,24,FALSE)</f>
        <v>7.8792098801627145E-4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VLOOKUP('02'!C52,係数表!$B$63:$AP$110,24,FALSE)</f>
        <v>3.4631875984901233E-3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0.56281379411441368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234</v>
      </c>
      <c r="D4" s="9" t="str">
        <f>VLOOKUP(C4,C14:D52,2,FALSE)</f>
        <v>建設</v>
      </c>
      <c r="E4" s="13">
        <f>VLOOKUP(C4,$C$14:$E$53,3,FALSE)</f>
        <v>0.98852864250368999</v>
      </c>
      <c r="F4" s="2">
        <f>入力表!F29*E4</f>
        <v>0</v>
      </c>
      <c r="H4" s="9">
        <f>VLOOKUP(C4,係数表!B180:O218,13,FALSE)</f>
        <v>0.1642006052552234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0.44734614568560227</v>
      </c>
      <c r="F7" s="2">
        <f>F4*E7</f>
        <v>0</v>
      </c>
      <c r="H7" s="9">
        <f>VLOOKUP(C4,係数表!B180:O218,14,FALSE)</f>
        <v>0.13923326893655988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0.34658120135344894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VLOOKUP('02'!C14,係数表!$B$63:$AP$110,25,FALSE)</f>
        <v>1.1479748517571385E-3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VLOOKUP('02'!C15,係数表!$B$63:$AP$110,25,FALSE)</f>
        <v>4.2434868061061543E-5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VLOOKUP('02'!C16,係数表!$B$63:$AP$110,25,FALSE)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VLOOKUP('02'!C17,係数表!$B$63:$AP$110,25,FALSE)</f>
        <v>9.1636980870808162E-3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VLOOKUP('02'!C18,係数表!$B$63:$AP$110,25,FALSE)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VLOOKUP('02'!C19,係数表!$B$63:$AP$110,25,FALSE)</f>
        <v>2.4545221052161385E-3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VLOOKUP('02'!C20,係数表!$B$63:$AP$110,25,FALSE)</f>
        <v>4.4478441970317924E-2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VLOOKUP('02'!C21,係数表!$B$63:$AP$110,25,FALSE)</f>
        <v>3.9107081039430926E-3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VLOOKUP('02'!C22,係数表!$B$63:$AP$110,25,FALSE)</f>
        <v>1.2580821673050508E-2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VLOOKUP('02'!C23,係数表!$B$63:$AP$110,25,FALSE)</f>
        <v>1.2395448302046924E-2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VLOOKUP('02'!C24,係数表!$B$63:$AP$110,25,FALSE)</f>
        <v>5.7030229259958237E-2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VLOOKUP('02'!C25,係数表!$B$63:$AP$110,25,FALSE)</f>
        <v>2.0460306647757096E-2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VLOOKUP('02'!C26,係数表!$B$63:$AP$110,25,FALSE)</f>
        <v>5.7756088845213232E-3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VLOOKUP('02'!C27,係数表!$B$63:$AP$110,25,FALSE)</f>
        <v>8.9140023897530965E-2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VLOOKUP('02'!C28,係数表!$B$63:$AP$110,25,FALSE)</f>
        <v>6.6734413561290468E-3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VLOOKUP('02'!C29,係数表!$B$63:$AP$110,25,FALSE)</f>
        <v>1.5633898759338463E-4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VLOOKUP('02'!C30,係数表!$B$63:$AP$110,25,FALSE)</f>
        <v>1.719728863527231E-4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VLOOKUP('02'!C31,係数表!$B$63:$AP$110,25,FALSE)</f>
        <v>2.4790896604093846E-4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VLOOKUP('02'!C32,係数表!$B$63:$AP$110,25,FALSE)</f>
        <v>7.5980747970384932E-3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VLOOKUP('02'!C33,係数表!$B$63:$AP$110,25,FALSE)</f>
        <v>1.5544562194999385E-3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VLOOKUP('02'!C34,係数表!$B$63:$AP$110,25,FALSE)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VLOOKUP('02'!C35,係数表!$B$63:$AP$110,25,FALSE)</f>
        <v>3.2853521535695543E-3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VLOOKUP('02'!C36,係数表!$B$63:$AP$110,25,FALSE)</f>
        <v>6.6332399021764622E-4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VLOOKUP('02'!C37,係数表!$B$63:$AP$110,25,FALSE)</f>
        <v>3.3233201934136617E-3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VLOOKUP('02'!C38,係数表!$B$63:$AP$110,25,FALSE)</f>
        <v>6.2982277859049236E-4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VLOOKUP('02'!C39,係数表!$B$63:$AP$110,25,FALSE)</f>
        <v>1.9899719706529388E-3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VLOOKUP('02'!C40,係数表!$B$63:$AP$110,25,FALSE)</f>
        <v>6.9671353113937615E-2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VLOOKUP('02'!C41,係数表!$B$63:$AP$110,25,FALSE)</f>
        <v>1.3154809098929078E-2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VLOOKUP('02'!C42,係数表!$B$63:$AP$110,25,FALSE)</f>
        <v>4.1943516957196622E-3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VLOOKUP('02'!C43,係数表!$B$63:$AP$110,25,FALSE)</f>
        <v>4.8706294877664744E-2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VLOOKUP('02'!C44,係数表!$B$63:$AP$110,25,FALSE)</f>
        <v>9.8493562183832317E-3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VLOOKUP('02'!C45,係数表!$B$63:$AP$110,25,FALSE)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VLOOKUP('02'!C46,係数表!$B$63:$AP$110,25,FALSE)</f>
        <v>1.2127438609029694E-3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VLOOKUP('02'!C47,係数表!$B$63:$AP$110,25,FALSE)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VLOOKUP('02'!C48,係数表!$B$63:$AP$110,25,FALSE)</f>
        <v>1.192643133926677E-3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VLOOKUP('02'!C49,係数表!$B$63:$AP$110,25,FALSE)</f>
        <v>0.1032753017900814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VLOOKUP('02'!C50,係数表!$B$63:$AP$110,25,FALSE)</f>
        <v>6.1642229393963082E-4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VLOOKUP('02'!C51,係数表!$B$63:$AP$110,25,FALSE)</f>
        <v>3.5064601503087696E-4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VLOOKUP('02'!C52,係数表!$B$63:$AP$110,25,FALSE)</f>
        <v>1.555572926554177E-2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0.55265385431439773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235</v>
      </c>
      <c r="D4" s="9" t="str">
        <f>VLOOKUP(C4,C14:D52,2,FALSE)</f>
        <v>電力・ガス・熱供給</v>
      </c>
      <c r="E4" s="13">
        <f>VLOOKUP(C4,$C$14:$E$53,3,FALSE)</f>
        <v>0.91274067067403042</v>
      </c>
      <c r="F4" s="2">
        <f>入力表!F30*E4</f>
        <v>0</v>
      </c>
      <c r="H4" s="9">
        <f>VLOOKUP(C4,係数表!B180:O218,13,FALSE)</f>
        <v>9.9880347580471162E-3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0.49436849022184737</v>
      </c>
      <c r="F7" s="2">
        <f>F4*E7</f>
        <v>0</v>
      </c>
      <c r="H7" s="9">
        <f>VLOOKUP(C4,係数表!B180:O218,14,FALSE)</f>
        <v>9.9880347580471162E-3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9.2030364253349289E-2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VLOOKUP('02'!C14,係数表!$B$63:$AP$110,26,FALSE)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VLOOKUP('02'!C15,係数表!$B$63:$AP$110,26,FALSE)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VLOOKUP('02'!C16,係数表!$B$63:$AP$110,26,FALSE)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VLOOKUP('02'!C17,係数表!$B$63:$AP$110,26,FALSE)</f>
        <v>0.16008316823914792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VLOOKUP('02'!C18,係数表!$B$63:$AP$110,26,FALSE)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VLOOKUP('02'!C19,係数表!$B$63:$AP$110,26,FALSE)</f>
        <v>1.1376787430611405E-4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VLOOKUP('02'!C20,係数表!$B$63:$AP$110,26,FALSE)</f>
        <v>1.1102175320217337E-3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VLOOKUP('02'!C21,係数表!$B$63:$AP$110,26,FALSE)</f>
        <v>4.6291755752142955E-4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VLOOKUP('02'!C22,係数表!$B$63:$AP$110,26,FALSE)</f>
        <v>6.5349836213491302E-2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VLOOKUP('02'!C23,係数表!$B$63:$AP$110,26,FALSE)</f>
        <v>0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VLOOKUP('02'!C24,係数表!$B$63:$AP$110,26,FALSE)</f>
        <v>5.4922422078813673E-5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VLOOKUP('02'!C25,係数表!$B$63:$AP$110,26,FALSE)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VLOOKUP('02'!C26,係数表!$B$63:$AP$110,26,FALSE)</f>
        <v>7.4929875836095804E-4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VLOOKUP('02'!C27,係数表!$B$63:$AP$110,26,FALSE)</f>
        <v>6.1199270316392379E-4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VLOOKUP('02'!C28,係数表!$B$63:$AP$110,26,FALSE)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VLOOKUP('02'!C29,係数表!$B$63:$AP$110,26,FALSE)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VLOOKUP('02'!C30,係数表!$B$63:$AP$110,26,FALSE)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VLOOKUP('02'!C31,係数表!$B$63:$AP$110,26,FALSE)</f>
        <v>1.1769090445460073E-5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VLOOKUP('02'!C32,係数表!$B$63:$AP$110,26,FALSE)</f>
        <v>1.5692120593946763E-5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VLOOKUP('02'!C33,係数表!$B$63:$AP$110,26,FALSE)</f>
        <v>3.9230301484866908E-6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VLOOKUP('02'!C34,係数表!$B$63:$AP$110,26,FALSE)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VLOOKUP('02'!C35,係数表!$B$63:$AP$110,26,FALSE)</f>
        <v>9.156352366567937E-3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VLOOKUP('02'!C36,係数表!$B$63:$AP$110,26,FALSE)</f>
        <v>2.0952904023067417E-2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VLOOKUP('02'!C37,係数表!$B$63:$AP$110,26,FALSE)</f>
        <v>6.0795198211098252E-2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VLOOKUP('02'!C38,係数表!$B$63:$AP$110,26,FALSE)</f>
        <v>4.4330240677899609E-4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VLOOKUP('02'!C39,係数表!$B$63:$AP$110,26,FALSE)</f>
        <v>5.7629312881269492E-3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VLOOKUP('02'!C40,係数表!$B$63:$AP$110,26,FALSE)</f>
        <v>9.9566505168592213E-3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VLOOKUP('02'!C41,係数表!$B$63:$AP$110,26,FALSE)</f>
        <v>2.5401620211451325E-2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VLOOKUP('02'!C42,係数表!$B$63:$AP$110,26,FALSE)</f>
        <v>4.8174810223416565E-3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VLOOKUP('02'!C43,係数表!$B$63:$AP$110,26,FALSE)</f>
        <v>2.4036405719777956E-2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VLOOKUP('02'!C44,係数表!$B$63:$AP$110,26,FALSE)</f>
        <v>8.5051293619191459E-3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VLOOKUP('02'!C45,係数表!$B$63:$AP$110,26,FALSE)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VLOOKUP('02'!C46,係数表!$B$63:$AP$110,26,FALSE)</f>
        <v>1.9689688315254701E-2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VLOOKUP('02'!C47,係数表!$B$63:$AP$110,26,FALSE)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VLOOKUP('02'!C48,係数表!$B$63:$AP$110,26,FALSE)</f>
        <v>1.0749102606853534E-3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VLOOKUP('02'!C49,係数表!$B$63:$AP$110,26,FALSE)</f>
        <v>8.3560542162766524E-2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VLOOKUP('02'!C50,係数表!$B$63:$AP$110,26,FALSE)</f>
        <v>1.2553696475157411E-4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VLOOKUP('02'!C51,係数表!$B$63:$AP$110,26,FALSE)</f>
        <v>5.7668543182754362E-4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VLOOKUP('02'!C52,係数表!$B$63:$AP$110,26,FALSE)</f>
        <v>2.2086659735980072E-3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0.50563150977815263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236</v>
      </c>
      <c r="D4" s="9" t="str">
        <f>VLOOKUP(C4,C14:D52,2,FALSE)</f>
        <v>水道</v>
      </c>
      <c r="E4" s="13">
        <f>VLOOKUP(C4,$C$14:$E$53,3,FALSE)</f>
        <v>0.96857997823721431</v>
      </c>
      <c r="F4" s="2">
        <f>入力表!F31*E4</f>
        <v>0</v>
      </c>
      <c r="H4" s="9">
        <f>VLOOKUP(C4,係数表!B180:O218,13,FALSE)</f>
        <v>1.5615363050182227E-2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0.56055508830950374</v>
      </c>
      <c r="F7" s="2">
        <f>F4*E7</f>
        <v>0</v>
      </c>
      <c r="H7" s="9">
        <f>VLOOKUP(C4,係数表!B180:O218,14,FALSE)</f>
        <v>1.5615363050182227E-2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0.12671712924025791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VLOOKUP('02'!C14,係数表!$B$63:$AP$110,27,FALSE)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VLOOKUP('02'!C15,係数表!$B$63:$AP$110,27,FALSE)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VLOOKUP('02'!C16,係数表!$B$63:$AP$110,27,FALSE)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VLOOKUP('02'!C17,係数表!$B$63:$AP$110,27,FALSE)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VLOOKUP('02'!C18,係数表!$B$63:$AP$110,27,FALSE)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VLOOKUP('02'!C19,係数表!$B$63:$AP$110,27,FALSE)</f>
        <v>6.1676478833753859E-4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VLOOKUP('02'!C20,係数表!$B$63:$AP$110,27,FALSE)</f>
        <v>9.2514718250630778E-4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VLOOKUP('02'!C21,係数表!$B$63:$AP$110,27,FALSE)</f>
        <v>9.8402018502943642E-3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VLOOKUP('02'!C22,係数表!$B$63:$AP$110,27,FALSE)</f>
        <v>8.3263246425567712E-3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VLOOKUP('02'!C23,係数表!$B$63:$AP$110,27,FALSE)</f>
        <v>2.8259041211101767E-2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VLOOKUP('02'!C24,係数表!$B$63:$AP$110,27,FALSE)</f>
        <v>2.9156153630501822E-3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VLOOKUP('02'!C25,係数表!$B$63:$AP$110,27,FALSE)</f>
        <v>3.083823941687693E-4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VLOOKUP('02'!C26,係数表!$B$63:$AP$110,27,FALSE)</f>
        <v>3.6445192038127278E-4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VLOOKUP('02'!C27,係数表!$B$63:$AP$110,27,FALSE)</f>
        <v>8.9711241940005607E-4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VLOOKUP('02'!C28,係数表!$B$63:$AP$110,27,FALSE)</f>
        <v>2.0185029436501261E-3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VLOOKUP('02'!C29,係数表!$B$63:$AP$110,27,FALSE)</f>
        <v>5.6069526212503504E-5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VLOOKUP('02'!C30,係数表!$B$63:$AP$110,27,FALSE)</f>
        <v>5.6069526212503504E-5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VLOOKUP('02'!C31,係数表!$B$63:$AP$110,27,FALSE)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VLOOKUP('02'!C32,係数表!$B$63:$AP$110,27,FALSE)</f>
        <v>1.4017381553125876E-4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VLOOKUP('02'!C33,係数表!$B$63:$AP$110,27,FALSE)</f>
        <v>2.8034763106251752E-5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VLOOKUP('02'!C34,係数表!$B$63:$AP$110,27,FALSE)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VLOOKUP('02'!C35,係数表!$B$63:$AP$110,27,FALSE)</f>
        <v>2.8875805999439303E-3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VLOOKUP('02'!C36,係数表!$B$63:$AP$110,27,FALSE)</f>
        <v>6.1143818334735069E-2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VLOOKUP('02'!C37,係数表!$B$63:$AP$110,27,FALSE)</f>
        <v>4.7967479674796747E-2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VLOOKUP('02'!C38,係数表!$B$63:$AP$110,27,FALSE)</f>
        <v>0.10602747406784413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VLOOKUP('02'!C39,係数表!$B$63:$AP$110,27,FALSE)</f>
        <v>1.6820857863751051E-3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VLOOKUP('02'!C40,係数表!$B$63:$AP$110,27,FALSE)</f>
        <v>1.4353798710400897E-2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VLOOKUP('02'!C41,係数表!$B$63:$AP$110,27,FALSE)</f>
        <v>8.7468460891505471E-3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VLOOKUP('02'!C42,係数表!$B$63:$AP$110,27,FALSE)</f>
        <v>2.382954864031399E-3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VLOOKUP('02'!C43,係数表!$B$63:$AP$110,27,FALSE)</f>
        <v>1.3120269133725821E-2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VLOOKUP('02'!C44,係数表!$B$63:$AP$110,27,FALSE)</f>
        <v>2.4530417717970283E-2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VLOOKUP('02'!C45,係数表!$B$63:$AP$110,27,FALSE)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VLOOKUP('02'!C46,係数表!$B$63:$AP$110,27,FALSE)</f>
        <v>1.9624334174376227E-4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VLOOKUP('02'!C47,係数表!$B$63:$AP$110,27,FALSE)</f>
        <v>3.083823941687693E-4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VLOOKUP('02'!C48,係数表!$B$63:$AP$110,27,FALSE)</f>
        <v>1.1494252873563218E-2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VLOOKUP('02'!C49,係数表!$B$63:$AP$110,27,FALSE)</f>
        <v>8.0011213905242504E-2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VLOOKUP('02'!C50,係数表!$B$63:$AP$110,27,FALSE)</f>
        <v>1.9624334174376227E-4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VLOOKUP('02'!C51,係数表!$B$63:$AP$110,27,FALSE)</f>
        <v>4.765909728062798E-4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VLOOKUP('02'!C52,係数表!$B$63:$AP$110,27,FALSE)</f>
        <v>9.1673675357443231E-3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0.43944491169049621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237</v>
      </c>
      <c r="D4" s="9" t="str">
        <f>VLOOKUP(C4,C14:D52,2,FALSE)</f>
        <v>廃棄物処理</v>
      </c>
      <c r="E4" s="13">
        <f>VLOOKUP(C4,$C$14:$E$53,3,FALSE)</f>
        <v>0.98711809035898579</v>
      </c>
      <c r="F4" s="2">
        <f>入力表!F32*E4</f>
        <v>0</v>
      </c>
      <c r="H4" s="9">
        <f>VLOOKUP(C4,係数表!B180:O218,13,FALSE)</f>
        <v>7.4856510614756927E-2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0.71829403222460408</v>
      </c>
      <c r="F7" s="2">
        <f>F4*E7</f>
        <v>0</v>
      </c>
      <c r="H7" s="9">
        <f>VLOOKUP(C4,係数表!B180:O218,14,FALSE)</f>
        <v>7.2574510753059956E-2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0.48189959200608534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VLOOKUP('02'!C14,係数表!$B$63:$AP$110,28,FALSE)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VLOOKUP('02'!C15,係数表!$B$63:$AP$110,28,FALSE)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VLOOKUP('02'!C16,係数表!$B$63:$AP$110,28,FALSE)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VLOOKUP('02'!C17,係数表!$B$63:$AP$110,28,FALSE)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VLOOKUP('02'!C18,係数表!$B$63:$AP$110,28,FALSE)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VLOOKUP('02'!C19,係数表!$B$63:$AP$110,28,FALSE)</f>
        <v>2.0399695733351775E-3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VLOOKUP('02'!C20,係数表!$B$63:$AP$110,28,FALSE)</f>
        <v>3.7168937141276535E-3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VLOOKUP('02'!C21,係数表!$B$63:$AP$110,28,FALSE)</f>
        <v>1.6440771730862318E-2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VLOOKUP('02'!C22,係数表!$B$63:$AP$110,28,FALSE)</f>
        <v>1.1444575063965148E-2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VLOOKUP('02'!C23,係数表!$B$63:$AP$110,28,FALSE)</f>
        <v>1.1012378120461932E-2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VLOOKUP('02'!C24,係数表!$B$63:$AP$110,28,FALSE)</f>
        <v>6.0507572090450173E-4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VLOOKUP('02'!C25,係数表!$B$63:$AP$110,28,FALSE)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VLOOKUP('02'!C26,係数表!$B$63:$AP$110,28,FALSE)</f>
        <v>0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VLOOKUP('02'!C27,係数表!$B$63:$AP$110,28,FALSE)</f>
        <v>1.555908996611576E-4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VLOOKUP('02'!C28,係数表!$B$63:$AP$110,28,FALSE)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VLOOKUP('02'!C29,係数表!$B$63:$AP$110,28,FALSE)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VLOOKUP('02'!C30,係数表!$B$63:$AP$110,28,FALSE)</f>
        <v>3.4575755480257244E-5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VLOOKUP('02'!C31,係数表!$B$63:$AP$110,28,FALSE)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VLOOKUP('02'!C32,係数表!$B$63:$AP$110,28,FALSE)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VLOOKUP('02'!C33,係数表!$B$63:$AP$110,28,FALSE)</f>
        <v>6.9151510960514489E-5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VLOOKUP('02'!C34,係数表!$B$63:$AP$110,28,FALSE)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VLOOKUP('02'!C35,係数表!$B$63:$AP$110,28,FALSE)</f>
        <v>5.2555148329991013E-3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VLOOKUP('02'!C36,係数表!$B$63:$AP$110,28,FALSE)</f>
        <v>2.783348316160708E-3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VLOOKUP('02'!C37,係数表!$B$63:$AP$110,28,FALSE)</f>
        <v>3.7808588617661294E-2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VLOOKUP('02'!C38,係数表!$B$63:$AP$110,28,FALSE)</f>
        <v>7.8141207385381377E-3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VLOOKUP('02'!C39,係数表!$B$63:$AP$110,28,FALSE)</f>
        <v>0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VLOOKUP('02'!C40,係数表!$B$63:$AP$110,28,FALSE)</f>
        <v>1.8705483714819168E-2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VLOOKUP('02'!C41,係数表!$B$63:$AP$110,28,FALSE)</f>
        <v>4.8924694004563998E-3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VLOOKUP('02'!C42,係数表!$B$63:$AP$110,28,FALSE)</f>
        <v>3.1809695041836662E-3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VLOOKUP('02'!C43,係数表!$B$63:$AP$110,28,FALSE)</f>
        <v>6.8338980706728447E-2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VLOOKUP('02'!C44,係数表!$B$63:$AP$110,28,FALSE)</f>
        <v>8.7476661365050827E-3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VLOOKUP('02'!C45,係数表!$B$63:$AP$110,28,FALSE)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VLOOKUP('02'!C46,係数表!$B$63:$AP$110,28,FALSE)</f>
        <v>2.5931816610192933E-4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VLOOKUP('02'!C47,係数表!$B$63:$AP$110,28,FALSE)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VLOOKUP('02'!C48,係数表!$B$63:$AP$110,28,FALSE)</f>
        <v>2.4203028836180069E-3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VLOOKUP('02'!C49,係数表!$B$63:$AP$110,28,FALSE)</f>
        <v>6.7785768619044326E-2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VLOOKUP('02'!C50,係数表!$B$63:$AP$110,28,FALSE)</f>
        <v>5.1863633220385863E-5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VLOOKUP('02'!C51,係数表!$B$63:$AP$110,28,FALSE)</f>
        <v>3.2155452596639238E-3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VLOOKUP('02'!C52,係数表!$B$63:$AP$110,28,FALSE)</f>
        <v>4.9270451559366574E-3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0.28170596777539592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238</v>
      </c>
      <c r="D4" s="9" t="str">
        <f>VLOOKUP(C4,C14:D52,2,FALSE)</f>
        <v>商業</v>
      </c>
      <c r="E4" s="13">
        <f>VLOOKUP(C4,$C$14:$E$53,3,FALSE)</f>
        <v>0.58871653517177291</v>
      </c>
      <c r="F4" s="2">
        <f>入力表!F33*E4</f>
        <v>0</v>
      </c>
      <c r="H4" s="9">
        <f>VLOOKUP(C4,係数表!B180:O218,13,FALSE)</f>
        <v>0.15764032113207266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0.68607772550522073</v>
      </c>
      <c r="F7" s="2">
        <f>F4*E7</f>
        <v>0</v>
      </c>
      <c r="H7" s="9">
        <f>VLOOKUP(C4,係数表!B180:O218,14,FALSE)</f>
        <v>0.13566884685522934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0.31412876629854736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VLOOKUP('02'!C14,係数表!$B$63:$AP$110,29,FALSE)</f>
        <v>1.5549081609043844E-4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VLOOKUP('02'!C15,係数表!$B$63:$AP$110,29,FALSE)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VLOOKUP('02'!C16,係数表!$B$63:$AP$110,29,FALSE)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VLOOKUP('02'!C17,係数表!$B$63:$AP$110,29,FALSE)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VLOOKUP('02'!C18,係数表!$B$63:$AP$110,29,FALSE)</f>
        <v>1.318562120446918E-4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VLOOKUP('02'!C19,係数表!$B$63:$AP$110,29,FALSE)</f>
        <v>3.997979863317353E-3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VLOOKUP('02'!C20,係数表!$B$63:$AP$110,29,FALSE)</f>
        <v>6.9672324873803655E-3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VLOOKUP('02'!C21,係数表!$B$63:$AP$110,29,FALSE)</f>
        <v>1.1195338758511567E-5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VLOOKUP('02'!C22,係数表!$B$63:$AP$110,29,FALSE)</f>
        <v>2.7814197182257625E-3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VLOOKUP('02'!C23,係数表!$B$63:$AP$110,29,FALSE)</f>
        <v>6.76322853666971E-3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VLOOKUP('02'!C24,係数表!$B$63:$AP$110,29,FALSE)</f>
        <v>2.6868813020427759E-4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VLOOKUP('02'!C25,係数表!$B$63:$AP$110,29,FALSE)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VLOOKUP('02'!C26,係数表!$B$63:$AP$110,29,FALSE)</f>
        <v>1.2439265287235075E-5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VLOOKUP('02'!C27,係数表!$B$63:$AP$110,29,FALSE)</f>
        <v>2.4704380860448858E-3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VLOOKUP('02'!C28,係数表!$B$63:$AP$110,29,FALSE)</f>
        <v>4.9757061148940302E-6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VLOOKUP('02'!C29,係数表!$B$63:$AP$110,29,FALSE)</f>
        <v>2.4878530574470151E-6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VLOOKUP('02'!C30,係数表!$B$63:$AP$110,29,FALSE)</f>
        <v>7.5879518252133956E-4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VLOOKUP('02'!C31,係数表!$B$63:$AP$110,29,FALSE)</f>
        <v>3.1098163218087686E-5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VLOOKUP('02'!C32,係数表!$B$63:$AP$110,29,FALSE)</f>
        <v>2.5749279144576603E-4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VLOOKUP('02'!C33,係数表!$B$63:$AP$110,29,FALSE)</f>
        <v>3.0600592606598283E-4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VLOOKUP('02'!C34,係数表!$B$63:$AP$110,29,FALSE)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VLOOKUP('02'!C35,係数表!$B$63:$AP$110,29,FALSE)</f>
        <v>7.7198080372580871E-3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VLOOKUP('02'!C36,係数表!$B$63:$AP$110,29,FALSE)</f>
        <v>6.5194189370399031E-3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VLOOKUP('02'!C37,係数表!$B$63:$AP$110,29,FALSE)</f>
        <v>2.6837714857209673E-2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VLOOKUP('02'!C38,係数表!$B$63:$AP$110,29,FALSE)</f>
        <v>2.1644321599789029E-3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VLOOKUP('02'!C39,係数表!$B$63:$AP$110,29,FALSE)</f>
        <v>1.4118566101011809E-3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VLOOKUP('02'!C40,係数表!$B$63:$AP$110,29,FALSE)</f>
        <v>1.5831452931064079E-2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VLOOKUP('02'!C41,係数表!$B$63:$AP$110,29,FALSE)</f>
        <v>1.4752968630660798E-2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VLOOKUP('02'!C42,係数表!$B$63:$AP$110,29,FALSE)</f>
        <v>2.5303953447293588E-2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VLOOKUP('02'!C43,係数表!$B$63:$AP$110,29,FALSE)</f>
        <v>5.0020773573029684E-2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VLOOKUP('02'!C44,係数表!$B$63:$AP$110,29,FALSE)</f>
        <v>4.1661587300007713E-2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VLOOKUP('02'!C45,係数表!$B$63:$AP$110,29,FALSE)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VLOOKUP('02'!C46,係数表!$B$63:$AP$110,29,FALSE)</f>
        <v>2.9804479628215241E-3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VLOOKUP('02'!C47,係数表!$B$63:$AP$110,29,FALSE)</f>
        <v>2.487853057447015E-5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VLOOKUP('02'!C48,係数表!$B$63:$AP$110,29,FALSE)</f>
        <v>6.9162314997027019E-4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VLOOKUP('02'!C49,係数表!$B$63:$AP$110,29,FALSE)</f>
        <v>8.2068052732533411E-2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VLOOKUP('02'!C50,係数表!$B$63:$AP$110,29,FALSE)</f>
        <v>9.2548133737028961E-4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VLOOKUP('02'!C51,係数表!$B$63:$AP$110,29,FALSE)</f>
        <v>1.9517207235671833E-3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VLOOKUP('02'!C52,係数表!$B$63:$AP$110,29,FALSE)</f>
        <v>8.1352794978517395E-3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0.31392227449477927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74">
        <f>$E$103*H107</f>
        <v>0</v>
      </c>
      <c r="J107" s="274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74">
        <f t="shared" ref="I108:I145" si="12">$E$103*H108</f>
        <v>0</v>
      </c>
      <c r="J108" s="274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74">
        <f t="shared" si="12"/>
        <v>0</v>
      </c>
      <c r="J109" s="274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74">
        <f t="shared" si="12"/>
        <v>0</v>
      </c>
      <c r="J110" s="274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74">
        <f t="shared" si="12"/>
        <v>0</v>
      </c>
      <c r="J111" s="274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74">
        <f t="shared" si="12"/>
        <v>0</v>
      </c>
      <c r="J112" s="274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74">
        <f t="shared" si="12"/>
        <v>0</v>
      </c>
      <c r="J113" s="274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74">
        <f t="shared" si="12"/>
        <v>0</v>
      </c>
      <c r="J114" s="274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74">
        <f t="shared" si="12"/>
        <v>0</v>
      </c>
      <c r="J115" s="274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74">
        <f t="shared" si="12"/>
        <v>0</v>
      </c>
      <c r="J116" s="274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74">
        <f t="shared" si="12"/>
        <v>0</v>
      </c>
      <c r="J117" s="274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74">
        <f t="shared" si="12"/>
        <v>0</v>
      </c>
      <c r="J118" s="274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74">
        <f t="shared" si="12"/>
        <v>0</v>
      </c>
      <c r="J119" s="274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74">
        <f t="shared" si="12"/>
        <v>0</v>
      </c>
      <c r="J120" s="274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74">
        <f t="shared" si="12"/>
        <v>0</v>
      </c>
      <c r="J121" s="274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74">
        <f t="shared" si="12"/>
        <v>0</v>
      </c>
      <c r="J122" s="274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74">
        <f t="shared" si="12"/>
        <v>0</v>
      </c>
      <c r="J123" s="274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74">
        <f t="shared" si="12"/>
        <v>0</v>
      </c>
      <c r="J124" s="274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74">
        <f t="shared" si="12"/>
        <v>0</v>
      </c>
      <c r="J125" s="274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74">
        <f t="shared" si="12"/>
        <v>0</v>
      </c>
      <c r="J126" s="274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74">
        <f t="shared" si="12"/>
        <v>0</v>
      </c>
      <c r="J127" s="274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74">
        <f t="shared" si="12"/>
        <v>0</v>
      </c>
      <c r="J128" s="274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74">
        <f t="shared" si="12"/>
        <v>0</v>
      </c>
      <c r="J129" s="274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74">
        <f t="shared" si="12"/>
        <v>0</v>
      </c>
      <c r="J130" s="274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74">
        <f t="shared" si="12"/>
        <v>0</v>
      </c>
      <c r="J131" s="274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74">
        <f t="shared" si="12"/>
        <v>0</v>
      </c>
      <c r="J132" s="274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74">
        <f t="shared" si="12"/>
        <v>0</v>
      </c>
      <c r="J133" s="274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74">
        <f t="shared" si="12"/>
        <v>0</v>
      </c>
      <c r="J134" s="274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74">
        <f t="shared" si="12"/>
        <v>0</v>
      </c>
      <c r="J135" s="274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74">
        <f t="shared" si="12"/>
        <v>0</v>
      </c>
      <c r="J136" s="274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74">
        <f t="shared" si="12"/>
        <v>0</v>
      </c>
      <c r="J137" s="274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74">
        <f t="shared" si="12"/>
        <v>0</v>
      </c>
      <c r="J138" s="274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74">
        <f t="shared" si="12"/>
        <v>0</v>
      </c>
      <c r="J139" s="274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74">
        <f t="shared" si="12"/>
        <v>0</v>
      </c>
      <c r="J140" s="274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74">
        <f t="shared" si="12"/>
        <v>0</v>
      </c>
      <c r="J141" s="274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74">
        <f t="shared" si="12"/>
        <v>0</v>
      </c>
      <c r="J142" s="274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74">
        <f t="shared" si="12"/>
        <v>0</v>
      </c>
      <c r="J143" s="274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74">
        <f t="shared" si="12"/>
        <v>0</v>
      </c>
      <c r="J144" s="274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74">
        <f t="shared" si="12"/>
        <v>0</v>
      </c>
      <c r="J145" s="274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74">
        <f t="shared" si="14"/>
        <v>0</v>
      </c>
      <c r="J146" s="274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239</v>
      </c>
      <c r="D4" s="9" t="str">
        <f>VLOOKUP(C4,C14:D52,2,FALSE)</f>
        <v>金融・保険</v>
      </c>
      <c r="E4" s="13">
        <f>VLOOKUP(C4,$C$14:$E$53,3,FALSE)</f>
        <v>0.79850079705245658</v>
      </c>
      <c r="F4" s="2">
        <f>入力表!F34*E4</f>
        <v>0</v>
      </c>
      <c r="H4" s="9">
        <f>VLOOKUP(C4,係数表!B180:O218,13,FALSE)</f>
        <v>4.6188339548835888E-2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0.76974860186268645</v>
      </c>
      <c r="F7" s="2">
        <f>F4*E7</f>
        <v>0</v>
      </c>
      <c r="H7" s="9">
        <f>VLOOKUP(C4,係数表!B180:O218,14,FALSE)</f>
        <v>4.5158502330462695E-2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0.3080195416522854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VLOOKUP('02'!C14,係数表!$B$63:$AP$110,30,FALSE)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VLOOKUP('02'!C15,係数表!$B$63:$AP$110,30,FALSE)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VLOOKUP('02'!C16,係数表!$B$63:$AP$110,30,FALSE)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VLOOKUP('02'!C17,係数表!$B$63:$AP$110,30,FALSE)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VLOOKUP('02'!C18,係数表!$B$63:$AP$110,30,FALSE)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VLOOKUP('02'!C19,係数表!$B$63:$AP$110,30,FALSE)</f>
        <v>1.8744721031969851E-3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VLOOKUP('02'!C20,係数表!$B$63:$AP$110,30,FALSE)</f>
        <v>3.6563430396192691E-3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VLOOKUP('02'!C21,係数表!$B$63:$AP$110,30,FALSE)</f>
        <v>1.4030479814348692E-5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VLOOKUP('02'!C22,係数表!$B$63:$AP$110,30,FALSE)</f>
        <v>2.0203890932662114E-4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VLOOKUP('02'!C23,係数表!$B$63:$AP$110,30,FALSE)</f>
        <v>1.1168261932221557E-3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VLOOKUP('02'!C24,係数表!$B$63:$AP$110,30,FALSE)</f>
        <v>0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VLOOKUP('02'!C25,係数表!$B$63:$AP$110,30,FALSE)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VLOOKUP('02'!C26,係数表!$B$63:$AP$110,30,FALSE)</f>
        <v>0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VLOOKUP('02'!C27,係数表!$B$63:$AP$110,30,FALSE)</f>
        <v>3.0867055591567117E-5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VLOOKUP('02'!C28,係数表!$B$63:$AP$110,30,FALSE)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VLOOKUP('02'!C29,係数表!$B$63:$AP$110,30,FALSE)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VLOOKUP('02'!C30,係数表!$B$63:$AP$110,30,FALSE)</f>
        <v>1.9642671740088168E-5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VLOOKUP('02'!C31,係数表!$B$63:$AP$110,30,FALSE)</f>
        <v>1.4030479814348692E-5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VLOOKUP('02'!C32,係数表!$B$63:$AP$110,30,FALSE)</f>
        <v>1.1224383851478953E-5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VLOOKUP('02'!C33,係数表!$B$63:$AP$110,30,FALSE)</f>
        <v>1.9642671740088168E-5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VLOOKUP('02'!C34,係数表!$B$63:$AP$110,30,FALSE)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VLOOKUP('02'!C35,係数表!$B$63:$AP$110,30,FALSE)</f>
        <v>7.7869162969635237E-3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VLOOKUP('02'!C36,係数表!$B$63:$AP$110,30,FALSE)</f>
        <v>2.9800739125676618E-3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VLOOKUP('02'!C37,係数表!$B$63:$AP$110,30,FALSE)</f>
        <v>3.4739468020327361E-3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VLOOKUP('02'!C38,係数表!$B$63:$AP$110,30,FALSE)</f>
        <v>1.0298372183731939E-3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VLOOKUP('02'!C39,係数表!$B$63:$AP$110,30,FALSE)</f>
        <v>6.9871789475456478E-4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VLOOKUP('02'!C40,係数表!$B$63:$AP$110,30,FALSE)</f>
        <v>3.9902684592007676E-3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VLOOKUP('02'!C41,係数表!$B$63:$AP$110,30,FALSE)</f>
        <v>6.4310107277048667E-2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VLOOKUP('02'!C42,係数表!$B$63:$AP$110,30,FALSE)</f>
        <v>1.0121588138071146E-2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VLOOKUP('02'!C43,係数表!$B$63:$AP$110,30,FALSE)</f>
        <v>3.001400241885472E-2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VLOOKUP('02'!C44,係数表!$B$63:$AP$110,30,FALSE)</f>
        <v>2.5827307242253069E-2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VLOOKUP('02'!C45,係数表!$B$63:$AP$110,30,FALSE)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VLOOKUP('02'!C46,係数表!$B$63:$AP$110,30,FALSE)</f>
        <v>2.9744617206419225E-4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VLOOKUP('02'!C47,係数表!$B$63:$AP$110,30,FALSE)</f>
        <v>1.4030479814348692E-5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VLOOKUP('02'!C48,係数表!$B$63:$AP$110,30,FALSE)</f>
        <v>1.330089486400256E-3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VLOOKUP('02'!C49,係数表!$B$63:$AP$110,30,FALSE)</f>
        <v>6.7276150709801974E-2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VLOOKUP('02'!C50,係数表!$B$63:$AP$110,30,FALSE)</f>
        <v>1.0382555062618031E-4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VLOOKUP('02'!C51,係数表!$B$63:$AP$110,30,FALSE)</f>
        <v>1.307640718697298E-3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VLOOKUP('02'!C52,係数表!$B$63:$AP$110,30,FALSE)</f>
        <v>2.7303313718722551E-3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0.23025139813731352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240</v>
      </c>
      <c r="D4" s="9" t="str">
        <f>VLOOKUP(C4,C14:D52,2,FALSE)</f>
        <v>不動産</v>
      </c>
      <c r="E4" s="13">
        <f>VLOOKUP(C4,$C$14:$E$53,3,FALSE)</f>
        <v>0.96422271646598667</v>
      </c>
      <c r="F4" s="2">
        <f>入力表!F35*E4</f>
        <v>0</v>
      </c>
      <c r="H4" s="9">
        <f>VLOOKUP(C4,係数表!B180:O218,13,FALSE)</f>
        <v>8.9745571834350373E-3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0.85807285745899231</v>
      </c>
      <c r="F7" s="2">
        <f>F4*E7</f>
        <v>0</v>
      </c>
      <c r="H7" s="9">
        <f>VLOOKUP(C4,係数表!B180:O218,14,FALSE)</f>
        <v>5.6233080814970431E-3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4.1057727577248487E-2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VLOOKUP('02'!C14,係数表!$B$63:$AP$110,31,FALSE)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VLOOKUP('02'!C15,係数表!$B$63:$AP$110,31,FALSE)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VLOOKUP('02'!C16,係数表!$B$63:$AP$110,31,FALSE)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VLOOKUP('02'!C17,係数表!$B$63:$AP$110,31,FALSE)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VLOOKUP('02'!C18,係数表!$B$63:$AP$110,31,FALSE)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VLOOKUP('02'!C19,係数表!$B$63:$AP$110,31,FALSE)</f>
        <v>1.0913158540910704E-4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VLOOKUP('02'!C20,係数表!$B$63:$AP$110,31,FALSE)</f>
        <v>3.5770908550762859E-4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VLOOKUP('02'!C21,係数表!$B$63:$AP$110,31,FALSE)</f>
        <v>4.5471493920461265E-6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VLOOKUP('02'!C22,係数表!$B$63:$AP$110,31,FALSE)</f>
        <v>2.9844457176462741E-3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VLOOKUP('02'!C23,係数表!$B$63:$AP$110,31,FALSE)</f>
        <v>1.7430739336176816E-4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VLOOKUP('02'!C24,係数表!$B$63:$AP$110,31,FALSE)</f>
        <v>7.5785823200768775E-6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VLOOKUP('02'!C25,係数表!$B$63:$AP$110,31,FALSE)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VLOOKUP('02'!C26,係数表!$B$63:$AP$110,31,FALSE)</f>
        <v>0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VLOOKUP('02'!C27,係数表!$B$63:$AP$110,31,FALSE)</f>
        <v>2.6828181413072143E-4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VLOOKUP('02'!C28,係数表!$B$63:$AP$110,31,FALSE)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VLOOKUP('02'!C29,係数表!$B$63:$AP$110,31,FALSE)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VLOOKUP('02'!C30,係数表!$B$63:$AP$110,31,FALSE)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VLOOKUP('02'!C31,係数表!$B$63:$AP$110,31,FALSE)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VLOOKUP('02'!C32,係数表!$B$63:$AP$110,31,FALSE)</f>
        <v>2.6676609766670609E-4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VLOOKUP('02'!C33,係数表!$B$63:$AP$110,31,FALSE)</f>
        <v>6.062865856061502E-6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VLOOKUP('02'!C34,係数表!$B$63:$AP$110,31,FALSE)</f>
        <v>3.9322232225950882E-2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VLOOKUP('02'!C35,係数表!$B$63:$AP$110,31,FALSE)</f>
        <v>1.2762332627009462E-3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VLOOKUP('02'!C36,係数表!$B$63:$AP$110,31,FALSE)</f>
        <v>1.3530800874265256E-2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VLOOKUP('02'!C37,係数表!$B$63:$AP$110,31,FALSE)</f>
        <v>5.174656008148492E-3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VLOOKUP('02'!C38,係数表!$B$63:$AP$110,31,FALSE)</f>
        <v>3.5770908550762859E-4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VLOOKUP('02'!C39,係数表!$B$63:$AP$110,31,FALSE)</f>
        <v>2.8798612816292135E-5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VLOOKUP('02'!C40,係数表!$B$63:$AP$110,31,FALSE)</f>
        <v>9.6551138757779414E-4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VLOOKUP('02'!C41,係数表!$B$63:$AP$110,31,FALSE)</f>
        <v>4.2132370550235387E-2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VLOOKUP('02'!C42,係数表!$B$63:$AP$110,31,FALSE)</f>
        <v>1.0285651924808337E-2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VLOOKUP('02'!C43,係数表!$B$63:$AP$110,31,FALSE)</f>
        <v>2.0280286288525723E-3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VLOOKUP('02'!C44,係数表!$B$63:$AP$110,31,FALSE)</f>
        <v>2.4509135223128621E-3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VLOOKUP('02'!C45,係数表!$B$63:$AP$110,31,FALSE)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VLOOKUP('02'!C46,係数表!$B$63:$AP$110,31,FALSE)</f>
        <v>1.5157164640153755E-6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VLOOKUP('02'!C47,係数表!$B$63:$AP$110,31,FALSE)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VLOOKUP('02'!C48,係数表!$B$63:$AP$110,31,FALSE)</f>
        <v>2.895018446269367E-4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VLOOKUP('02'!C49,係数表!$B$63:$AP$110,31,FALSE)</f>
        <v>1.7165488954974127E-2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VLOOKUP('02'!C50,係数表!$B$63:$AP$110,31,FALSE)</f>
        <v>5.274693294773506E-4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VLOOKUP('02'!C51,係数表!$B$63:$AP$110,31,FALSE)</f>
        <v>2.2129460374624481E-4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VLOOKUP('02'!C52,係数表!$B$63:$AP$110,31,FALSE)</f>
        <v>1.9901357172521878E-3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0.14192714254100769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241</v>
      </c>
      <c r="D4" s="9" t="str">
        <f>VLOOKUP(C4,C14:D52,2,FALSE)</f>
        <v>運輸・郵便</v>
      </c>
      <c r="E4" s="13">
        <f>VLOOKUP(C4,$C$14:$E$53,3,FALSE)</f>
        <v>0.48111933259874951</v>
      </c>
      <c r="F4" s="2">
        <f>入力表!F36*E4</f>
        <v>0</v>
      </c>
      <c r="H4" s="9">
        <f>VLOOKUP(C4,係数表!B180:O218,13,FALSE)</f>
        <v>7.7026945401901317E-2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0.45500883631481831</v>
      </c>
      <c r="F7" s="2">
        <f>F4*E7</f>
        <v>0</v>
      </c>
      <c r="H7" s="9">
        <f>VLOOKUP(C4,係数表!B180:O218,14,FALSE)</f>
        <v>7.4977154180541405E-2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0.28223209014405043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VLOOKUP('02'!C14,係数表!$B$63:$AP$110,32,FALSE)</f>
        <v>9.5475066394140555E-5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VLOOKUP('02'!C15,係数表!$B$63:$AP$110,32,FALSE)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VLOOKUP('02'!C16,係数表!$B$63:$AP$110,32,FALSE)</f>
        <v>5.8454122282126873E-6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VLOOKUP('02'!C17,係数表!$B$63:$AP$110,32,FALSE)</f>
        <v>1.9484707427375624E-6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VLOOKUP('02'!C18,係数表!$B$63:$AP$110,32,FALSE)</f>
        <v>2.9421908215337191E-4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VLOOKUP('02'!C19,係数表!$B$63:$AP$110,32,FALSE)</f>
        <v>2.1413693462685813E-3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VLOOKUP('02'!C20,係数表!$B$63:$AP$110,32,FALSE)</f>
        <v>4.7152991974249011E-3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VLOOKUP('02'!C21,係数表!$B$63:$AP$110,32,FALSE)</f>
        <v>4.7152991974249011E-4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VLOOKUP('02'!C22,係数表!$B$63:$AP$110,32,FALSE)</f>
        <v>0.12794633132186203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VLOOKUP('02'!C23,係数表!$B$63:$AP$110,32,FALSE)</f>
        <v>3.1721103691767518E-3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VLOOKUP('02'!C24,係数表!$B$63:$AP$110,32,FALSE)</f>
        <v>5.0660239311176622E-5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VLOOKUP('02'!C25,係数表!$B$63:$AP$110,32,FALSE)</f>
        <v>1.3249601050615426E-4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VLOOKUP('02'!C26,係数表!$B$63:$AP$110,32,FALSE)</f>
        <v>1.5587765941900499E-5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VLOOKUP('02'!C27,係数表!$B$63:$AP$110,32,FALSE)</f>
        <v>1.6717878972688286E-3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VLOOKUP('02'!C28,係数表!$B$63:$AP$110,32,FALSE)</f>
        <v>6.6248005253077128E-5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VLOOKUP('02'!C29,係数表!$B$63:$AP$110,32,FALSE)</f>
        <v>5.4557180796651745E-5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VLOOKUP('02'!C30,係数表!$B$63:$AP$110,32,FALSE)</f>
        <v>4.091788559748881E-5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VLOOKUP('02'!C31,係数表!$B$63:$AP$110,32,FALSE)</f>
        <v>5.8454122282126873E-6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VLOOKUP('02'!C32,係数表!$B$63:$AP$110,32,FALSE)</f>
        <v>3.9164261929025004E-4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VLOOKUP('02'!C33,係数表!$B$63:$AP$110,32,FALSE)</f>
        <v>1.3834142273436693E-4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VLOOKUP('02'!C34,係数表!$B$63:$AP$110,32,FALSE)</f>
        <v>5.9525781190632532E-3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VLOOKUP('02'!C35,係数表!$B$63:$AP$110,32,FALSE)</f>
        <v>2.5252180825878811E-3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VLOOKUP('02'!C36,係数表!$B$63:$AP$110,32,FALSE)</f>
        <v>6.2799212038431636E-3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VLOOKUP('02'!C37,係数表!$B$63:$AP$110,32,FALSE)</f>
        <v>1.0693207436143742E-2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VLOOKUP('02'!C38,係数表!$B$63:$AP$110,32,FALSE)</f>
        <v>1.7477782562355935E-3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VLOOKUP('02'!C39,係数表!$B$63:$AP$110,32,FALSE)</f>
        <v>1.9289860353101868E-3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VLOOKUP('02'!C40,係数表!$B$63:$AP$110,32,FALSE)</f>
        <v>3.8893424495784486E-2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VLOOKUP('02'!C41,係数表!$B$63:$AP$110,32,FALSE)</f>
        <v>1.9611358025653565E-2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VLOOKUP('02'!C42,係数表!$B$63:$AP$110,32,FALSE)</f>
        <v>3.1292440128365254E-2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VLOOKUP('02'!C43,係数表!$B$63:$AP$110,32,FALSE)</f>
        <v>0.11739731072068087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VLOOKUP('02'!C44,係数表!$B$63:$AP$110,32,FALSE)</f>
        <v>1.3483417539743931E-2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VLOOKUP('02'!C45,係数表!$B$63:$AP$110,32,FALSE)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VLOOKUP('02'!C46,係数表!$B$63:$AP$110,32,FALSE)</f>
        <v>1.4184867007129454E-3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VLOOKUP('02'!C47,係数表!$B$63:$AP$110,32,FALSE)</f>
        <v>9.3526595651402997E-5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VLOOKUP('02'!C48,係数表!$B$63:$AP$110,32,FALSE)</f>
        <v>1.4808377644805475E-3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VLOOKUP('02'!C49,係数表!$B$63:$AP$110,32,FALSE)</f>
        <v>0.14035224454087208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VLOOKUP('02'!C50,係数表!$B$63:$AP$110,32,FALSE)</f>
        <v>3.8969414854751251E-4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VLOOKUP('02'!C51,係数表!$B$63:$AP$110,32,FALSE)</f>
        <v>1.9796462746213632E-3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VLOOKUP('02'!C52,係数表!$B$63:$AP$110,32,FALSE)</f>
        <v>8.0588749919625578E-3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0.54499116368518163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242</v>
      </c>
      <c r="D4" s="9" t="str">
        <f>VLOOKUP(C4,C14:D52,2,FALSE)</f>
        <v>情報通信</v>
      </c>
      <c r="E4" s="13">
        <f>VLOOKUP(C4,$C$14:$E$53,3,FALSE)</f>
        <v>0.54473320926671742</v>
      </c>
      <c r="F4" s="2">
        <f>入力表!F37*E4</f>
        <v>0</v>
      </c>
      <c r="H4" s="9">
        <f>VLOOKUP(C4,係数表!B180:O218,13,FALSE)</f>
        <v>2.875251548112823E-2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0.45412927146489973</v>
      </c>
      <c r="F7" s="2">
        <f>F4*E7</f>
        <v>0</v>
      </c>
      <c r="H7" s="9">
        <f>VLOOKUP(C4,係数表!B180:O218,14,FALSE)</f>
        <v>2.7591026445714137E-2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0.17232744284762169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VLOOKUP('02'!C14,係数表!$B$63:$AP$110,33,FALSE)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VLOOKUP('02'!C15,係数表!$B$63:$AP$110,33,FALSE)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VLOOKUP('02'!C16,係数表!$B$63:$AP$110,33,FALSE)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VLOOKUP('02'!C17,係数表!$B$63:$AP$110,33,FALSE)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VLOOKUP('02'!C18,係数表!$B$63:$AP$110,33,FALSE)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VLOOKUP('02'!C19,係数表!$B$63:$AP$110,33,FALSE)</f>
        <v>7.8618895711873068E-4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VLOOKUP('02'!C20,係数表!$B$63:$AP$110,33,FALSE)</f>
        <v>1.2637259532945522E-2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VLOOKUP('02'!C21,係数表!$B$63:$AP$110,33,FALSE)</f>
        <v>1.1064881618708061E-3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VLOOKUP('02'!C22,係数表!$B$63:$AP$110,33,FALSE)</f>
        <v>8.5736655817474745E-4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VLOOKUP('02'!C23,係数表!$B$63:$AP$110,33,FALSE)</f>
        <v>1.0288398698096971E-3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VLOOKUP('02'!C24,係数表!$B$63:$AP$110,33,FALSE)</f>
        <v>3.2353455025462171E-6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VLOOKUP('02'!C25,係数表!$B$63:$AP$110,33,FALSE)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VLOOKUP('02'!C26,係数表!$B$63:$AP$110,33,FALSE)</f>
        <v>2.9118109522915952E-5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VLOOKUP('02'!C27,係数表!$B$63:$AP$110,33,FALSE)</f>
        <v>3.267698957571679E-4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VLOOKUP('02'!C28,係数表!$B$63:$AP$110,33,FALSE)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VLOOKUP('02'!C29,係数表!$B$63:$AP$110,33,FALSE)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VLOOKUP('02'!C30,係数表!$B$63:$AP$110,33,FALSE)</f>
        <v>8.0883637563655426E-5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VLOOKUP('02'!C31,係数表!$B$63:$AP$110,33,FALSE)</f>
        <v>9.8354503277404992E-4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VLOOKUP('02'!C32,係数表!$B$63:$AP$110,33,FALSE)</f>
        <v>1.7794400264004194E-4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VLOOKUP('02'!C33,係数表!$B$63:$AP$110,33,FALSE)</f>
        <v>9.7060365076386503E-5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VLOOKUP('02'!C34,係数表!$B$63:$AP$110,33,FALSE)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VLOOKUP('02'!C35,係数表!$B$63:$AP$110,33,FALSE)</f>
        <v>2.0803271581372174E-2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VLOOKUP('02'!C36,係数表!$B$63:$AP$110,33,FALSE)</f>
        <v>7.0530531955507528E-3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VLOOKUP('02'!C37,係数表!$B$63:$AP$110,33,FALSE)</f>
        <v>8.8260225309460798E-3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VLOOKUP('02'!C38,係数表!$B$63:$AP$110,33,FALSE)</f>
        <v>2.95063509832215E-3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VLOOKUP('02'!C39,係数表!$B$63:$AP$110,33,FALSE)</f>
        <v>4.8174294532913166E-3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VLOOKUP('02'!C40,係数表!$B$63:$AP$110,33,FALSE)</f>
        <v>1.1330179949916851E-2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VLOOKUP('02'!C41,係数表!$B$63:$AP$110,33,FALSE)</f>
        <v>7.496295529399585E-3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VLOOKUP('02'!C42,係数表!$B$63:$AP$110,33,FALSE)</f>
        <v>2.3996557592385292E-2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VLOOKUP('02'!C43,係数表!$B$63:$AP$110,33,FALSE)</f>
        <v>3.2738461140265171E-2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VLOOKUP('02'!C44,係数表!$B$63:$AP$110,33,FALSE)</f>
        <v>0.20001552965841221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VLOOKUP('02'!C45,係数表!$B$63:$AP$110,33,FALSE)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VLOOKUP('02'!C46,係数表!$B$63:$AP$110,33,FALSE)</f>
        <v>1.8820004788311345E-2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VLOOKUP('02'!C47,係数表!$B$63:$AP$110,33,FALSE)</f>
        <v>1.2941382010184867E-4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VLOOKUP('02'!C48,係数表!$B$63:$AP$110,33,FALSE)</f>
        <v>1.5464951502170917E-3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VLOOKUP('02'!C49,係数表!$B$63:$AP$110,33,FALSE)</f>
        <v>0.16119461897336015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VLOOKUP('02'!C50,係数表!$B$63:$AP$110,33,FALSE)</f>
        <v>1.117811871129718E-2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VLOOKUP('02'!C51,係数表!$B$63:$AP$110,33,FALSE)</f>
        <v>1.8959124644920831E-3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VLOOKUP('02'!C52,係数表!$B$63:$AP$110,33,FALSE)</f>
        <v>1.2964029428702692E-2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0.5458707285351001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"/>
  <sheetViews>
    <sheetView zoomScaleNormal="100" zoomScaleSheetLayoutView="100" workbookViewId="0"/>
  </sheetViews>
  <sheetFormatPr defaultRowHeight="12"/>
  <cols>
    <col min="1" max="1" width="26.875" style="53" customWidth="1"/>
    <col min="2" max="2" width="11.625" style="53" bestFit="1" customWidth="1"/>
    <col min="3" max="3" width="12.625" style="53" customWidth="1"/>
    <col min="4" max="4" width="13.125" style="53" bestFit="1" customWidth="1"/>
    <col min="5" max="5" width="12.625" style="53" customWidth="1"/>
    <col min="6" max="6" width="11.625" style="53" bestFit="1" customWidth="1"/>
    <col min="7" max="7" width="13.125" style="53" customWidth="1"/>
    <col min="8" max="9" width="9" style="53"/>
    <col min="10" max="10" width="9.375" style="53" bestFit="1" customWidth="1"/>
    <col min="11" max="12" width="9" style="53"/>
    <col min="13" max="13" width="9.375" style="53" bestFit="1" customWidth="1"/>
    <col min="14" max="16384" width="9" style="53"/>
  </cols>
  <sheetData>
    <row r="1" spans="1:14" ht="18" customHeight="1">
      <c r="A1" s="54" t="s">
        <v>151</v>
      </c>
    </row>
    <row r="2" spans="1:14" ht="18" customHeight="1">
      <c r="C2" s="53" t="s">
        <v>343</v>
      </c>
    </row>
    <row r="3" spans="1:14" ht="18" customHeight="1">
      <c r="C3" s="53" t="s">
        <v>344</v>
      </c>
    </row>
    <row r="4" spans="1:14" ht="18" customHeight="1">
      <c r="A4" s="60" t="s">
        <v>137</v>
      </c>
      <c r="B4" s="60" t="s">
        <v>125</v>
      </c>
      <c r="C4" s="69" t="s">
        <v>126</v>
      </c>
      <c r="D4" s="60" t="s">
        <v>138</v>
      </c>
      <c r="E4" s="69" t="s">
        <v>127</v>
      </c>
      <c r="F4" s="60" t="s">
        <v>128</v>
      </c>
      <c r="G4" s="71" t="s">
        <v>129</v>
      </c>
    </row>
    <row r="5" spans="1:14" ht="18" customHeight="1">
      <c r="A5" s="55" t="s">
        <v>190</v>
      </c>
      <c r="B5" s="253">
        <f>入力表!E7</f>
        <v>0</v>
      </c>
      <c r="C5" s="249">
        <v>0.23162006386248613</v>
      </c>
      <c r="D5" s="250">
        <f>ROUND(B5*C5,0)</f>
        <v>0</v>
      </c>
      <c r="E5" s="249">
        <v>4.0747906449107293E-2</v>
      </c>
      <c r="F5" s="250">
        <f>ROUND(B5*E5,0)</f>
        <v>0</v>
      </c>
      <c r="G5" s="251">
        <f>B5-D5-F5</f>
        <v>0</v>
      </c>
    </row>
    <row r="6" spans="1:14" ht="18" customHeight="1">
      <c r="A6" s="245" t="s">
        <v>270</v>
      </c>
      <c r="B6" s="254">
        <f>入力表!E8</f>
        <v>0</v>
      </c>
      <c r="C6" s="61">
        <v>0.2053956175519473</v>
      </c>
      <c r="D6" s="57">
        <f t="shared" ref="D6:D43" si="0">ROUND(B6*C6,0)</f>
        <v>0</v>
      </c>
      <c r="E6" s="61">
        <v>2.5604471920548422E-2</v>
      </c>
      <c r="F6" s="57">
        <f t="shared" ref="F6:F43" si="1">ROUND(B6*E6,0)</f>
        <v>0</v>
      </c>
      <c r="G6" s="72">
        <f t="shared" ref="G6:G43" si="2">B6-D6-F6</f>
        <v>0</v>
      </c>
    </row>
    <row r="7" spans="1:14" ht="18" customHeight="1">
      <c r="A7" s="245" t="s">
        <v>271</v>
      </c>
      <c r="B7" s="254">
        <f>入力表!E9</f>
        <v>0</v>
      </c>
      <c r="C7" s="61">
        <v>0.34757150778363133</v>
      </c>
      <c r="D7" s="57">
        <f t="shared" si="0"/>
        <v>0</v>
      </c>
      <c r="E7" s="61">
        <v>2.7967914177520179E-2</v>
      </c>
      <c r="F7" s="57">
        <f t="shared" si="1"/>
        <v>0</v>
      </c>
      <c r="G7" s="72">
        <f t="shared" si="2"/>
        <v>0</v>
      </c>
    </row>
    <row r="8" spans="1:14" ht="18" customHeight="1">
      <c r="A8" s="245" t="s">
        <v>18</v>
      </c>
      <c r="B8" s="254">
        <f>入力表!E10</f>
        <v>0</v>
      </c>
      <c r="C8" s="61">
        <v>1.5818790147168107E-2</v>
      </c>
      <c r="D8" s="57">
        <f t="shared" si="0"/>
        <v>0</v>
      </c>
      <c r="E8" s="61">
        <v>5.604855464796353E-2</v>
      </c>
      <c r="F8" s="57">
        <f t="shared" si="1"/>
        <v>0</v>
      </c>
      <c r="G8" s="72">
        <f t="shared" si="2"/>
        <v>0</v>
      </c>
      <c r="I8" s="241"/>
      <c r="J8" s="241"/>
      <c r="L8" s="243"/>
      <c r="M8" s="243"/>
      <c r="N8" s="239"/>
    </row>
    <row r="9" spans="1:14" ht="18" customHeight="1">
      <c r="A9" s="245" t="s">
        <v>191</v>
      </c>
      <c r="B9" s="254">
        <f>入力表!E11</f>
        <v>0</v>
      </c>
      <c r="C9" s="61">
        <v>0.31838964194795177</v>
      </c>
      <c r="D9" s="57">
        <f t="shared" si="0"/>
        <v>0</v>
      </c>
      <c r="E9" s="61">
        <v>3.0341455807555616E-2</v>
      </c>
      <c r="F9" s="57">
        <f t="shared" si="1"/>
        <v>0</v>
      </c>
      <c r="G9" s="72">
        <f t="shared" si="2"/>
        <v>0</v>
      </c>
      <c r="I9" s="241"/>
      <c r="J9" s="241"/>
      <c r="L9" s="243"/>
      <c r="M9" s="243"/>
      <c r="N9" s="239"/>
    </row>
    <row r="10" spans="1:14" ht="18" customHeight="1">
      <c r="A10" s="245" t="s">
        <v>19</v>
      </c>
      <c r="B10" s="255">
        <f>入力表!E12</f>
        <v>0</v>
      </c>
      <c r="C10" s="61">
        <v>0.4740000894581316</v>
      </c>
      <c r="D10" s="57">
        <f t="shared" si="0"/>
        <v>0</v>
      </c>
      <c r="E10" s="61">
        <v>2.225113032174944E-2</v>
      </c>
      <c r="F10" s="57">
        <f t="shared" si="1"/>
        <v>0</v>
      </c>
      <c r="G10" s="72">
        <f t="shared" si="2"/>
        <v>0</v>
      </c>
      <c r="I10" s="241"/>
      <c r="J10" s="241"/>
      <c r="L10" s="243"/>
      <c r="M10" s="243"/>
      <c r="N10" s="239"/>
    </row>
    <row r="11" spans="1:14" ht="18" customHeight="1">
      <c r="A11" s="245" t="s">
        <v>20</v>
      </c>
      <c r="B11" s="254">
        <f>入力表!E13</f>
        <v>0</v>
      </c>
      <c r="C11" s="61">
        <v>0.26380514773925895</v>
      </c>
      <c r="D11" s="57">
        <f t="shared" si="0"/>
        <v>0</v>
      </c>
      <c r="E11" s="61">
        <v>5.4722189919422196E-2</v>
      </c>
      <c r="F11" s="57">
        <f t="shared" si="1"/>
        <v>0</v>
      </c>
      <c r="G11" s="72">
        <f t="shared" si="2"/>
        <v>0</v>
      </c>
      <c r="I11" s="241"/>
      <c r="J11" s="241"/>
      <c r="L11" s="243"/>
      <c r="M11" s="243"/>
      <c r="N11" s="239"/>
    </row>
    <row r="12" spans="1:14" ht="18" customHeight="1">
      <c r="A12" s="245" t="s">
        <v>21</v>
      </c>
      <c r="B12" s="254">
        <f>入力表!E14</f>
        <v>0</v>
      </c>
      <c r="C12" s="61">
        <v>0.21610179614489533</v>
      </c>
      <c r="D12" s="57">
        <f t="shared" si="0"/>
        <v>0</v>
      </c>
      <c r="E12" s="61">
        <v>2.5184880220448083E-2</v>
      </c>
      <c r="F12" s="57">
        <f t="shared" si="1"/>
        <v>0</v>
      </c>
      <c r="G12" s="72">
        <f t="shared" si="2"/>
        <v>0</v>
      </c>
      <c r="I12" s="241"/>
      <c r="J12" s="241"/>
      <c r="L12" s="243"/>
      <c r="M12" s="243"/>
      <c r="N12" s="239"/>
    </row>
    <row r="13" spans="1:14" ht="18" customHeight="1">
      <c r="A13" s="245" t="s">
        <v>22</v>
      </c>
      <c r="B13" s="254">
        <f>入力表!E15</f>
        <v>0</v>
      </c>
      <c r="C13" s="61">
        <v>0.17489991908870317</v>
      </c>
      <c r="D13" s="57">
        <f t="shared" si="0"/>
        <v>0</v>
      </c>
      <c r="E13" s="61">
        <v>1.9672477095893467E-2</v>
      </c>
      <c r="F13" s="57">
        <f t="shared" si="1"/>
        <v>0</v>
      </c>
      <c r="G13" s="72">
        <f t="shared" si="2"/>
        <v>0</v>
      </c>
      <c r="I13" s="241"/>
      <c r="J13" s="241"/>
      <c r="L13" s="243"/>
      <c r="M13" s="243"/>
      <c r="N13" s="239"/>
    </row>
    <row r="14" spans="1:14" ht="18" customHeight="1">
      <c r="A14" s="245" t="s">
        <v>272</v>
      </c>
      <c r="B14" s="255">
        <f>入力表!E16</f>
        <v>0</v>
      </c>
      <c r="C14" s="61">
        <v>0.20846154884027782</v>
      </c>
      <c r="D14" s="57">
        <f t="shared" si="0"/>
        <v>0</v>
      </c>
      <c r="E14" s="61">
        <v>2.8207689258989314E-2</v>
      </c>
      <c r="F14" s="57">
        <f t="shared" si="1"/>
        <v>0</v>
      </c>
      <c r="G14" s="72">
        <f t="shared" si="2"/>
        <v>0</v>
      </c>
      <c r="I14" s="241"/>
      <c r="J14" s="241"/>
      <c r="L14" s="243"/>
      <c r="M14" s="243"/>
      <c r="N14" s="239"/>
    </row>
    <row r="15" spans="1:14" ht="18" customHeight="1">
      <c r="A15" s="245" t="s">
        <v>23</v>
      </c>
      <c r="B15" s="254">
        <f>入力表!E17</f>
        <v>0</v>
      </c>
      <c r="C15" s="61">
        <v>0.20717089461298105</v>
      </c>
      <c r="D15" s="57">
        <f t="shared" si="0"/>
        <v>0</v>
      </c>
      <c r="E15" s="61">
        <v>4.8342943559800407E-2</v>
      </c>
      <c r="F15" s="57">
        <f t="shared" si="1"/>
        <v>0</v>
      </c>
      <c r="G15" s="72">
        <f t="shared" si="2"/>
        <v>0</v>
      </c>
      <c r="I15" s="241"/>
      <c r="J15" s="241"/>
      <c r="L15" s="243"/>
      <c r="M15" s="243"/>
      <c r="N15" s="239"/>
    </row>
    <row r="16" spans="1:14" ht="18" customHeight="1">
      <c r="A16" s="245" t="s">
        <v>24</v>
      </c>
      <c r="B16" s="254">
        <f>入力表!E18</f>
        <v>0</v>
      </c>
      <c r="C16" s="61">
        <v>8.0705257841414482E-2</v>
      </c>
      <c r="D16" s="57">
        <f t="shared" si="0"/>
        <v>0</v>
      </c>
      <c r="E16" s="61">
        <v>2.5828790866337506E-2</v>
      </c>
      <c r="F16" s="57">
        <f t="shared" si="1"/>
        <v>0</v>
      </c>
      <c r="G16" s="72">
        <f t="shared" si="2"/>
        <v>0</v>
      </c>
      <c r="I16" s="241"/>
      <c r="J16" s="241"/>
      <c r="L16" s="243"/>
      <c r="M16" s="243"/>
      <c r="N16" s="239"/>
    </row>
    <row r="17" spans="1:14" ht="18" customHeight="1">
      <c r="A17" s="245" t="s">
        <v>25</v>
      </c>
      <c r="B17" s="254">
        <f>入力表!E19</f>
        <v>0</v>
      </c>
      <c r="C17" s="61">
        <v>0.12605910737576298</v>
      </c>
      <c r="D17" s="57">
        <f t="shared" si="0"/>
        <v>0</v>
      </c>
      <c r="E17" s="61">
        <v>2.8230628902280227E-2</v>
      </c>
      <c r="F17" s="57">
        <f t="shared" si="1"/>
        <v>0</v>
      </c>
      <c r="G17" s="72">
        <f t="shared" si="2"/>
        <v>0</v>
      </c>
      <c r="I17" s="241"/>
      <c r="J17" s="241"/>
      <c r="L17" s="243"/>
      <c r="M17" s="243"/>
      <c r="N17" s="239"/>
    </row>
    <row r="18" spans="1:14" ht="18" customHeight="1">
      <c r="A18" s="245" t="s">
        <v>26</v>
      </c>
      <c r="B18" s="254">
        <f>入力表!E20</f>
        <v>0</v>
      </c>
      <c r="C18" s="61">
        <v>0.15579858204804881</v>
      </c>
      <c r="D18" s="57">
        <f t="shared" si="0"/>
        <v>0</v>
      </c>
      <c r="E18" s="61">
        <v>4.1469324077773317E-2</v>
      </c>
      <c r="F18" s="57">
        <f t="shared" si="1"/>
        <v>0</v>
      </c>
      <c r="G18" s="72">
        <f t="shared" si="2"/>
        <v>0</v>
      </c>
      <c r="I18" s="241"/>
      <c r="J18" s="241"/>
      <c r="L18" s="243"/>
      <c r="M18" s="243"/>
      <c r="N18" s="239"/>
    </row>
    <row r="19" spans="1:14" ht="18" customHeight="1">
      <c r="A19" s="245" t="s">
        <v>273</v>
      </c>
      <c r="B19" s="255">
        <f>入力表!E21</f>
        <v>0</v>
      </c>
      <c r="C19" s="61">
        <v>0.1136099390163936</v>
      </c>
      <c r="D19" s="57">
        <f t="shared" si="0"/>
        <v>0</v>
      </c>
      <c r="E19" s="61">
        <v>1.2679515504163786E-2</v>
      </c>
      <c r="F19" s="57">
        <f t="shared" si="1"/>
        <v>0</v>
      </c>
      <c r="G19" s="72">
        <f t="shared" si="2"/>
        <v>0</v>
      </c>
      <c r="I19" s="241"/>
      <c r="J19" s="241"/>
      <c r="L19" s="243"/>
      <c r="M19" s="243"/>
      <c r="N19" s="239"/>
    </row>
    <row r="20" spans="1:14" ht="18" customHeight="1">
      <c r="A20" s="245" t="s">
        <v>274</v>
      </c>
      <c r="B20" s="255">
        <f>入力表!E22</f>
        <v>0</v>
      </c>
      <c r="C20" s="61">
        <v>0.13663692229406815</v>
      </c>
      <c r="D20" s="57">
        <f t="shared" si="0"/>
        <v>0</v>
      </c>
      <c r="E20" s="61">
        <v>1.1031209925021827E-2</v>
      </c>
      <c r="F20" s="57">
        <f t="shared" si="1"/>
        <v>0</v>
      </c>
      <c r="G20" s="72">
        <f t="shared" si="2"/>
        <v>0</v>
      </c>
      <c r="I20" s="241"/>
      <c r="J20" s="241"/>
      <c r="L20" s="243"/>
      <c r="M20" s="243"/>
      <c r="N20" s="239"/>
    </row>
    <row r="21" spans="1:14" ht="18" customHeight="1">
      <c r="A21" s="245" t="s">
        <v>275</v>
      </c>
      <c r="B21" s="254">
        <f>入力表!E23</f>
        <v>0</v>
      </c>
      <c r="C21" s="61">
        <v>0.1886542849060413</v>
      </c>
      <c r="D21" s="57">
        <f t="shared" si="0"/>
        <v>0</v>
      </c>
      <c r="E21" s="61">
        <v>1.3582657354325588E-2</v>
      </c>
      <c r="F21" s="57">
        <f t="shared" si="1"/>
        <v>0</v>
      </c>
      <c r="G21" s="72">
        <f t="shared" si="2"/>
        <v>0</v>
      </c>
      <c r="I21" s="241"/>
      <c r="J21" s="241"/>
      <c r="L21" s="243"/>
      <c r="M21" s="243"/>
      <c r="N21" s="239"/>
    </row>
    <row r="22" spans="1:14" ht="18" customHeight="1">
      <c r="A22" s="245" t="s">
        <v>193</v>
      </c>
      <c r="B22" s="254">
        <f>入力表!E24</f>
        <v>0</v>
      </c>
      <c r="C22" s="61">
        <v>6.2516906225880187E-2</v>
      </c>
      <c r="D22" s="57">
        <f t="shared" si="0"/>
        <v>0</v>
      </c>
      <c r="E22" s="61">
        <v>8.9367415721284312E-3</v>
      </c>
      <c r="F22" s="57">
        <f t="shared" si="1"/>
        <v>0</v>
      </c>
      <c r="G22" s="72">
        <f t="shared" si="2"/>
        <v>0</v>
      </c>
      <c r="I22" s="241"/>
      <c r="J22" s="241"/>
      <c r="L22" s="243"/>
      <c r="M22" s="243"/>
      <c r="N22" s="239"/>
    </row>
    <row r="23" spans="1:14" ht="18" customHeight="1">
      <c r="A23" s="246" t="s">
        <v>27</v>
      </c>
      <c r="B23" s="254">
        <f>入力表!E25</f>
        <v>0</v>
      </c>
      <c r="C23" s="61">
        <v>0.18349828611826635</v>
      </c>
      <c r="D23" s="57">
        <f t="shared" si="0"/>
        <v>0</v>
      </c>
      <c r="E23" s="61">
        <v>8.7357483645355526E-3</v>
      </c>
      <c r="F23" s="57">
        <f t="shared" si="1"/>
        <v>0</v>
      </c>
      <c r="G23" s="72">
        <f t="shared" si="2"/>
        <v>0</v>
      </c>
      <c r="I23" s="241"/>
      <c r="J23" s="241"/>
      <c r="L23" s="243"/>
      <c r="M23" s="243"/>
      <c r="N23" s="239"/>
    </row>
    <row r="24" spans="1:14" s="58" customFormat="1" ht="18" customHeight="1">
      <c r="A24" s="246" t="s">
        <v>192</v>
      </c>
      <c r="B24" s="254">
        <f>入力表!E26</f>
        <v>0</v>
      </c>
      <c r="C24" s="61">
        <v>0.20265167088307476</v>
      </c>
      <c r="D24" s="57">
        <f t="shared" si="0"/>
        <v>0</v>
      </c>
      <c r="E24" s="61">
        <v>7.9553279339768506E-3</v>
      </c>
      <c r="F24" s="57">
        <f t="shared" si="1"/>
        <v>0</v>
      </c>
      <c r="G24" s="72">
        <f>B24-D24-F24</f>
        <v>0</v>
      </c>
      <c r="I24" s="242"/>
      <c r="J24" s="242"/>
      <c r="L24" s="244"/>
      <c r="M24" s="244"/>
      <c r="N24" s="240"/>
    </row>
    <row r="25" spans="1:14" ht="18" customHeight="1">
      <c r="A25" s="245" t="s">
        <v>28</v>
      </c>
      <c r="B25" s="254">
        <f>入力表!E27</f>
        <v>0</v>
      </c>
      <c r="C25" s="61">
        <v>8.1789210565068007E-2</v>
      </c>
      <c r="D25" s="57">
        <f t="shared" si="0"/>
        <v>0</v>
      </c>
      <c r="E25" s="61">
        <v>1.5314180459841235E-2</v>
      </c>
      <c r="F25" s="57">
        <f t="shared" si="1"/>
        <v>0</v>
      </c>
      <c r="G25" s="72">
        <f t="shared" si="2"/>
        <v>0</v>
      </c>
      <c r="I25" s="241"/>
      <c r="J25" s="241"/>
      <c r="L25" s="243"/>
      <c r="M25" s="243"/>
      <c r="N25" s="239"/>
    </row>
    <row r="26" spans="1:14" ht="18" customHeight="1">
      <c r="A26" s="246" t="s">
        <v>29</v>
      </c>
      <c r="B26" s="254">
        <f>入力表!E28</f>
        <v>0</v>
      </c>
      <c r="C26" s="61">
        <v>0.30699314134664157</v>
      </c>
      <c r="D26" s="57">
        <f t="shared" si="0"/>
        <v>0</v>
      </c>
      <c r="E26" s="61">
        <v>3.1907918812744039E-2</v>
      </c>
      <c r="F26" s="57">
        <f t="shared" si="1"/>
        <v>0</v>
      </c>
      <c r="G26" s="72">
        <f t="shared" si="2"/>
        <v>0</v>
      </c>
      <c r="I26" s="241"/>
      <c r="J26" s="241"/>
      <c r="L26" s="243"/>
      <c r="M26" s="243"/>
      <c r="N26" s="239"/>
    </row>
    <row r="27" spans="1:14" s="58" customFormat="1" ht="18" customHeight="1">
      <c r="A27" s="246" t="s">
        <v>30</v>
      </c>
      <c r="B27" s="254">
        <f>入力表!E29</f>
        <v>0</v>
      </c>
      <c r="C27" s="61">
        <v>0</v>
      </c>
      <c r="D27" s="57">
        <f t="shared" si="0"/>
        <v>0</v>
      </c>
      <c r="E27" s="61">
        <v>0</v>
      </c>
      <c r="F27" s="57">
        <f t="shared" si="1"/>
        <v>0</v>
      </c>
      <c r="G27" s="72">
        <f>B27-D27-F27</f>
        <v>0</v>
      </c>
      <c r="I27" s="242"/>
      <c r="J27" s="242"/>
      <c r="L27" s="244"/>
      <c r="M27" s="244"/>
      <c r="N27" s="240"/>
    </row>
    <row r="28" spans="1:14" ht="18" customHeight="1">
      <c r="A28" s="245" t="s">
        <v>31</v>
      </c>
      <c r="B28" s="254">
        <f>入力表!E30</f>
        <v>0</v>
      </c>
      <c r="C28" s="61">
        <v>0</v>
      </c>
      <c r="D28" s="57">
        <f t="shared" si="0"/>
        <v>0</v>
      </c>
      <c r="E28" s="61">
        <v>0</v>
      </c>
      <c r="F28" s="57">
        <f t="shared" si="1"/>
        <v>0</v>
      </c>
      <c r="G28" s="72">
        <f>B28-D28-F28</f>
        <v>0</v>
      </c>
      <c r="I28" s="241"/>
      <c r="J28" s="241"/>
      <c r="L28" s="243"/>
      <c r="M28" s="243"/>
      <c r="N28" s="239"/>
    </row>
    <row r="29" spans="1:14" ht="18" customHeight="1">
      <c r="A29" s="245" t="s">
        <v>276</v>
      </c>
      <c r="B29" s="254">
        <f>入力表!E31</f>
        <v>0</v>
      </c>
      <c r="C29" s="61">
        <v>0</v>
      </c>
      <c r="D29" s="57">
        <f t="shared" si="0"/>
        <v>0</v>
      </c>
      <c r="E29" s="61">
        <v>0</v>
      </c>
      <c r="F29" s="57">
        <f t="shared" si="1"/>
        <v>0</v>
      </c>
      <c r="G29" s="72">
        <f t="shared" si="2"/>
        <v>0</v>
      </c>
      <c r="I29" s="241"/>
      <c r="J29" s="241"/>
      <c r="L29" s="243"/>
      <c r="M29" s="243"/>
      <c r="N29" s="239"/>
    </row>
    <row r="30" spans="1:14" ht="18" customHeight="1">
      <c r="A30" s="245" t="s">
        <v>277</v>
      </c>
      <c r="B30" s="254">
        <f>入力表!E32</f>
        <v>0</v>
      </c>
      <c r="C30" s="61">
        <v>0</v>
      </c>
      <c r="D30" s="57">
        <f t="shared" si="0"/>
        <v>0</v>
      </c>
      <c r="E30" s="61">
        <v>0</v>
      </c>
      <c r="F30" s="57">
        <f t="shared" si="1"/>
        <v>0</v>
      </c>
      <c r="G30" s="72">
        <f t="shared" si="2"/>
        <v>0</v>
      </c>
      <c r="I30" s="241"/>
      <c r="J30" s="241"/>
      <c r="L30" s="243"/>
      <c r="M30" s="243"/>
      <c r="N30" s="239"/>
    </row>
    <row r="31" spans="1:14" ht="18" customHeight="1">
      <c r="A31" s="245" t="s">
        <v>32</v>
      </c>
      <c r="B31" s="254">
        <f>入力表!E33</f>
        <v>0</v>
      </c>
      <c r="C31" s="61">
        <v>0</v>
      </c>
      <c r="D31" s="57">
        <f t="shared" si="0"/>
        <v>0</v>
      </c>
      <c r="E31" s="61">
        <v>0</v>
      </c>
      <c r="F31" s="57">
        <f t="shared" si="1"/>
        <v>0</v>
      </c>
      <c r="G31" s="72">
        <f>B31-D31-F31+D44</f>
        <v>0</v>
      </c>
      <c r="I31" s="241"/>
      <c r="J31" s="241"/>
      <c r="L31" s="243"/>
      <c r="M31" s="243"/>
      <c r="N31" s="239"/>
    </row>
    <row r="32" spans="1:14" ht="18" customHeight="1">
      <c r="A32" s="245" t="s">
        <v>33</v>
      </c>
      <c r="B32" s="254">
        <f>入力表!E34</f>
        <v>0</v>
      </c>
      <c r="C32" s="61">
        <v>0</v>
      </c>
      <c r="D32" s="57">
        <f t="shared" si="0"/>
        <v>0</v>
      </c>
      <c r="E32" s="61">
        <v>0</v>
      </c>
      <c r="F32" s="57">
        <f t="shared" si="1"/>
        <v>0</v>
      </c>
      <c r="G32" s="72">
        <f t="shared" si="2"/>
        <v>0</v>
      </c>
      <c r="I32" s="241"/>
      <c r="J32" s="241"/>
      <c r="L32" s="243"/>
      <c r="M32" s="243"/>
      <c r="N32" s="239"/>
    </row>
    <row r="33" spans="1:14" ht="18" customHeight="1">
      <c r="A33" s="245" t="s">
        <v>34</v>
      </c>
      <c r="B33" s="254">
        <f>入力表!E35</f>
        <v>0</v>
      </c>
      <c r="C33" s="61">
        <v>0</v>
      </c>
      <c r="D33" s="57">
        <f t="shared" si="0"/>
        <v>0</v>
      </c>
      <c r="E33" s="61">
        <v>0</v>
      </c>
      <c r="F33" s="57">
        <f t="shared" si="1"/>
        <v>0</v>
      </c>
      <c r="G33" s="72">
        <f t="shared" si="2"/>
        <v>0</v>
      </c>
      <c r="I33" s="241"/>
      <c r="J33" s="241"/>
      <c r="L33" s="243"/>
      <c r="M33" s="243"/>
      <c r="N33" s="239"/>
    </row>
    <row r="34" spans="1:14" ht="18" customHeight="1">
      <c r="A34" s="245" t="s">
        <v>278</v>
      </c>
      <c r="B34" s="254">
        <f>入力表!E36</f>
        <v>0</v>
      </c>
      <c r="C34" s="61">
        <v>0</v>
      </c>
      <c r="D34" s="57">
        <f t="shared" si="0"/>
        <v>0</v>
      </c>
      <c r="E34" s="61">
        <v>0</v>
      </c>
      <c r="F34" s="57">
        <f t="shared" si="1"/>
        <v>0</v>
      </c>
      <c r="G34" s="72">
        <f>B34-D34-F34+F44</f>
        <v>0</v>
      </c>
      <c r="I34" s="241"/>
      <c r="J34" s="241"/>
      <c r="L34" s="243"/>
      <c r="M34" s="243"/>
      <c r="N34" s="239"/>
    </row>
    <row r="35" spans="1:14" ht="18" customHeight="1">
      <c r="A35" s="247" t="s">
        <v>194</v>
      </c>
      <c r="B35" s="254">
        <f>入力表!E37</f>
        <v>0</v>
      </c>
      <c r="C35" s="61">
        <v>4.9028780818429998E-2</v>
      </c>
      <c r="D35" s="57">
        <f t="shared" si="0"/>
        <v>0</v>
      </c>
      <c r="E35" s="61">
        <v>4.129084098130965E-3</v>
      </c>
      <c r="F35" s="57">
        <f t="shared" si="1"/>
        <v>0</v>
      </c>
      <c r="G35" s="72">
        <f t="shared" si="2"/>
        <v>0</v>
      </c>
      <c r="I35" s="241"/>
      <c r="J35" s="241"/>
      <c r="L35" s="243"/>
      <c r="M35" s="243"/>
      <c r="N35" s="239"/>
    </row>
    <row r="36" spans="1:14" ht="18" customHeight="1">
      <c r="A36" s="245" t="s">
        <v>35</v>
      </c>
      <c r="B36" s="254">
        <f>入力表!E38</f>
        <v>0</v>
      </c>
      <c r="C36" s="61">
        <v>0</v>
      </c>
      <c r="D36" s="57">
        <f t="shared" si="0"/>
        <v>0</v>
      </c>
      <c r="E36" s="61">
        <v>0</v>
      </c>
      <c r="F36" s="57">
        <f t="shared" si="1"/>
        <v>0</v>
      </c>
      <c r="G36" s="72">
        <f t="shared" si="2"/>
        <v>0</v>
      </c>
      <c r="I36" s="241"/>
      <c r="J36" s="241"/>
      <c r="L36" s="243"/>
      <c r="M36" s="243"/>
      <c r="N36" s="239"/>
    </row>
    <row r="37" spans="1:14" ht="18" customHeight="1">
      <c r="A37" s="245" t="s">
        <v>36</v>
      </c>
      <c r="B37" s="254">
        <f>入力表!E39</f>
        <v>0</v>
      </c>
      <c r="C37" s="61">
        <v>0</v>
      </c>
      <c r="D37" s="57">
        <f t="shared" si="0"/>
        <v>0</v>
      </c>
      <c r="E37" s="61">
        <v>0</v>
      </c>
      <c r="F37" s="57">
        <f t="shared" si="1"/>
        <v>0</v>
      </c>
      <c r="G37" s="72">
        <f t="shared" si="2"/>
        <v>0</v>
      </c>
      <c r="I37" s="241"/>
      <c r="J37" s="241"/>
      <c r="L37" s="243"/>
      <c r="M37" s="243"/>
      <c r="N37" s="239"/>
    </row>
    <row r="38" spans="1:14" ht="18" customHeight="1">
      <c r="A38" s="245" t="s">
        <v>279</v>
      </c>
      <c r="B38" s="254">
        <f>入力表!E40</f>
        <v>0</v>
      </c>
      <c r="C38" s="61">
        <v>0</v>
      </c>
      <c r="D38" s="57">
        <f t="shared" si="0"/>
        <v>0</v>
      </c>
      <c r="E38" s="61">
        <v>0</v>
      </c>
      <c r="F38" s="57">
        <f t="shared" si="1"/>
        <v>0</v>
      </c>
      <c r="G38" s="72">
        <f t="shared" si="2"/>
        <v>0</v>
      </c>
      <c r="I38" s="241"/>
      <c r="J38" s="241"/>
      <c r="L38" s="243"/>
      <c r="M38" s="243"/>
      <c r="N38" s="239"/>
    </row>
    <row r="39" spans="1:14" ht="18" customHeight="1">
      <c r="A39" s="245" t="s">
        <v>280</v>
      </c>
      <c r="B39" s="254">
        <f>入力表!E41</f>
        <v>0</v>
      </c>
      <c r="C39" s="61">
        <v>0</v>
      </c>
      <c r="D39" s="57">
        <f t="shared" si="0"/>
        <v>0</v>
      </c>
      <c r="E39" s="61">
        <v>0</v>
      </c>
      <c r="F39" s="57">
        <f t="shared" si="1"/>
        <v>0</v>
      </c>
      <c r="G39" s="72">
        <f t="shared" si="2"/>
        <v>0</v>
      </c>
      <c r="I39" s="241"/>
      <c r="J39" s="241"/>
      <c r="L39" s="243"/>
      <c r="M39" s="243"/>
      <c r="N39" s="239"/>
    </row>
    <row r="40" spans="1:14" ht="18" customHeight="1">
      <c r="A40" s="245" t="s">
        <v>37</v>
      </c>
      <c r="B40" s="254">
        <f>入力表!E42</f>
        <v>0</v>
      </c>
      <c r="C40" s="61">
        <v>0</v>
      </c>
      <c r="D40" s="57">
        <f t="shared" si="0"/>
        <v>0</v>
      </c>
      <c r="E40" s="61">
        <v>0</v>
      </c>
      <c r="F40" s="57">
        <f t="shared" si="1"/>
        <v>0</v>
      </c>
      <c r="G40" s="72">
        <f t="shared" si="2"/>
        <v>0</v>
      </c>
      <c r="I40" s="241"/>
      <c r="J40" s="241"/>
      <c r="L40" s="243"/>
      <c r="M40" s="243"/>
      <c r="N40" s="239"/>
    </row>
    <row r="41" spans="1:14" ht="18" customHeight="1">
      <c r="A41" s="245" t="s">
        <v>38</v>
      </c>
      <c r="B41" s="254">
        <f>入力表!E43</f>
        <v>0</v>
      </c>
      <c r="C41" s="61">
        <v>2.2713362839656938E-5</v>
      </c>
      <c r="D41" s="57">
        <f t="shared" si="0"/>
        <v>0</v>
      </c>
      <c r="E41" s="61">
        <v>4.1043770953100433E-6</v>
      </c>
      <c r="F41" s="57">
        <f t="shared" si="1"/>
        <v>0</v>
      </c>
      <c r="G41" s="72">
        <f t="shared" si="2"/>
        <v>0</v>
      </c>
      <c r="L41" s="243"/>
    </row>
    <row r="42" spans="1:14" ht="18" customHeight="1">
      <c r="A42" s="245" t="s">
        <v>39</v>
      </c>
      <c r="B42" s="254">
        <f>入力表!E44</f>
        <v>0</v>
      </c>
      <c r="C42" s="61">
        <v>0</v>
      </c>
      <c r="D42" s="57">
        <f t="shared" si="0"/>
        <v>0</v>
      </c>
      <c r="E42" s="61">
        <v>0</v>
      </c>
      <c r="F42" s="57">
        <f t="shared" si="1"/>
        <v>0</v>
      </c>
      <c r="G42" s="72">
        <f t="shared" si="2"/>
        <v>0</v>
      </c>
      <c r="L42" s="243"/>
    </row>
    <row r="43" spans="1:14" ht="18" customHeight="1">
      <c r="A43" s="252" t="s">
        <v>40</v>
      </c>
      <c r="B43" s="256">
        <f>入力表!E45</f>
        <v>0</v>
      </c>
      <c r="C43" s="70">
        <v>2.5631946822416617E-2</v>
      </c>
      <c r="D43" s="62">
        <f t="shared" si="0"/>
        <v>0</v>
      </c>
      <c r="E43" s="70">
        <v>2.5823353363711686E-2</v>
      </c>
      <c r="F43" s="62">
        <f t="shared" si="1"/>
        <v>0</v>
      </c>
      <c r="G43" s="72">
        <f t="shared" si="2"/>
        <v>0</v>
      </c>
      <c r="L43" s="243"/>
    </row>
    <row r="44" spans="1:14" ht="18" customHeight="1">
      <c r="A44" s="63" t="s">
        <v>41</v>
      </c>
      <c r="B44" s="56">
        <f>SUM(B5:B43)</f>
        <v>0</v>
      </c>
      <c r="C44" s="248"/>
      <c r="D44" s="56">
        <f>SUM(D5:D43)</f>
        <v>0</v>
      </c>
      <c r="E44" s="56"/>
      <c r="F44" s="56">
        <f>SUM(F5:F43)</f>
        <v>0</v>
      </c>
      <c r="G44" s="73">
        <f>SUM(G5:G43)</f>
        <v>0</v>
      </c>
    </row>
    <row r="45" spans="1:14" ht="18" customHeight="1">
      <c r="A45" s="64"/>
      <c r="B45" s="54"/>
      <c r="C45" s="54"/>
      <c r="D45" s="54"/>
      <c r="E45" s="54"/>
      <c r="F45" s="54"/>
      <c r="G45" s="54"/>
    </row>
    <row r="46" spans="1:14" ht="18" customHeight="1">
      <c r="A46"/>
      <c r="B46"/>
      <c r="C46"/>
      <c r="D46"/>
      <c r="E46"/>
      <c r="F46"/>
      <c r="G46"/>
    </row>
    <row r="47" spans="1:14" ht="18" customHeight="1">
      <c r="A47"/>
      <c r="B47"/>
      <c r="C47"/>
      <c r="D47"/>
      <c r="E47"/>
      <c r="F47"/>
      <c r="G47"/>
    </row>
    <row r="48" spans="1:14" ht="18" customHeight="1">
      <c r="A48"/>
      <c r="B48"/>
      <c r="C48"/>
      <c r="D48"/>
      <c r="E48"/>
      <c r="F48"/>
      <c r="G48"/>
    </row>
    <row r="49" spans="1:7" ht="18" customHeight="1">
      <c r="A49"/>
      <c r="B49"/>
      <c r="C49"/>
      <c r="D49"/>
      <c r="E49"/>
      <c r="F49"/>
      <c r="G49"/>
    </row>
    <row r="50" spans="1:7" ht="18" customHeight="1">
      <c r="A50"/>
      <c r="B50"/>
      <c r="C50"/>
      <c r="D50"/>
      <c r="E50"/>
      <c r="F50"/>
      <c r="G50"/>
    </row>
    <row r="51" spans="1:7" ht="18" customHeight="1">
      <c r="A51"/>
      <c r="B51"/>
      <c r="C51"/>
      <c r="D51"/>
      <c r="E51"/>
      <c r="F51"/>
      <c r="G51"/>
    </row>
    <row r="52" spans="1:7" ht="18" customHeight="1">
      <c r="A52"/>
      <c r="B52"/>
      <c r="C52"/>
      <c r="D52"/>
      <c r="E52"/>
      <c r="F52"/>
      <c r="G52"/>
    </row>
    <row r="53" spans="1:7" ht="18" customHeight="1">
      <c r="A53"/>
      <c r="B53"/>
      <c r="C53"/>
      <c r="D53"/>
      <c r="E53"/>
      <c r="F53"/>
      <c r="G53"/>
    </row>
    <row r="54" spans="1:7" ht="18" customHeight="1">
      <c r="A54"/>
      <c r="B54"/>
      <c r="C54"/>
      <c r="D54"/>
      <c r="E54"/>
      <c r="F54"/>
      <c r="G54"/>
    </row>
    <row r="55" spans="1:7" ht="18" customHeight="1">
      <c r="A55"/>
      <c r="B55"/>
      <c r="C55"/>
      <c r="D55"/>
      <c r="E55"/>
      <c r="F55"/>
      <c r="G55"/>
    </row>
    <row r="56" spans="1:7" ht="18" customHeight="1">
      <c r="A56"/>
      <c r="B56"/>
      <c r="C56"/>
      <c r="D56"/>
      <c r="E56"/>
      <c r="F56"/>
      <c r="G56"/>
    </row>
    <row r="57" spans="1:7" ht="18" customHeight="1">
      <c r="A57"/>
      <c r="B57"/>
      <c r="C57"/>
      <c r="D57"/>
      <c r="E57"/>
      <c r="F57"/>
      <c r="G57"/>
    </row>
    <row r="58" spans="1:7" ht="18" customHeight="1">
      <c r="A58"/>
      <c r="B58"/>
      <c r="C58"/>
      <c r="D58"/>
      <c r="E58"/>
      <c r="F58"/>
      <c r="G58"/>
    </row>
    <row r="59" spans="1:7" ht="18" customHeight="1">
      <c r="A59"/>
      <c r="B59"/>
      <c r="C59"/>
      <c r="D59"/>
      <c r="E59"/>
      <c r="F59"/>
      <c r="G59"/>
    </row>
    <row r="60" spans="1:7" ht="18" customHeight="1">
      <c r="A60"/>
      <c r="B60"/>
      <c r="C60"/>
      <c r="D60"/>
      <c r="E60"/>
      <c r="F60"/>
      <c r="G60"/>
    </row>
    <row r="61" spans="1:7" ht="18" customHeight="1">
      <c r="A61"/>
      <c r="B61"/>
      <c r="C61"/>
      <c r="D61"/>
      <c r="E61"/>
      <c r="F61"/>
      <c r="G61"/>
    </row>
    <row r="62" spans="1:7" ht="18" customHeight="1">
      <c r="A62"/>
      <c r="B62"/>
      <c r="C62"/>
      <c r="D62"/>
      <c r="E62"/>
      <c r="F62"/>
      <c r="G62"/>
    </row>
    <row r="63" spans="1:7" ht="18" customHeight="1">
      <c r="A63"/>
      <c r="B63"/>
      <c r="C63"/>
      <c r="D63"/>
      <c r="E63"/>
      <c r="F63"/>
      <c r="G63"/>
    </row>
    <row r="64" spans="1:7" ht="18" customHeight="1">
      <c r="A64"/>
      <c r="B64"/>
      <c r="C64"/>
      <c r="D64"/>
      <c r="E64"/>
      <c r="F64"/>
      <c r="G64"/>
    </row>
    <row r="65" spans="1:7" ht="18" customHeight="1">
      <c r="A65"/>
      <c r="B65"/>
      <c r="C65"/>
      <c r="D65"/>
      <c r="E65"/>
      <c r="F65"/>
      <c r="G65"/>
    </row>
    <row r="66" spans="1:7" ht="18" customHeight="1">
      <c r="A66"/>
      <c r="B66"/>
      <c r="C66"/>
      <c r="D66"/>
      <c r="E66"/>
      <c r="F66"/>
      <c r="G66"/>
    </row>
    <row r="67" spans="1:7" ht="18" customHeight="1">
      <c r="A67"/>
      <c r="B67"/>
      <c r="C67"/>
      <c r="D67"/>
      <c r="E67"/>
      <c r="F67"/>
      <c r="G67"/>
    </row>
    <row r="68" spans="1:7" ht="18" customHeight="1">
      <c r="A68"/>
      <c r="B68"/>
      <c r="C68"/>
      <c r="D68"/>
      <c r="E68"/>
      <c r="F68"/>
      <c r="G68"/>
    </row>
    <row r="69" spans="1:7" s="58" customFormat="1" ht="18" customHeight="1">
      <c r="A69"/>
      <c r="B69"/>
      <c r="C69"/>
      <c r="D69"/>
      <c r="E69"/>
      <c r="F69"/>
      <c r="G69"/>
    </row>
    <row r="70" spans="1:7" ht="18" customHeight="1">
      <c r="A70"/>
      <c r="B70"/>
      <c r="C70"/>
      <c r="D70"/>
      <c r="E70"/>
      <c r="F70"/>
      <c r="G70"/>
    </row>
    <row r="71" spans="1:7" ht="18" customHeight="1">
      <c r="A71"/>
      <c r="B71"/>
      <c r="C71"/>
      <c r="D71"/>
      <c r="E71"/>
      <c r="F71"/>
      <c r="G71"/>
    </row>
    <row r="72" spans="1:7" s="58" customFormat="1" ht="18" customHeight="1">
      <c r="A72"/>
      <c r="B72"/>
      <c r="C72"/>
      <c r="D72"/>
      <c r="E72"/>
      <c r="F72"/>
      <c r="G72"/>
    </row>
    <row r="73" spans="1:7" ht="18" customHeight="1">
      <c r="A73"/>
      <c r="B73"/>
      <c r="C73"/>
      <c r="D73"/>
      <c r="E73"/>
      <c r="F73"/>
      <c r="G73"/>
    </row>
    <row r="74" spans="1:7" ht="18" customHeight="1">
      <c r="A74"/>
      <c r="B74"/>
      <c r="C74"/>
      <c r="D74"/>
      <c r="E74"/>
      <c r="F74"/>
      <c r="G74"/>
    </row>
    <row r="75" spans="1:7" ht="18" customHeight="1">
      <c r="A75"/>
      <c r="B75"/>
      <c r="C75"/>
      <c r="D75"/>
      <c r="E75"/>
      <c r="F75"/>
      <c r="G75"/>
    </row>
    <row r="76" spans="1:7" ht="18" customHeight="1">
      <c r="A76"/>
      <c r="B76"/>
      <c r="C76"/>
      <c r="D76"/>
      <c r="E76"/>
      <c r="F76"/>
      <c r="G76"/>
    </row>
    <row r="77" spans="1:7" ht="18" customHeight="1">
      <c r="A77"/>
      <c r="B77"/>
      <c r="C77"/>
      <c r="D77"/>
      <c r="E77"/>
      <c r="F77"/>
      <c r="G77"/>
    </row>
    <row r="78" spans="1:7" ht="18" customHeight="1">
      <c r="A78"/>
      <c r="B78"/>
      <c r="C78"/>
      <c r="D78"/>
      <c r="E78"/>
      <c r="F78"/>
      <c r="G78"/>
    </row>
    <row r="79" spans="1:7" ht="18" customHeight="1">
      <c r="A79"/>
      <c r="B79"/>
      <c r="C79"/>
      <c r="D79"/>
      <c r="E79"/>
      <c r="F79"/>
      <c r="G79"/>
    </row>
    <row r="80" spans="1:7" ht="18" customHeight="1">
      <c r="A80"/>
      <c r="B80"/>
      <c r="C80"/>
      <c r="D80"/>
      <c r="E80"/>
      <c r="F80"/>
      <c r="G80"/>
    </row>
    <row r="81" spans="1:7" ht="18" customHeight="1">
      <c r="A81"/>
      <c r="B81"/>
      <c r="C81"/>
      <c r="D81"/>
      <c r="E81"/>
      <c r="F81"/>
      <c r="G81"/>
    </row>
    <row r="82" spans="1:7" ht="18" customHeight="1">
      <c r="A82"/>
      <c r="B82"/>
      <c r="C82"/>
      <c r="D82"/>
      <c r="E82"/>
      <c r="F82"/>
      <c r="G82"/>
    </row>
    <row r="83" spans="1:7" ht="13.5">
      <c r="A83"/>
      <c r="B83"/>
      <c r="C83"/>
      <c r="D83"/>
      <c r="E83"/>
      <c r="F83"/>
      <c r="G83"/>
    </row>
    <row r="84" spans="1:7" ht="13.5">
      <c r="A84"/>
      <c r="B84"/>
      <c r="C84"/>
      <c r="D84"/>
      <c r="E84"/>
      <c r="F84"/>
      <c r="G84"/>
    </row>
  </sheetData>
  <sheetProtection password="C7B8" sheet="1" objects="1" scenarios="1"/>
  <phoneticPr fontId="3"/>
  <pageMargins left="0.7" right="0.7" top="0.75" bottom="0.75" header="0.3" footer="0.3"/>
  <pageSetup paperSize="9" scale="39" orientation="portrait" r:id="rId1"/>
  <ignoredErrors>
    <ignoredError sqref="G31 G34" 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243</v>
      </c>
      <c r="D4" s="9" t="str">
        <f>VLOOKUP(C4,C14:D52,2,FALSE)</f>
        <v>公務</v>
      </c>
      <c r="E4" s="13">
        <f>VLOOKUP(C4,$C$14:$E$53,3,FALSE)</f>
        <v>1</v>
      </c>
      <c r="F4" s="2">
        <f>入力表!F38*E4</f>
        <v>0</v>
      </c>
      <c r="H4" s="9">
        <f>VLOOKUP(C4,係数表!B180:O218,13,FALSE)</f>
        <v>5.0064947826045279E-2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0.67385166971034705</v>
      </c>
      <c r="F7" s="2">
        <f>F4*E7</f>
        <v>0</v>
      </c>
      <c r="H7" s="9">
        <f>VLOOKUP(C4,係数表!B180:O218,14,FALSE)</f>
        <v>5.0064947826045279E-2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0.36299843262441944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VLOOKUP('02'!C14,係数表!$B$63:$AP$110,34,FALSE)</f>
        <v>9.5863949882326997E-6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VLOOKUP('02'!C15,係数表!$B$63:$AP$110,34,FALSE)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VLOOKUP('02'!C16,係数表!$B$63:$AP$110,34,FALSE)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VLOOKUP('02'!C17,係数表!$B$63:$AP$110,34,FALSE)</f>
        <v>2.3965987470581749E-6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VLOOKUP('02'!C18,係数表!$B$63:$AP$110,34,FALSE)</f>
        <v>6.2311567423512548E-5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VLOOKUP('02'!C19,係数表!$B$63:$AP$110,34,FALSE)</f>
        <v>4.0166995000695017E-3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VLOOKUP('02'!C20,係数表!$B$63:$AP$110,34,FALSE)</f>
        <v>1.2582143422055418E-3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VLOOKUP('02'!C21,係数表!$B$63:$AP$110,34,FALSE)</f>
        <v>5.3923471808808941E-4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VLOOKUP('02'!C22,係数表!$B$63:$AP$110,34,FALSE)</f>
        <v>5.2389648610691704E-3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VLOOKUP('02'!C23,係数表!$B$63:$AP$110,34,FALSE)</f>
        <v>9.5863949882326997E-4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VLOOKUP('02'!C24,係数表!$B$63:$AP$110,34,FALSE)</f>
        <v>1.6057211605289773E-4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VLOOKUP('02'!C25,係数表!$B$63:$AP$110,34,FALSE)</f>
        <v>4.7931974941163499E-6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VLOOKUP('02'!C26,係数表!$B$63:$AP$110,34,FALSE)</f>
        <v>5.5121771182338023E-5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VLOOKUP('02'!C27,係数表!$B$63:$AP$110,34,FALSE)</f>
        <v>1.7543102828465841E-3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VLOOKUP('02'!C28,係数表!$B$63:$AP$110,34,FALSE)</f>
        <v>1.4619252357054869E-4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VLOOKUP('02'!C29,係数表!$B$63:$AP$110,34,FALSE)</f>
        <v>7.1897962411745248E-6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VLOOKUP('02'!C30,係数表!$B$63:$AP$110,34,FALSE)</f>
        <v>3.3863940295932012E-3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VLOOKUP('02'!C31,係数表!$B$63:$AP$110,34,FALSE)</f>
        <v>8.2203337024095401E-4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VLOOKUP('02'!C32,係数表!$B$63:$AP$110,34,FALSE)</f>
        <v>1.1311946086114586E-3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VLOOKUP('02'!C33,係数表!$B$63:$AP$110,34,FALSE)</f>
        <v>6.3989186546453268E-4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VLOOKUP('02'!C34,係数表!$B$63:$AP$110,34,FALSE)</f>
        <v>1.4211830570054979E-3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VLOOKUP('02'!C35,係数表!$B$63:$AP$110,34,FALSE)</f>
        <v>8.8482425741387826E-3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VLOOKUP('02'!C36,係数表!$B$63:$AP$110,34,FALSE)</f>
        <v>1.7972094004189254E-2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VLOOKUP('02'!C37,係数表!$B$63:$AP$110,34,FALSE)</f>
        <v>8.4048718059330195E-3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VLOOKUP('02'!C38,係数表!$B$63:$AP$110,34,FALSE)</f>
        <v>2.2480096247405683E-3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VLOOKUP('02'!C39,係数表!$B$63:$AP$110,34,FALSE)</f>
        <v>3.055663402499173E-2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VLOOKUP('02'!C40,係数表!$B$63:$AP$110,34,FALSE)</f>
        <v>1.0566603875779493E-2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VLOOKUP('02'!C41,係数表!$B$63:$AP$110,34,FALSE)</f>
        <v>3.2831006235949943E-2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VLOOKUP('02'!C42,係数表!$B$63:$AP$110,34,FALSE)</f>
        <v>9.7062249255856087E-4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VLOOKUP('02'!C43,係数表!$B$63:$AP$110,34,FALSE)</f>
        <v>4.0063941254571515E-2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VLOOKUP('02'!C44,係数表!$B$63:$AP$110,34,FALSE)</f>
        <v>1.9683265509588793E-2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VLOOKUP('02'!C45,係数表!$B$63:$AP$110,34,FALSE)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VLOOKUP('02'!C46,係数表!$B$63:$AP$110,34,FALSE)</f>
        <v>1.083262633670295E-3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VLOOKUP('02'!C47,係数表!$B$63:$AP$110,34,FALSE)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VLOOKUP('02'!C48,係数表!$B$63:$AP$110,34,FALSE)</f>
        <v>1.1982993735290875E-4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VLOOKUP('02'!C49,係数表!$B$63:$AP$110,34,FALSE)</f>
        <v>0.1268064363055951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VLOOKUP('02'!C50,係数表!$B$63:$AP$110,34,FALSE)</f>
        <v>2.6266722267757597E-3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VLOOKUP('02'!C51,係数表!$B$63:$AP$110,34,FALSE)</f>
        <v>1.4068034645231488E-3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VLOOKUP('02'!C52,係数表!$B$63:$AP$110,34,FALSE)</f>
        <v>3.4511021957637719E-4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0.3261483302896529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244</v>
      </c>
      <c r="D4" s="9" t="str">
        <f>VLOOKUP(C4,C14:D52,2,FALSE)</f>
        <v>教育・研究</v>
      </c>
      <c r="E4" s="13">
        <f>VLOOKUP(C4,$C$14:$E$53,3,FALSE)</f>
        <v>0.86562047532984532</v>
      </c>
      <c r="F4" s="2">
        <f>入力表!F39*E4</f>
        <v>0</v>
      </c>
      <c r="H4" s="9">
        <f>VLOOKUP(C4,係数表!B180:O218,13,FALSE)</f>
        <v>8.8105486676339717E-2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0.76015593998673237</v>
      </c>
      <c r="F7" s="2">
        <f>F4*E7</f>
        <v>0</v>
      </c>
      <c r="H7" s="9">
        <f>VLOOKUP(C4,係数表!B180:O218,14,FALSE)</f>
        <v>8.8029758244554362E-2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0.64022330799964866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VLOOKUP('02'!C14,係数表!$B$63:$AP$110,35,FALSE)</f>
        <v>8.723915341671539E-4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VLOOKUP('02'!C15,係数表!$B$63:$AP$110,35,FALSE)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VLOOKUP('02'!C16,係数表!$B$63:$AP$110,35,FALSE)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VLOOKUP('02'!C17,係数表!$B$63:$AP$110,35,FALSE)</f>
        <v>4.5437059071205927E-5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VLOOKUP('02'!C18,係数表!$B$63:$AP$110,35,FALSE)</f>
        <v>7.8454655329615575E-4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VLOOKUP('02'!C19,係数表!$B$63:$AP$110,35,FALSE)</f>
        <v>3.0594286441278659E-4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VLOOKUP('02'!C20,係数表!$B$63:$AP$110,35,FALSE)</f>
        <v>4.434656965349699E-3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VLOOKUP('02'!C21,係数表!$B$63:$AP$110,35,FALSE)</f>
        <v>4.9708142623899288E-3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VLOOKUP('02'!C22,係数表!$B$63:$AP$110,35,FALSE)</f>
        <v>7.1820844705219504E-3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VLOOKUP('02'!C23,係数表!$B$63:$AP$110,35,FALSE)</f>
        <v>3.5622654311825448E-3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VLOOKUP('02'!C24,係数表!$B$63:$AP$110,35,FALSE)</f>
        <v>1.6569380874633095E-3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VLOOKUP('02'!C25,係数表!$B$63:$AP$110,35,FALSE)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VLOOKUP('02'!C26,係数表!$B$63:$AP$110,35,FALSE)</f>
        <v>4.5437059071205927E-5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VLOOKUP('02'!C27,係数表!$B$63:$AP$110,35,FALSE)</f>
        <v>1.2722376539937659E-4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VLOOKUP('02'!C28,係数表!$B$63:$AP$110,35,FALSE)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VLOOKUP('02'!C29,係数表!$B$63:$AP$110,35,FALSE)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VLOOKUP('02'!C30,係数表!$B$63:$AP$110,35,FALSE)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VLOOKUP('02'!C31,係数表!$B$63:$AP$110,35,FALSE)</f>
        <v>1.472160713907072E-3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VLOOKUP('02'!C32,係数表!$B$63:$AP$110,35,FALSE)</f>
        <v>8.4815843599584404E-4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VLOOKUP('02'!C33,係数表!$B$63:$AP$110,35,FALSE)</f>
        <v>4.5437059071205927E-5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VLOOKUP('02'!C34,係数表!$B$63:$AP$110,35,FALSE)</f>
        <v>3.3320509985551015E-5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VLOOKUP('02'!C35,係数表!$B$63:$AP$110,35,FALSE)</f>
        <v>2.0870755800040591E-2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VLOOKUP('02'!C36,係数表!$B$63:$AP$110,35,FALSE)</f>
        <v>6.6095775262247558E-3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VLOOKUP('02'!C37,係数表!$B$63:$AP$110,35,FALSE)</f>
        <v>2.3266803381728849E-2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VLOOKUP('02'!C38,係数表!$B$63:$AP$110,35,FALSE)</f>
        <v>5.9734586992278727E-3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VLOOKUP('02'!C39,係数表!$B$63:$AP$110,35,FALSE)</f>
        <v>4.8435904969905521E-3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VLOOKUP('02'!C40,係数表!$B$63:$AP$110,35,FALSE)</f>
        <v>1.7114625583487565E-2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VLOOKUP('02'!C41,係数表!$B$63:$AP$110,35,FALSE)</f>
        <v>3.1775649977130015E-3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VLOOKUP('02'!C42,係数表!$B$63:$AP$110,35,FALSE)</f>
        <v>1.055351425360543E-2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VLOOKUP('02'!C43,係数表!$B$63:$AP$110,35,FALSE)</f>
        <v>2.5353878961732908E-2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VLOOKUP('02'!C44,係数表!$B$63:$AP$110,35,FALSE)</f>
        <v>1.9013894652663975E-2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VLOOKUP('02'!C45,係数表!$B$63:$AP$110,35,FALSE)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VLOOKUP('02'!C46,係数表!$B$63:$AP$110,35,FALSE)</f>
        <v>4.2105008072650828E-4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VLOOKUP('02'!C47,係数表!$B$63:$AP$110,35,FALSE)</f>
        <v>1.5145686357068643E-5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VLOOKUP('02'!C48,係数表!$B$63:$AP$110,35,FALSE)</f>
        <v>1.4630733020928308E-3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VLOOKUP('02'!C49,係数表!$B$63:$AP$110,35,FALSE)</f>
        <v>5.8840991497211677E-2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VLOOKUP('02'!C50,係数表!$B$63:$AP$110,35,FALSE)</f>
        <v>1.4176362430216251E-3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VLOOKUP('02'!C51,係数表!$B$63:$AP$110,35,FALSE)</f>
        <v>3.1351570759132093E-3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VLOOKUP('02'!C52,係数表!$B$63:$AP$110,35,FALSE)</f>
        <v>1.1386527003244206E-2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0.23984406001326766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245</v>
      </c>
      <c r="D4" s="9" t="str">
        <f>VLOOKUP(C4,C14:D52,2,FALSE)</f>
        <v>医療・福祉</v>
      </c>
      <c r="E4" s="13">
        <f>VLOOKUP(C4,$C$14:$E$53,3,FALSE)</f>
        <v>0.96767411874698206</v>
      </c>
      <c r="F4" s="2">
        <f>入力表!F40*E4</f>
        <v>0</v>
      </c>
      <c r="H4" s="9">
        <f>VLOOKUP(C4,係数表!B180:O218,13,FALSE)</f>
        <v>0.11580867937746038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0.60003868653969816</v>
      </c>
      <c r="F7" s="2">
        <f>F4*E7</f>
        <v>0</v>
      </c>
      <c r="H7" s="9">
        <f>VLOOKUP(C4,係数表!B180:O218,14,FALSE)</f>
        <v>0.1101664566789174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0.48893643383294733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VLOOKUP('02'!C14,係数表!$B$63:$AP$110,36,FALSE)</f>
        <v>3.4778676397551247E-3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VLOOKUP('02'!C15,係数表!$B$63:$AP$110,36,FALSE)</f>
        <v>8.233959462779889E-5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VLOOKUP('02'!C16,係数表!$B$63:$AP$110,36,FALSE)</f>
        <v>5.0710734469184085E-4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VLOOKUP('02'!C17,係数表!$B$63:$AP$110,36,FALSE)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VLOOKUP('02'!C18,係数表!$B$63:$AP$110,36,FALSE)</f>
        <v>1.1302743084781028E-2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VLOOKUP('02'!C19,係数表!$B$63:$AP$110,36,FALSE)</f>
        <v>3.0936161981587299E-3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VLOOKUP('02'!C20,係数表!$B$63:$AP$110,36,FALSE)</f>
        <v>5.4043527585071176E-3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VLOOKUP('02'!C21,係数表!$B$63:$AP$110,36,FALSE)</f>
        <v>0.11951265415801883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VLOOKUP('02'!C22,係数表!$B$63:$AP$110,36,FALSE)</f>
        <v>3.3706954689697358E-3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VLOOKUP('02'!C23,係数表!$B$63:$AP$110,36,FALSE)</f>
        <v>2.0271224010748583E-3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VLOOKUP('02'!C24,係数表!$B$63:$AP$110,36,FALSE)</f>
        <v>8.9658669705825465E-4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VLOOKUP('02'!C25,係数表!$B$63:$AP$110,36,FALSE)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VLOOKUP('02'!C26,係数表!$B$63:$AP$110,36,FALSE)</f>
        <v>1.4873406140703991E-3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VLOOKUP('02'!C27,係数表!$B$63:$AP$110,36,FALSE)</f>
        <v>3.1106069081612917E-4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VLOOKUP('02'!C28,係数表!$B$63:$AP$110,36,FALSE)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VLOOKUP('02'!C29,係数表!$B$63:$AP$110,36,FALSE)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VLOOKUP('02'!C30,係数表!$B$63:$AP$110,36,FALSE)</f>
        <v>9.5487790214396628E-3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VLOOKUP('02'!C31,係数表!$B$63:$AP$110,36,FALSE)</f>
        <v>2.6139553850094886E-6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VLOOKUP('02'!C32,係数表!$B$63:$AP$110,36,FALSE)</f>
        <v>1.4638150156053137E-4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VLOOKUP('02'!C33,係数表!$B$63:$AP$110,36,FALSE)</f>
        <v>3.6595375390132842E-5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VLOOKUP('02'!C34,係数表!$B$63:$AP$110,36,FALSE)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VLOOKUP('02'!C35,係数表!$B$63:$AP$110,36,FALSE)</f>
        <v>4.4659427752887114E-3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VLOOKUP('02'!C36,係数表!$B$63:$AP$110,36,FALSE)</f>
        <v>4.6685243176269467E-3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VLOOKUP('02'!C37,係数表!$B$63:$AP$110,36,FALSE)</f>
        <v>8.1476989350745769E-3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VLOOKUP('02'!C38,係数表!$B$63:$AP$110,36,FALSE)</f>
        <v>4.8057569753399447E-3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VLOOKUP('02'!C39,係数表!$B$63:$AP$110,36,FALSE)</f>
        <v>3.2635232981843465E-3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VLOOKUP('02'!C40,係数表!$B$63:$AP$110,36,FALSE)</f>
        <v>4.9853357102900966E-2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VLOOKUP('02'!C41,係数表!$B$63:$AP$110,36,FALSE)</f>
        <v>5.3847480931195468E-3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VLOOKUP('02'!C42,係数表!$B$63:$AP$110,36,FALSE)</f>
        <v>1.6247039695526478E-2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VLOOKUP('02'!C43,係数表!$B$63:$AP$110,36,FALSE)</f>
        <v>1.6428709594784638E-2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VLOOKUP('02'!C44,係数表!$B$63:$AP$110,36,FALSE)</f>
        <v>1.3450107433566325E-2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VLOOKUP('02'!C45,係数表!$B$63:$AP$110,36,FALSE)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VLOOKUP('02'!C46,係数表!$B$63:$AP$110,36,FALSE)</f>
        <v>3.3144954281920315E-3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VLOOKUP('02'!C47,係数表!$B$63:$AP$110,36,FALSE)</f>
        <v>2.9293291022108835E-2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VLOOKUP('02'!C48,係数表!$B$63:$AP$110,36,FALSE)</f>
        <v>1.2089543655668885E-3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VLOOKUP('02'!C49,係数表!$B$63:$AP$110,36,FALSE)</f>
        <v>5.236667520558759E-2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VLOOKUP('02'!C50,係数表!$B$63:$AP$110,36,FALSE)</f>
        <v>2.1252764257819648E-2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VLOOKUP('02'!C51,係数表!$B$63:$AP$110,36,FALSE)</f>
        <v>2.0153596018423156E-3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VLOOKUP('02'!C52,係数表!$B$63:$AP$110,36,FALSE)</f>
        <v>2.5865088534668891E-3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0.39996131346030184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246</v>
      </c>
      <c r="D4" s="9" t="str">
        <f>VLOOKUP(C4,C14:D52,2,FALSE)</f>
        <v>その他の非営利団体サービス</v>
      </c>
      <c r="E4" s="13">
        <f>VLOOKUP(C4,$C$14:$E$53,3,FALSE)</f>
        <v>0.96536110482227755</v>
      </c>
      <c r="F4" s="2">
        <f>入力表!F41*E4</f>
        <v>0</v>
      </c>
      <c r="H4" s="9">
        <f>VLOOKUP(C4,係数表!B180:O218,13,FALSE)</f>
        <v>0.10402422065129216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0.55052729169081005</v>
      </c>
      <c r="F7" s="2">
        <f>F4*E7</f>
        <v>0</v>
      </c>
      <c r="H7" s="9">
        <f>VLOOKUP(C4,係数表!B180:O218,14,FALSE)</f>
        <v>9.743307451616641E-2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0.49791401089349868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VLOOKUP('02'!C14,係数表!$B$63:$AP$110,37,FALSE)</f>
        <v>2.4046818866612584E-3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VLOOKUP('02'!C15,係数表!$B$63:$AP$110,37,FALSE)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VLOOKUP('02'!C16,係数表!$B$63:$AP$110,37,FALSE)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VLOOKUP('02'!C17,係数表!$B$63:$AP$110,37,FALSE)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VLOOKUP('02'!C18,係数表!$B$63:$AP$110,37,FALSE)</f>
        <v>1.231313014254259E-3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VLOOKUP('02'!C19,係数表!$B$63:$AP$110,37,FALSE)</f>
        <v>6.3492293429134317E-2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VLOOKUP('02'!C20,係数表!$B$63:$AP$110,37,FALSE)</f>
        <v>2.4495885965928846E-2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VLOOKUP('02'!C21,係数表!$B$63:$AP$110,37,FALSE)</f>
        <v>1.5210337234905552E-3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VLOOKUP('02'!C22,係数表!$B$63:$AP$110,37,FALSE)</f>
        <v>4.0705759647699617E-3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VLOOKUP('02'!C23,係数表!$B$63:$AP$110,37,FALSE)</f>
        <v>3.5056205817591843E-3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VLOOKUP('02'!C24,係数表!$B$63:$AP$110,37,FALSE)</f>
        <v>2.897207092362962E-4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VLOOKUP('02'!C25,係数表!$B$63:$AP$110,37,FALSE)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VLOOKUP('02'!C26,係数表!$B$63:$AP$110,37,FALSE)</f>
        <v>1.0140224823270367E-4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VLOOKUP('02'!C27,係数表!$B$63:$AP$110,37,FALSE)</f>
        <v>1.3472012979487773E-3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VLOOKUP('02'!C28,係数表!$B$63:$AP$110,37,FALSE)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VLOOKUP('02'!C29,係数表!$B$63:$AP$110,37,FALSE)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VLOOKUP('02'!C30,係数表!$B$63:$AP$110,37,FALSE)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VLOOKUP('02'!C31,係数表!$B$63:$AP$110,37,FALSE)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VLOOKUP('02'!C32,係数表!$B$63:$AP$110,37,FALSE)</f>
        <v>1.448603546181481E-5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VLOOKUP('02'!C33,係数表!$B$63:$AP$110,37,FALSE)</f>
        <v>4.3458106385444429E-5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VLOOKUP('02'!C34,係数表!$B$63:$AP$110,37,FALSE)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VLOOKUP('02'!C35,係数表!$B$63:$AP$110,37,FALSE)</f>
        <v>4.5862788272105687E-2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VLOOKUP('02'!C36,係数表!$B$63:$AP$110,37,FALSE)</f>
        <v>6.0841348939622204E-4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VLOOKUP('02'!C37,係数表!$B$63:$AP$110,37,FALSE)</f>
        <v>2.1149611774249621E-3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VLOOKUP('02'!C38,係数表!$B$63:$AP$110,37,FALSE)</f>
        <v>2.4915980994321472E-3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VLOOKUP('02'!C39,係数表!$B$63:$AP$110,37,FALSE)</f>
        <v>2.897207092362962E-5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VLOOKUP('02'!C40,係数表!$B$63:$AP$110,37,FALSE)</f>
        <v>4.5399235137327618E-2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VLOOKUP('02'!C41,係数表!$B$63:$AP$110,37,FALSE)</f>
        <v>5.7364700428786646E-3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VLOOKUP('02'!C42,係数表!$B$63:$AP$110,37,FALSE)</f>
        <v>1.8991192490439218E-2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VLOOKUP('02'!C43,係数表!$B$63:$AP$110,37,FALSE)</f>
        <v>3.7533317881562174E-2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VLOOKUP('02'!C44,係数表!$B$63:$AP$110,37,FALSE)</f>
        <v>6.0319851662996873E-2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VLOOKUP('02'!C45,係数表!$B$63:$AP$110,37,FALSE)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VLOOKUP('02'!C46,係数表!$B$63:$AP$110,37,FALSE)</f>
        <v>0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VLOOKUP('02'!C47,係数表!$B$63:$AP$110,37,FALSE)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VLOOKUP('02'!C48,係数表!$B$63:$AP$110,37,FALSE)</f>
        <v>0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VLOOKUP('02'!C49,係数表!$B$63:$AP$110,37,FALSE)</f>
        <v>0.11871306060957237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VLOOKUP('02'!C50,係数表!$B$63:$AP$110,37,FALSE)</f>
        <v>3.679453007300962E-3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VLOOKUP('02'!C51,係数表!$B$63:$AP$110,37,FALSE)</f>
        <v>3.3028160852937769E-3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VLOOKUP('02'!C52,係数表!$B$63:$AP$110,37,FALSE)</f>
        <v>2.1729053192722217E-3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0.44947270830918984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247</v>
      </c>
      <c r="D4" s="9" t="str">
        <f>VLOOKUP(C4,C14:D52,2,FALSE)</f>
        <v>対事業所サービス</v>
      </c>
      <c r="E4" s="13">
        <f>VLOOKUP(C4,$C$14:$E$53,3,FALSE)</f>
        <v>0.47608995599488935</v>
      </c>
      <c r="F4" s="2">
        <f>入力表!F42*E4</f>
        <v>0</v>
      </c>
      <c r="H4" s="9">
        <f>VLOOKUP(C4,係数表!B180:O218,13,FALSE)</f>
        <v>0.15956394208532637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0.58519756678746859</v>
      </c>
      <c r="F7" s="2">
        <f>F4*E7</f>
        <v>0</v>
      </c>
      <c r="H7" s="9">
        <f>VLOOKUP(C4,係数表!B180:O218,14,FALSE)</f>
        <v>0.13507081257354964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0.33367680895534624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VLOOKUP('02'!C14,係数表!$B$63:$AP$110,38,FALSE)</f>
        <v>2.9273490512461724E-6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VLOOKUP('02'!C15,係数表!$B$63:$AP$110,38,FALSE)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VLOOKUP('02'!C16,係数表!$B$63:$AP$110,38,FALSE)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VLOOKUP('02'!C17,係数表!$B$63:$AP$110,38,FALSE)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VLOOKUP('02'!C18,係数表!$B$63:$AP$110,38,FALSE)</f>
        <v>1.4636745256230863E-5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VLOOKUP('02'!C19,係数表!$B$63:$AP$110,38,FALSE)</f>
        <v>1.8764307418487965E-3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VLOOKUP('02'!C20,係数表!$B$63:$AP$110,38,FALSE)</f>
        <v>3.9372844739261016E-3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VLOOKUP('02'!C21,係数表!$B$63:$AP$110,38,FALSE)</f>
        <v>3.5596564463153458E-3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VLOOKUP('02'!C22,係数表!$B$63:$AP$110,38,FALSE)</f>
        <v>2.0227981944111054E-3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VLOOKUP('02'!C23,係数表!$B$63:$AP$110,38,FALSE)</f>
        <v>1.0037879896723126E-2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VLOOKUP('02'!C24,係数表!$B$63:$AP$110,38,FALSE)</f>
        <v>1.2763241863433313E-3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VLOOKUP('02'!C25,係数表!$B$63:$AP$110,38,FALSE)</f>
        <v>1.6978624497227801E-4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VLOOKUP('02'!C26,係数表!$B$63:$AP$110,38,FALSE)</f>
        <v>4.361750086356797E-4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VLOOKUP('02'!C27,係数表!$B$63:$AP$110,38,FALSE)</f>
        <v>1.7915376193626575E-3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VLOOKUP('02'!C28,係数表!$B$63:$AP$110,38,FALSE)</f>
        <v>1.2742750420074589E-2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VLOOKUP('02'!C29,係数表!$B$63:$AP$110,38,FALSE)</f>
        <v>1.8591593824464441E-2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VLOOKUP('02'!C30,係数表!$B$63:$AP$110,38,FALSE)</f>
        <v>8.2873251640779143E-3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VLOOKUP('02'!C31,係数表!$B$63:$AP$110,38,FALSE)</f>
        <v>1.886090993717909E-2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VLOOKUP('02'!C32,係数表!$B$63:$AP$110,38,FALSE)</f>
        <v>1.0152046509721726E-2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VLOOKUP('02'!C33,係数表!$B$63:$AP$110,38,FALSE)</f>
        <v>1.7769008741064267E-3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VLOOKUP('02'!C34,係数表!$B$63:$AP$110,38,FALSE)</f>
        <v>3.2013489224428142E-2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VLOOKUP('02'!C35,係数表!$B$63:$AP$110,38,FALSE)</f>
        <v>1.1653776573011013E-2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VLOOKUP('02'!C36,係数表!$B$63:$AP$110,38,FALSE)</f>
        <v>1.3524352616757318E-3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VLOOKUP('02'!C37,係数表!$B$63:$AP$110,38,FALSE)</f>
        <v>5.1550616792445094E-3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VLOOKUP('02'!C38,係数表!$B$63:$AP$110,38,FALSE)</f>
        <v>7.9916629099020505E-4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VLOOKUP('02'!C39,係数表!$B$63:$AP$110,38,FALSE)</f>
        <v>3.3957248994455602E-4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VLOOKUP('02'!C40,係数表!$B$63:$AP$110,38,FALSE)</f>
        <v>3.268970685526601E-2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VLOOKUP('02'!C41,係数表!$B$63:$AP$110,38,FALSE)</f>
        <v>1.1252729752990288E-2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VLOOKUP('02'!C42,係数表!$B$63:$AP$110,38,FALSE)</f>
        <v>1.0020315802415648E-2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VLOOKUP('02'!C43,係数表!$B$63:$AP$110,38,FALSE)</f>
        <v>1.7900739448370343E-2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VLOOKUP('02'!C44,係数表!$B$63:$AP$110,38,FALSE)</f>
        <v>6.0710291973794371E-2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VLOOKUP('02'!C45,係数表!$B$63:$AP$110,38,FALSE)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VLOOKUP('02'!C46,係数表!$B$63:$AP$110,38,FALSE)</f>
        <v>2.7165799195564481E-3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VLOOKUP('02'!C47,係数表!$B$63:$AP$110,38,FALSE)</f>
        <v>8.7820471537385181E-6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VLOOKUP('02'!C48,係数表!$B$63:$AP$110,38,FALSE)</f>
        <v>2.6375414951728014E-3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VLOOKUP('02'!C49,係数表!$B$63:$AP$110,38,FALSE)</f>
        <v>0.12200898110688922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VLOOKUP('02'!C50,係数表!$B$63:$AP$110,38,FALSE)</f>
        <v>1.7739735250551806E-3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VLOOKUP('02'!C51,係数表!$B$63:$AP$110,38,FALSE)</f>
        <v>1.9408324209762124E-3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VLOOKUP('02'!C52,係数表!$B$63:$AP$110,38,FALSE)</f>
        <v>4.2914937091268887E-3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0.41480243321253141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248</v>
      </c>
      <c r="D4" s="9" t="str">
        <f>VLOOKUP(C4,C14:D52,2,FALSE)</f>
        <v>対個人サービス</v>
      </c>
      <c r="E4" s="13">
        <f>VLOOKUP(C4,$C$14:$E$53,3,FALSE)</f>
        <v>0.6338316523227685</v>
      </c>
      <c r="F4" s="2">
        <f>入力表!F43*E4</f>
        <v>0</v>
      </c>
      <c r="H4" s="9">
        <f>VLOOKUP(C4,係数表!B180:O218,13,FALSE)</f>
        <v>0.18831431754362543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0.5280246705522641</v>
      </c>
      <c r="F7" s="2">
        <f>F4*E7</f>
        <v>0</v>
      </c>
      <c r="H7" s="9">
        <f>VLOOKUP(C4,係数表!B180:O218,14,FALSE)</f>
        <v>0.14528967982123042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0.25960109520443159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VLOOKUP('02'!C14,係数表!$B$63:$AP$110,39,FALSE)</f>
        <v>1.7596809812191264E-2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VLOOKUP('02'!C15,係数表!$B$63:$AP$110,39,FALSE)</f>
        <v>1.1468567589040077E-3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VLOOKUP('02'!C16,係数表!$B$63:$AP$110,39,FALSE)</f>
        <v>5.2812316015942188E-3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VLOOKUP('02'!C17,係数表!$B$63:$AP$110,39,FALSE)</f>
        <v>-1.0943289684198546E-5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VLOOKUP('02'!C18,係数表!$B$63:$AP$110,39,FALSE)</f>
        <v>0.12822690254562805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VLOOKUP('02'!C19,係数表!$B$63:$AP$110,39,FALSE)</f>
        <v>4.1737706855533253E-3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VLOOKUP('02'!C20,係数表!$B$63:$AP$110,39,FALSE)</f>
        <v>6.3208441215930802E-3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VLOOKUP('02'!C21,係数表!$B$63:$AP$110,39,FALSE)</f>
        <v>6.8680086058030077E-3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VLOOKUP('02'!C22,係数表!$B$63:$AP$110,39,FALSE)</f>
        <v>7.6537368051284634E-3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VLOOKUP('02'!C23,係数表!$B$63:$AP$110,39,FALSE)</f>
        <v>2.4644288368815127E-3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VLOOKUP('02'!C24,係数表!$B$63:$AP$110,39,FALSE)</f>
        <v>1.6020976097666671E-3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VLOOKUP('02'!C25,係数表!$B$63:$AP$110,39,FALSE)</f>
        <v>2.1886579368397093E-5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VLOOKUP('02'!C26,係数表!$B$63:$AP$110,39,FALSE)</f>
        <v>3.7863782307326972E-4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VLOOKUP('02'!C27,係数表!$B$63:$AP$110,39,FALSE)</f>
        <v>2.5038246797446273E-3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VLOOKUP('02'!C28,係数表!$B$63:$AP$110,39,FALSE)</f>
        <v>4.3773158736794186E-6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VLOOKUP('02'!C29,係数表!$B$63:$AP$110,39,FALSE)</f>
        <v>8.7546317473588371E-6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VLOOKUP('02'!C30,係数表!$B$63:$AP$110,39,FALSE)</f>
        <v>1.2475350239986344E-3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VLOOKUP('02'!C31,係数表!$B$63:$AP$110,39,FALSE)</f>
        <v>4.3773158736794186E-6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VLOOKUP('02'!C32,係数表!$B$63:$AP$110,39,FALSE)</f>
        <v>3.6550587545223145E-4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VLOOKUP('02'!C33,係数表!$B$63:$AP$110,39,FALSE)</f>
        <v>2.7795955797864309E-4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VLOOKUP('02'!C34,係数表!$B$63:$AP$110,39,FALSE)</f>
        <v>2.40752373052368E-5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VLOOKUP('02'!C35,係数表!$B$63:$AP$110,39,FALSE)</f>
        <v>9.0172706997796014E-3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VLOOKUP('02'!C36,係数表!$B$63:$AP$110,39,FALSE)</f>
        <v>3.5346825679961305E-3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VLOOKUP('02'!C37,係数表!$B$63:$AP$110,39,FALSE)</f>
        <v>2.1405074622292356E-2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VLOOKUP('02'!C38,係数表!$B$63:$AP$110,39,FALSE)</f>
        <v>9.1923633347267796E-3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VLOOKUP('02'!C39,係数表!$B$63:$AP$110,39,FALSE)</f>
        <v>1.4101523087058247E-2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VLOOKUP('02'!C40,係数表!$B$63:$AP$110,39,FALSE)</f>
        <v>8.1744185283026308E-2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VLOOKUP('02'!C41,係数表!$B$63:$AP$110,39,FALSE)</f>
        <v>6.3536739906456764E-3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VLOOKUP('02'!C42,係数表!$B$63:$AP$110,39,FALSE)</f>
        <v>1.8494159566295545E-2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VLOOKUP('02'!C43,係数表!$B$63:$AP$110,39,FALSE)</f>
        <v>3.6642511178570411E-2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VLOOKUP('02'!C44,係数表!$B$63:$AP$110,39,FALSE)</f>
        <v>2.0006522200651782E-2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VLOOKUP('02'!C45,係数表!$B$63:$AP$110,39,FALSE)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VLOOKUP('02'!C46,係数表!$B$63:$AP$110,39,FALSE)</f>
        <v>5.7561703738884349E-4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VLOOKUP('02'!C47,係数表!$B$63:$AP$110,39,FALSE)</f>
        <v>4.5961816673633893E-5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VLOOKUP('02'!C48,係数表!$B$63:$AP$110,39,FALSE)</f>
        <v>5.5963983444991365E-3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VLOOKUP('02'!C49,係数表!$B$63:$AP$110,39,FALSE)</f>
        <v>4.0945412682397278E-2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VLOOKUP('02'!C50,係数表!$B$63:$AP$110,39,FALSE)</f>
        <v>1.4751554494299641E-2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VLOOKUP('02'!C51,係数表!$B$63:$AP$110,39,FALSE)</f>
        <v>1.8450386407558748E-3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VLOOKUP('02'!C52,係数表!$B$63:$AP$110,39,FALSE)</f>
        <v>1.5627017669035525E-3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0.47197532944773596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249</v>
      </c>
      <c r="D4" s="9" t="str">
        <f>VLOOKUP(C4,C14:D52,2,FALSE)</f>
        <v>事務用品</v>
      </c>
      <c r="E4" s="13">
        <f>VLOOKUP(C4,$C$14:$E$53,3,FALSE)</f>
        <v>1</v>
      </c>
      <c r="F4" s="2">
        <f>入力表!F44*E4</f>
        <v>0</v>
      </c>
      <c r="H4" s="9">
        <f>VLOOKUP(C4,係数表!B180:O218,13,FALSE)</f>
        <v>0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</v>
      </c>
      <c r="F7" s="2">
        <f>F4*E7</f>
        <v>0</v>
      </c>
      <c r="H7" s="9">
        <f>VLOOKUP(C4,係数表!B180:O218,14,FALSE)</f>
        <v>0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0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VLOOKUP('02'!C14,係数表!$B$63:$AP$110,40,FALSE)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VLOOKUP('02'!C15,係数表!$B$63:$AP$110,40,FALSE)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VLOOKUP('02'!C16,係数表!$B$63:$AP$110,40,FALSE)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VLOOKUP('02'!C17,係数表!$B$63:$AP$110,40,FALSE)</f>
        <v>0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VLOOKUP('02'!C18,係数表!$B$63:$AP$110,40,FALSE)</f>
        <v>0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VLOOKUP('02'!C19,係数表!$B$63:$AP$110,40,FALSE)</f>
        <v>2.635036496350365E-2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VLOOKUP('02'!C20,係数表!$B$63:$AP$110,40,FALSE)</f>
        <v>0.55613138686131391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VLOOKUP('02'!C21,係数表!$B$63:$AP$110,40,FALSE)</f>
        <v>1.2043795620437956E-2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VLOOKUP('02'!C22,係数表!$B$63:$AP$110,40,FALSE)</f>
        <v>0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VLOOKUP('02'!C23,係数表!$B$63:$AP$110,40,FALSE)</f>
        <v>2.5182481751824817E-2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VLOOKUP('02'!C24,係数表!$B$63:$AP$110,40,FALSE)</f>
        <v>2.2627737226277372E-3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VLOOKUP('02'!C25,係数表!$B$63:$AP$110,40,FALSE)</f>
        <v>0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VLOOKUP('02'!C26,係数表!$B$63:$AP$110,40,FALSE)</f>
        <v>4.3795620437956203E-4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VLOOKUP('02'!C27,係数表!$B$63:$AP$110,40,FALSE)</f>
        <v>1.4598540145985403E-4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VLOOKUP('02'!C28,係数表!$B$63:$AP$110,40,FALSE)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VLOOKUP('02'!C29,係数表!$B$63:$AP$110,40,FALSE)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VLOOKUP('02'!C30,係数表!$B$63:$AP$110,40,FALSE)</f>
        <v>2.7372262773722629E-2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VLOOKUP('02'!C31,係数表!$B$63:$AP$110,40,FALSE)</f>
        <v>4.3138686131386862E-2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VLOOKUP('02'!C32,係数表!$B$63:$AP$110,40,FALSE)</f>
        <v>0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VLOOKUP('02'!C33,係数表!$B$63:$AP$110,40,FALSE)</f>
        <v>0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VLOOKUP('02'!C34,係数表!$B$63:$AP$110,40,FALSE)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VLOOKUP('02'!C35,係数表!$B$63:$AP$110,40,FALSE)</f>
        <v>6.6277372262773721E-2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VLOOKUP('02'!C36,係数表!$B$63:$AP$110,40,FALSE)</f>
        <v>0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VLOOKUP('02'!C37,係数表!$B$63:$AP$110,40,FALSE)</f>
        <v>0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VLOOKUP('02'!C38,係数表!$B$63:$AP$110,40,FALSE)</f>
        <v>0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VLOOKUP('02'!C39,係数表!$B$63:$AP$110,40,FALSE)</f>
        <v>0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VLOOKUP('02'!C40,係数表!$B$63:$AP$110,40,FALSE)</f>
        <v>0.17226277372262774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VLOOKUP('02'!C41,係数表!$B$63:$AP$110,40,FALSE)</f>
        <v>0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VLOOKUP('02'!C42,係数表!$B$63:$AP$110,40,FALSE)</f>
        <v>0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VLOOKUP('02'!C43,係数表!$B$63:$AP$110,40,FALSE)</f>
        <v>6.8394160583941599E-2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VLOOKUP('02'!C44,係数表!$B$63:$AP$110,40,FALSE)</f>
        <v>0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VLOOKUP('02'!C45,係数表!$B$63:$AP$110,40,FALSE)</f>
        <v>0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VLOOKUP('02'!C46,係数表!$B$63:$AP$110,40,FALSE)</f>
        <v>0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VLOOKUP('02'!C47,係数表!$B$63:$AP$110,40,FALSE)</f>
        <v>0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VLOOKUP('02'!C48,係数表!$B$63:$AP$110,40,FALSE)</f>
        <v>0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VLOOKUP('02'!C49,係数表!$B$63:$AP$110,40,FALSE)</f>
        <v>0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VLOOKUP('02'!C50,係数表!$B$63:$AP$110,40,FALSE)</f>
        <v>0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VLOOKUP('02'!C51,係数表!$B$63:$AP$110,40,FALSE)</f>
        <v>0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VLOOKUP('02'!C52,係数表!$B$63:$AP$110,40,FALSE)</f>
        <v>0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1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showGridLines="0" workbookViewId="0"/>
  </sheetViews>
  <sheetFormatPr defaultRowHeight="13.5"/>
  <cols>
    <col min="1" max="3" width="3.625" style="3" customWidth="1"/>
    <col min="4" max="4" width="24.75" style="3" customWidth="1"/>
    <col min="5" max="55" width="15.625" style="3" customWidth="1"/>
    <col min="56" max="16384" width="9" style="3"/>
  </cols>
  <sheetData>
    <row r="1" spans="2:13" ht="18" customHeight="1"/>
    <row r="2" spans="2:13" ht="18" customHeight="1">
      <c r="B2" s="3" t="s">
        <v>3</v>
      </c>
      <c r="K2" s="39"/>
      <c r="L2" s="9" t="s">
        <v>85</v>
      </c>
      <c r="M2" s="9">
        <v>100</v>
      </c>
    </row>
    <row r="3" spans="2:13" ht="18" customHeight="1">
      <c r="D3" s="4" t="s">
        <v>4</v>
      </c>
      <c r="E3" s="4" t="s">
        <v>5</v>
      </c>
      <c r="F3" s="4" t="s">
        <v>6</v>
      </c>
      <c r="H3" s="4" t="s">
        <v>77</v>
      </c>
      <c r="I3" s="4" t="s">
        <v>75</v>
      </c>
      <c r="K3" s="9" t="s">
        <v>92</v>
      </c>
      <c r="L3" s="9" t="s">
        <v>86</v>
      </c>
      <c r="M3" s="9">
        <v>10</v>
      </c>
    </row>
    <row r="4" spans="2:13" ht="18" customHeight="1">
      <c r="C4" s="143" t="s">
        <v>250</v>
      </c>
      <c r="D4" s="9" t="str">
        <f>VLOOKUP(C4,C14:D52,2,FALSE)</f>
        <v>分類不明</v>
      </c>
      <c r="E4" s="13">
        <f>VLOOKUP(C4,$C$14:$E$53,3,FALSE)</f>
        <v>9.7321660052250847E-3</v>
      </c>
      <c r="F4" s="2">
        <f>入力表!F45*E4</f>
        <v>0</v>
      </c>
      <c r="H4" s="9">
        <f>VLOOKUP(C4,係数表!B180:O218,13,FALSE)</f>
        <v>6.494564110916568E-3</v>
      </c>
      <c r="I4" s="32">
        <f>F4*H4*K4</f>
        <v>0</v>
      </c>
      <c r="K4" s="9">
        <f>VLOOKUP(入力表!$G$46,$L$2:$M$9,2,FALSE)</f>
        <v>1</v>
      </c>
      <c r="L4" s="9" t="s">
        <v>87</v>
      </c>
      <c r="M4" s="9">
        <v>1</v>
      </c>
    </row>
    <row r="5" spans="2:13" ht="18" customHeight="1">
      <c r="D5" s="14"/>
      <c r="E5" s="15"/>
      <c r="F5" s="16"/>
      <c r="K5" s="39"/>
      <c r="L5" s="9" t="s">
        <v>88</v>
      </c>
      <c r="M5" s="9">
        <v>0.1</v>
      </c>
    </row>
    <row r="6" spans="2:13" ht="18" customHeight="1">
      <c r="D6" s="14"/>
      <c r="E6" s="17" t="s">
        <v>7</v>
      </c>
      <c r="F6" s="2" t="s">
        <v>8</v>
      </c>
      <c r="H6" s="4" t="s">
        <v>78</v>
      </c>
      <c r="I6" s="4" t="s">
        <v>76</v>
      </c>
      <c r="K6" s="39"/>
      <c r="L6" s="9" t="s">
        <v>89</v>
      </c>
      <c r="M6" s="9">
        <v>0.01</v>
      </c>
    </row>
    <row r="7" spans="2:13" ht="18" customHeight="1">
      <c r="D7" s="14"/>
      <c r="E7" s="13">
        <f>HLOOKUP($C$4,係数表!D61:AP110,49,FALSE)</f>
        <v>0.39706421271224396</v>
      </c>
      <c r="F7" s="2">
        <f>F4*E7</f>
        <v>0</v>
      </c>
      <c r="H7" s="9">
        <f>VLOOKUP(C4,係数表!B180:O218,14,FALSE)</f>
        <v>6.1077405431817257E-3</v>
      </c>
      <c r="I7" s="32">
        <f>F4*H7*K4</f>
        <v>0</v>
      </c>
      <c r="K7" s="39"/>
      <c r="L7" s="9" t="s">
        <v>90</v>
      </c>
      <c r="M7" s="9">
        <v>1E-3</v>
      </c>
    </row>
    <row r="8" spans="2:13" ht="18" customHeight="1">
      <c r="K8" s="39"/>
      <c r="L8" s="9" t="s">
        <v>91</v>
      </c>
      <c r="M8" s="9">
        <v>9.9999999999999995E-7</v>
      </c>
    </row>
    <row r="9" spans="2:13" ht="18" customHeight="1">
      <c r="E9" s="4" t="s">
        <v>9</v>
      </c>
      <c r="F9" s="9" t="s">
        <v>10</v>
      </c>
    </row>
    <row r="10" spans="2:13" ht="18" customHeight="1">
      <c r="E10" s="13">
        <f>HLOOKUP(C4,係数表!D61:AP110,44,FALSE)</f>
        <v>3.566920477218128E-2</v>
      </c>
      <c r="F10" s="2">
        <f>F4*E10</f>
        <v>0</v>
      </c>
    </row>
    <row r="11" spans="2:13" ht="18" customHeight="1"/>
    <row r="12" spans="2:13" ht="18" customHeight="1">
      <c r="B12" s="3" t="s">
        <v>11</v>
      </c>
    </row>
    <row r="13" spans="2:13" ht="30" customHeight="1">
      <c r="C13" s="9"/>
      <c r="D13" s="9"/>
      <c r="E13" s="4" t="s">
        <v>5</v>
      </c>
      <c r="F13" s="4" t="s">
        <v>12</v>
      </c>
      <c r="G13" s="4" t="s">
        <v>13</v>
      </c>
      <c r="H13" s="5" t="s">
        <v>14</v>
      </c>
      <c r="I13" s="4" t="s">
        <v>7</v>
      </c>
      <c r="J13" s="5" t="s">
        <v>15</v>
      </c>
      <c r="K13" s="4" t="s">
        <v>16</v>
      </c>
      <c r="L13" s="5" t="s">
        <v>17</v>
      </c>
    </row>
    <row r="14" spans="2:13" ht="18" customHeight="1">
      <c r="C14" s="143" t="s">
        <v>221</v>
      </c>
      <c r="D14" s="8" t="s">
        <v>190</v>
      </c>
      <c r="E14" s="13">
        <f>1-((-係数表!BE5-係数表!BF5)/係数表!AZ5)</f>
        <v>0.68213243071715679</v>
      </c>
      <c r="F14" s="18">
        <f>VLOOKUP('02'!C14,係数表!$B$63:$AP$110,41,FALSE)</f>
        <v>0</v>
      </c>
      <c r="G14" s="2">
        <f>$F$4*F14</f>
        <v>0</v>
      </c>
      <c r="H14" s="2">
        <f>G14*E14</f>
        <v>0</v>
      </c>
      <c r="I14" s="13">
        <f t="array" ref="I14:I53">TRANSPOSE(係数表!D109:AQ109)</f>
        <v>0.44017786356899108</v>
      </c>
      <c r="J14" s="2">
        <f>AR57*I14</f>
        <v>0</v>
      </c>
      <c r="K14" s="13">
        <f t="array" ref="K14:K53">TRANSPOSE(係数表!D104:AQ104)</f>
        <v>6.4740960325393809E-2</v>
      </c>
      <c r="L14" s="2">
        <f>AR57*K14</f>
        <v>0</v>
      </c>
    </row>
    <row r="15" spans="2:13" ht="18" customHeight="1">
      <c r="C15" s="143" t="s">
        <v>222</v>
      </c>
      <c r="D15" s="9" t="s">
        <v>270</v>
      </c>
      <c r="E15" s="13">
        <f>1-((-係数表!BE6-係数表!BF6)/係数表!AZ6)</f>
        <v>0.57940129597517576</v>
      </c>
      <c r="F15" s="18">
        <f>VLOOKUP('02'!C15,係数表!$B$63:$AP$110,41,FALSE)</f>
        <v>0</v>
      </c>
      <c r="G15" s="2">
        <f t="shared" ref="G15:G52" si="0">$F$4*F15</f>
        <v>0</v>
      </c>
      <c r="H15" s="2">
        <f t="shared" ref="H15:H52" si="1">G15*E15</f>
        <v>0</v>
      </c>
      <c r="I15" s="13">
        <v>0.4251420929455032</v>
      </c>
      <c r="J15" s="2">
        <f t="shared" ref="J15:J52" si="2">AR58*I15</f>
        <v>0</v>
      </c>
      <c r="K15" s="13">
        <v>0.21865596790371114</v>
      </c>
      <c r="L15" s="2">
        <f t="shared" ref="L15:L52" si="3">AR58*K15</f>
        <v>0</v>
      </c>
    </row>
    <row r="16" spans="2:13" ht="18" customHeight="1">
      <c r="C16" s="143" t="s">
        <v>223</v>
      </c>
      <c r="D16" s="146" t="s">
        <v>271</v>
      </c>
      <c r="E16" s="13">
        <f>1-((-係数表!BE7-係数表!BF7)/係数表!AZ7)</f>
        <v>0.30883946211203872</v>
      </c>
      <c r="F16" s="18">
        <f>VLOOKUP('02'!C16,係数表!$B$63:$AP$110,41,FALSE)</f>
        <v>0</v>
      </c>
      <c r="G16" s="2">
        <f t="shared" si="0"/>
        <v>0</v>
      </c>
      <c r="H16" s="2">
        <f t="shared" si="1"/>
        <v>0</v>
      </c>
      <c r="I16" s="13">
        <v>0.32640828281452217</v>
      </c>
      <c r="J16" s="2">
        <f t="shared" si="2"/>
        <v>0</v>
      </c>
      <c r="K16" s="13">
        <v>6.7502213745657652E-2</v>
      </c>
      <c r="L16" s="2">
        <f t="shared" si="3"/>
        <v>0</v>
      </c>
    </row>
    <row r="17" spans="3:12" ht="18" customHeight="1">
      <c r="C17" s="143" t="s">
        <v>195</v>
      </c>
      <c r="D17" s="9" t="s">
        <v>18</v>
      </c>
      <c r="E17" s="13">
        <f>1-((-係数表!BE8-係数表!BF8)/係数表!AZ8)</f>
        <v>1.0601851851851807E-2</v>
      </c>
      <c r="F17" s="18">
        <f>VLOOKUP('02'!C17,係数表!$B$63:$AP$110,41,FALSE)</f>
        <v>8.1436540575756343E-5</v>
      </c>
      <c r="G17" s="2">
        <f t="shared" si="0"/>
        <v>0</v>
      </c>
      <c r="H17" s="2">
        <f t="shared" si="1"/>
        <v>0</v>
      </c>
      <c r="I17" s="13">
        <v>0.51795841209829863</v>
      </c>
      <c r="J17" s="2">
        <f t="shared" si="2"/>
        <v>0</v>
      </c>
      <c r="K17" s="13">
        <v>0.19986251933321877</v>
      </c>
      <c r="L17" s="2">
        <f t="shared" si="3"/>
        <v>0</v>
      </c>
    </row>
    <row r="18" spans="3:12" ht="18" customHeight="1">
      <c r="C18" s="143" t="s">
        <v>196</v>
      </c>
      <c r="D18" s="9" t="s">
        <v>191</v>
      </c>
      <c r="E18" s="13">
        <f>1-((-係数表!BE9-係数表!BF9)/係数表!AZ9)</f>
        <v>0.26821279772656115</v>
      </c>
      <c r="F18" s="18">
        <f>VLOOKUP('02'!C18,係数表!$B$63:$AP$110,41,FALSE)</f>
        <v>2.1580683252575431E-3</v>
      </c>
      <c r="G18" s="2">
        <f t="shared" si="0"/>
        <v>0</v>
      </c>
      <c r="H18" s="2">
        <f t="shared" si="1"/>
        <v>0</v>
      </c>
      <c r="I18" s="13">
        <v>0.44800004570671148</v>
      </c>
      <c r="J18" s="2">
        <f t="shared" si="2"/>
        <v>0</v>
      </c>
      <c r="K18" s="13">
        <v>0.1258705700198253</v>
      </c>
      <c r="L18" s="2">
        <f t="shared" si="3"/>
        <v>0</v>
      </c>
    </row>
    <row r="19" spans="3:12" ht="18" customHeight="1">
      <c r="C19" s="143" t="s">
        <v>197</v>
      </c>
      <c r="D19" s="9" t="s">
        <v>19</v>
      </c>
      <c r="E19" s="13">
        <f>1-((-係数表!BE10-係数表!BF10)/係数表!AZ10)</f>
        <v>0.3576573037386237</v>
      </c>
      <c r="F19" s="18">
        <f>VLOOKUP('02'!C19,係数表!$B$63:$AP$110,41,FALSE)</f>
        <v>4.2550592450832691E-3</v>
      </c>
      <c r="G19" s="2">
        <f t="shared" si="0"/>
        <v>0</v>
      </c>
      <c r="H19" s="2">
        <f t="shared" si="1"/>
        <v>0</v>
      </c>
      <c r="I19" s="13">
        <v>0.43368697186368277</v>
      </c>
      <c r="J19" s="2">
        <f t="shared" si="2"/>
        <v>0</v>
      </c>
      <c r="K19" s="13">
        <v>0.27076562354907607</v>
      </c>
      <c r="L19" s="2">
        <f t="shared" si="3"/>
        <v>0</v>
      </c>
    </row>
    <row r="20" spans="3:12" ht="18" customHeight="1">
      <c r="C20" s="143" t="s">
        <v>198</v>
      </c>
      <c r="D20" s="9" t="s">
        <v>20</v>
      </c>
      <c r="E20" s="13">
        <f>1-((-係数表!BE11-係数表!BF11)/係数表!AZ11)</f>
        <v>0.50856208451618778</v>
      </c>
      <c r="F20" s="18">
        <f>VLOOKUP('02'!C20,係数表!$B$63:$AP$110,41,FALSE)</f>
        <v>8.0825766521438174E-3</v>
      </c>
      <c r="G20" s="2">
        <f t="shared" si="0"/>
        <v>0</v>
      </c>
      <c r="H20" s="2">
        <f t="shared" si="1"/>
        <v>0</v>
      </c>
      <c r="I20" s="13">
        <v>0.36489529892769673</v>
      </c>
      <c r="J20" s="2">
        <f t="shared" si="2"/>
        <v>0</v>
      </c>
      <c r="K20" s="13">
        <v>0.13160798743219848</v>
      </c>
      <c r="L20" s="2">
        <f t="shared" si="3"/>
        <v>0</v>
      </c>
    </row>
    <row r="21" spans="3:12" ht="18" customHeight="1">
      <c r="C21" s="143" t="s">
        <v>199</v>
      </c>
      <c r="D21" s="9" t="s">
        <v>21</v>
      </c>
      <c r="E21" s="13">
        <f>1-((-係数表!BE12-係数表!BF12)/係数表!AZ12)</f>
        <v>0.19167844407214318</v>
      </c>
      <c r="F21" s="18">
        <f>VLOOKUP('02'!C21,係数表!$B$63:$AP$110,41,FALSE)</f>
        <v>1.5717252331120975E-2</v>
      </c>
      <c r="G21" s="2">
        <f t="shared" si="0"/>
        <v>0</v>
      </c>
      <c r="H21" s="2">
        <f t="shared" si="1"/>
        <v>0</v>
      </c>
      <c r="I21" s="13">
        <v>0.34821670947399191</v>
      </c>
      <c r="J21" s="2">
        <f t="shared" si="2"/>
        <v>0</v>
      </c>
      <c r="K21" s="13">
        <v>6.4256231424057023E-2</v>
      </c>
      <c r="L21" s="2">
        <f t="shared" si="3"/>
        <v>0</v>
      </c>
    </row>
    <row r="22" spans="3:12" ht="18" customHeight="1">
      <c r="C22" s="143" t="s">
        <v>200</v>
      </c>
      <c r="D22" s="9" t="s">
        <v>22</v>
      </c>
      <c r="E22" s="13">
        <f>1-((-係数表!BE13-係数表!BF13)/係数表!AZ13)</f>
        <v>0.30925306726884083</v>
      </c>
      <c r="F22" s="18">
        <f>VLOOKUP('02'!C22,係数表!$B$63:$AP$110,41,FALSE)</f>
        <v>1.4149598925037664E-2</v>
      </c>
      <c r="G22" s="2">
        <f t="shared" si="0"/>
        <v>0</v>
      </c>
      <c r="H22" s="2">
        <f t="shared" si="1"/>
        <v>0</v>
      </c>
      <c r="I22" s="13">
        <v>0.38744406503236328</v>
      </c>
      <c r="J22" s="2">
        <f t="shared" si="2"/>
        <v>0</v>
      </c>
      <c r="K22" s="13">
        <v>9.8221293512053415E-3</v>
      </c>
      <c r="L22" s="2">
        <f t="shared" si="3"/>
        <v>0</v>
      </c>
    </row>
    <row r="23" spans="3:12" ht="18" customHeight="1">
      <c r="C23" s="143" t="s">
        <v>201</v>
      </c>
      <c r="D23" s="9" t="s">
        <v>272</v>
      </c>
      <c r="E23" s="13">
        <f>1-((-係数表!BE14-係数表!BF14)/係数表!AZ14)</f>
        <v>0.16134104732235577</v>
      </c>
      <c r="F23" s="18">
        <f>VLOOKUP('02'!C23,係数表!$B$63:$AP$110,41,FALSE)</f>
        <v>8.8969420579013796E-3</v>
      </c>
      <c r="G23" s="2">
        <f t="shared" si="0"/>
        <v>0</v>
      </c>
      <c r="H23" s="2">
        <f t="shared" si="1"/>
        <v>0</v>
      </c>
      <c r="I23" s="13">
        <v>0.30951085140309165</v>
      </c>
      <c r="J23" s="2">
        <f t="shared" si="2"/>
        <v>0</v>
      </c>
      <c r="K23" s="13">
        <v>0.21236859442582567</v>
      </c>
      <c r="L23" s="2">
        <f t="shared" si="3"/>
        <v>0</v>
      </c>
    </row>
    <row r="24" spans="3:12" ht="18" customHeight="1">
      <c r="C24" s="143" t="s">
        <v>202</v>
      </c>
      <c r="D24" s="9" t="s">
        <v>23</v>
      </c>
      <c r="E24" s="13">
        <f>1-((-係数表!BE15-係数表!BF15)/係数表!AZ15)</f>
        <v>0.35532049925957265</v>
      </c>
      <c r="F24" s="18">
        <f>VLOOKUP('02'!C24,係数表!$B$63:$AP$110,41,FALSE)</f>
        <v>7.0442607598029238E-3</v>
      </c>
      <c r="G24" s="2">
        <f t="shared" si="0"/>
        <v>0</v>
      </c>
      <c r="H24" s="2">
        <f t="shared" si="1"/>
        <v>0</v>
      </c>
      <c r="I24" s="13">
        <v>0.28119708459103293</v>
      </c>
      <c r="J24" s="2">
        <f t="shared" si="2"/>
        <v>0</v>
      </c>
      <c r="K24" s="13">
        <v>0.20264300964440846</v>
      </c>
      <c r="L24" s="2">
        <f t="shared" si="3"/>
        <v>0</v>
      </c>
    </row>
    <row r="25" spans="3:12" ht="18" customHeight="1">
      <c r="C25" s="143" t="s">
        <v>203</v>
      </c>
      <c r="D25" s="9" t="s">
        <v>24</v>
      </c>
      <c r="E25" s="13">
        <f>1-((-係数表!BE16-係数表!BF16)/係数表!AZ16)</f>
        <v>0.10480469957745031</v>
      </c>
      <c r="F25" s="18">
        <f>VLOOKUP('02'!C25,係数表!$B$63:$AP$110,41,FALSE)</f>
        <v>9.9352579502422732E-3</v>
      </c>
      <c r="G25" s="2">
        <f t="shared" si="0"/>
        <v>0</v>
      </c>
      <c r="H25" s="2">
        <f t="shared" si="1"/>
        <v>0</v>
      </c>
      <c r="I25" s="13">
        <v>0.124209614551754</v>
      </c>
      <c r="J25" s="2">
        <f t="shared" si="2"/>
        <v>0</v>
      </c>
      <c r="K25" s="13">
        <v>6.3897124962521243E-2</v>
      </c>
      <c r="L25" s="2">
        <f t="shared" si="3"/>
        <v>0</v>
      </c>
    </row>
    <row r="26" spans="3:12" ht="18" customHeight="1">
      <c r="C26" s="143" t="s">
        <v>204</v>
      </c>
      <c r="D26" s="9" t="s">
        <v>25</v>
      </c>
      <c r="E26" s="13">
        <f>1-((-係数表!BE17-係数表!BF17)/係数表!AZ17)</f>
        <v>0.1220345633798211</v>
      </c>
      <c r="F26" s="18">
        <f>VLOOKUP('02'!C26,係数表!$B$63:$AP$110,41,FALSE)</f>
        <v>6.9424650840832283E-3</v>
      </c>
      <c r="G26" s="2">
        <f t="shared" si="0"/>
        <v>0</v>
      </c>
      <c r="H26" s="2">
        <f t="shared" si="1"/>
        <v>0</v>
      </c>
      <c r="I26" s="13">
        <v>0.24636052556276231</v>
      </c>
      <c r="J26" s="2">
        <f t="shared" si="2"/>
        <v>0</v>
      </c>
      <c r="K26" s="13">
        <v>2.9679153948874475E-2</v>
      </c>
      <c r="L26" s="2">
        <f t="shared" si="3"/>
        <v>0</v>
      </c>
    </row>
    <row r="27" spans="3:12" ht="18" customHeight="1">
      <c r="C27" s="143" t="s">
        <v>205</v>
      </c>
      <c r="D27" s="9" t="s">
        <v>26</v>
      </c>
      <c r="E27" s="13">
        <f>1-((-係数表!BE18-係数表!BF18)/係数表!AZ18)</f>
        <v>0.16862736815426527</v>
      </c>
      <c r="F27" s="18">
        <f>VLOOKUP('02'!C27,係数表!$B$63:$AP$110,41,FALSE)</f>
        <v>5.008347245409015E-3</v>
      </c>
      <c r="G27" s="2">
        <f t="shared" si="0"/>
        <v>0</v>
      </c>
      <c r="H27" s="2">
        <f t="shared" si="1"/>
        <v>0</v>
      </c>
      <c r="I27" s="13">
        <v>0.45458415367424043</v>
      </c>
      <c r="J27" s="2">
        <f t="shared" si="2"/>
        <v>0</v>
      </c>
      <c r="K27" s="13">
        <v>0.37971585164688981</v>
      </c>
      <c r="L27" s="2">
        <f t="shared" si="3"/>
        <v>0</v>
      </c>
    </row>
    <row r="28" spans="3:12" ht="18" customHeight="1">
      <c r="C28" s="143" t="s">
        <v>206</v>
      </c>
      <c r="D28" s="9" t="s">
        <v>273</v>
      </c>
      <c r="E28" s="13">
        <f>1-((-係数表!BE19-係数表!BF19)/係数表!AZ19)</f>
        <v>0.13835516610085141</v>
      </c>
      <c r="F28" s="18">
        <f>VLOOKUP('02'!C28,係数表!$B$63:$AP$110,41,FALSE)</f>
        <v>0</v>
      </c>
      <c r="G28" s="2">
        <f t="shared" si="0"/>
        <v>0</v>
      </c>
      <c r="H28" s="2">
        <f t="shared" si="1"/>
        <v>0</v>
      </c>
      <c r="I28" s="13">
        <v>0.27596106839696011</v>
      </c>
      <c r="J28" s="2">
        <f t="shared" si="2"/>
        <v>0</v>
      </c>
      <c r="K28" s="13">
        <v>0.23222079018710279</v>
      </c>
      <c r="L28" s="2">
        <f t="shared" si="3"/>
        <v>0</v>
      </c>
    </row>
    <row r="29" spans="3:12" ht="18" customHeight="1">
      <c r="C29" s="143" t="s">
        <v>207</v>
      </c>
      <c r="D29" s="9" t="s">
        <v>274</v>
      </c>
      <c r="E29" s="13">
        <f>1-((-係数表!BE20-係数表!BF20)/係数表!AZ20)</f>
        <v>0.32742489790967533</v>
      </c>
      <c r="F29" s="18">
        <f>VLOOKUP('02'!C29,係数表!$B$63:$AP$110,41,FALSE)</f>
        <v>0</v>
      </c>
      <c r="G29" s="2">
        <f t="shared" si="0"/>
        <v>0</v>
      </c>
      <c r="H29" s="2">
        <f t="shared" si="1"/>
        <v>0</v>
      </c>
      <c r="I29" s="13">
        <v>0.41058377325611195</v>
      </c>
      <c r="J29" s="2">
        <f t="shared" si="2"/>
        <v>0</v>
      </c>
      <c r="K29" s="13">
        <v>0.21662139306032493</v>
      </c>
      <c r="L29" s="2">
        <f t="shared" si="3"/>
        <v>0</v>
      </c>
    </row>
    <row r="30" spans="3:12" ht="18" customHeight="1">
      <c r="C30" s="143" t="s">
        <v>208</v>
      </c>
      <c r="D30" s="9" t="s">
        <v>275</v>
      </c>
      <c r="E30" s="13">
        <f>1-((-係数表!BE21-係数表!BF21)/係数表!AZ21)</f>
        <v>0.1001214561958641</v>
      </c>
      <c r="F30" s="18">
        <f>VLOOKUP('02'!C30,係数表!$B$63:$AP$110,41,FALSE)</f>
        <v>0</v>
      </c>
      <c r="G30" s="2">
        <f t="shared" si="0"/>
        <v>0</v>
      </c>
      <c r="H30" s="2">
        <f t="shared" si="1"/>
        <v>0</v>
      </c>
      <c r="I30" s="13">
        <v>0.64846998613924722</v>
      </c>
      <c r="J30" s="2">
        <f t="shared" si="2"/>
        <v>0</v>
      </c>
      <c r="K30" s="13">
        <v>0.37839854995202049</v>
      </c>
      <c r="L30" s="2">
        <f t="shared" si="3"/>
        <v>0</v>
      </c>
    </row>
    <row r="31" spans="3:12" ht="18" customHeight="1">
      <c r="C31" s="143" t="s">
        <v>209</v>
      </c>
      <c r="D31" s="9" t="s">
        <v>193</v>
      </c>
      <c r="E31" s="13">
        <f>1-((-係数表!BE22-係数表!BF22)/係数表!AZ22)</f>
        <v>0.16300491935009698</v>
      </c>
      <c r="F31" s="18">
        <f>VLOOKUP('02'!C31,係数表!$B$63:$AP$110,41,FALSE)</f>
        <v>0</v>
      </c>
      <c r="G31" s="2">
        <f t="shared" si="0"/>
        <v>0</v>
      </c>
      <c r="H31" s="2">
        <f t="shared" si="1"/>
        <v>0</v>
      </c>
      <c r="I31" s="13">
        <v>0.7292281200868459</v>
      </c>
      <c r="J31" s="2">
        <f t="shared" si="2"/>
        <v>0</v>
      </c>
      <c r="K31" s="13">
        <v>0.14624541438945871</v>
      </c>
      <c r="L31" s="2">
        <f t="shared" si="3"/>
        <v>0</v>
      </c>
    </row>
    <row r="32" spans="3:12" ht="18" customHeight="1">
      <c r="C32" s="143" t="s">
        <v>210</v>
      </c>
      <c r="D32" s="9" t="s">
        <v>27</v>
      </c>
      <c r="E32" s="13">
        <f>1-((-係数表!BE23-係数表!BF23)/係数表!AZ23)</f>
        <v>0.18027235653946982</v>
      </c>
      <c r="F32" s="18">
        <f>VLOOKUP('02'!C32,係数表!$B$63:$AP$110,41,FALSE)</f>
        <v>1.4658577303636141E-3</v>
      </c>
      <c r="G32" s="2">
        <f t="shared" si="0"/>
        <v>0</v>
      </c>
      <c r="H32" s="2">
        <f t="shared" si="1"/>
        <v>0</v>
      </c>
      <c r="I32" s="13">
        <v>0.48640109150315064</v>
      </c>
      <c r="J32" s="2">
        <f t="shared" si="2"/>
        <v>0</v>
      </c>
      <c r="K32" s="13">
        <v>0.27629571118252161</v>
      </c>
      <c r="L32" s="2">
        <f t="shared" si="3"/>
        <v>0</v>
      </c>
    </row>
    <row r="33" spans="3:12" ht="18" customHeight="1">
      <c r="C33" s="143" t="s">
        <v>211</v>
      </c>
      <c r="D33" s="9" t="s">
        <v>192</v>
      </c>
      <c r="E33" s="13">
        <f>1-((-係数表!BE24-係数表!BF24)/係数表!AZ24)</f>
        <v>1.0815042178664469E-2</v>
      </c>
      <c r="F33" s="18">
        <f>VLOOKUP('02'!C33,係数表!$B$63:$AP$110,41,FALSE)</f>
        <v>0</v>
      </c>
      <c r="G33" s="2">
        <f t="shared" si="0"/>
        <v>0</v>
      </c>
      <c r="H33" s="2">
        <f t="shared" si="1"/>
        <v>0</v>
      </c>
      <c r="I33" s="13">
        <v>0.46447507953340406</v>
      </c>
      <c r="J33" s="2">
        <f t="shared" si="2"/>
        <v>0</v>
      </c>
      <c r="K33" s="13">
        <v>1.1193001060445387</v>
      </c>
      <c r="L33" s="2">
        <f t="shared" si="3"/>
        <v>0</v>
      </c>
    </row>
    <row r="34" spans="3:12" ht="18" customHeight="1">
      <c r="C34" s="143" t="s">
        <v>212</v>
      </c>
      <c r="D34" s="9" t="s">
        <v>28</v>
      </c>
      <c r="E34" s="13">
        <f>1-((-係数表!BE25-係数表!BF25)/係数表!AZ25)</f>
        <v>0.1317862244531518</v>
      </c>
      <c r="F34" s="18">
        <f>VLOOKUP('02'!C34,係数表!$B$63:$AP$110,41,FALSE)</f>
        <v>0</v>
      </c>
      <c r="G34" s="2">
        <f t="shared" si="0"/>
        <v>0</v>
      </c>
      <c r="H34" s="2">
        <f t="shared" si="1"/>
        <v>0</v>
      </c>
      <c r="I34" s="13">
        <v>0.17471592812894543</v>
      </c>
      <c r="J34" s="2">
        <f t="shared" si="2"/>
        <v>0</v>
      </c>
      <c r="K34" s="13">
        <v>9.1369415397647008E-2</v>
      </c>
      <c r="L34" s="2">
        <f t="shared" si="3"/>
        <v>0</v>
      </c>
    </row>
    <row r="35" spans="3:12" ht="18" customHeight="1">
      <c r="C35" s="143" t="s">
        <v>233</v>
      </c>
      <c r="D35" s="9" t="s">
        <v>29</v>
      </c>
      <c r="E35" s="13">
        <f>1-((-係数表!BE26-係数表!BF26)/係数表!AZ26)</f>
        <v>0.27858277271186138</v>
      </c>
      <c r="F35" s="18">
        <f>VLOOKUP('02'!C35,係数表!$B$63:$AP$110,41,FALSE)</f>
        <v>1.4454985952196751E-3</v>
      </c>
      <c r="G35" s="2">
        <f t="shared" si="0"/>
        <v>0</v>
      </c>
      <c r="H35" s="2">
        <f t="shared" si="1"/>
        <v>0</v>
      </c>
      <c r="I35" s="13">
        <v>0.43718620588558654</v>
      </c>
      <c r="J35" s="2">
        <f t="shared" si="2"/>
        <v>0</v>
      </c>
      <c r="K35" s="13">
        <v>0.301517205995529</v>
      </c>
      <c r="L35" s="2">
        <f t="shared" si="3"/>
        <v>0</v>
      </c>
    </row>
    <row r="36" spans="3:12" ht="18" customHeight="1">
      <c r="C36" s="143" t="s">
        <v>234</v>
      </c>
      <c r="D36" s="9" t="s">
        <v>30</v>
      </c>
      <c r="E36" s="13">
        <f>1-((-係数表!BE27-係数表!BF27)/係数表!AZ27)</f>
        <v>0.98852864250368999</v>
      </c>
      <c r="F36" s="18">
        <f>VLOOKUP('02'!C36,係数表!$B$63:$AP$110,41,FALSE)</f>
        <v>0</v>
      </c>
      <c r="G36" s="2">
        <f t="shared" si="0"/>
        <v>0</v>
      </c>
      <c r="H36" s="2">
        <f t="shared" si="1"/>
        <v>0</v>
      </c>
      <c r="I36" s="13">
        <v>0.44734614568560227</v>
      </c>
      <c r="J36" s="2">
        <f t="shared" si="2"/>
        <v>0</v>
      </c>
      <c r="K36" s="13">
        <v>0.34658120135344894</v>
      </c>
      <c r="L36" s="2">
        <f t="shared" si="3"/>
        <v>0</v>
      </c>
    </row>
    <row r="37" spans="3:12" ht="18" customHeight="1">
      <c r="C37" s="143" t="s">
        <v>235</v>
      </c>
      <c r="D37" s="9" t="s">
        <v>31</v>
      </c>
      <c r="E37" s="13">
        <f>1-((-係数表!BE28-係数表!BF28)/係数表!AZ28)</f>
        <v>0.91274067067403042</v>
      </c>
      <c r="F37" s="18">
        <f>VLOOKUP('02'!C37,係数表!$B$63:$AP$110,41,FALSE)</f>
        <v>4.6215236776741726E-3</v>
      </c>
      <c r="G37" s="2">
        <f t="shared" si="0"/>
        <v>0</v>
      </c>
      <c r="H37" s="2">
        <f t="shared" si="1"/>
        <v>0</v>
      </c>
      <c r="I37" s="13">
        <v>0.49436849022184737</v>
      </c>
      <c r="J37" s="2">
        <f t="shared" si="2"/>
        <v>0</v>
      </c>
      <c r="K37" s="13">
        <v>9.2030364253349289E-2</v>
      </c>
      <c r="L37" s="2">
        <f t="shared" si="3"/>
        <v>0</v>
      </c>
    </row>
    <row r="38" spans="3:12" ht="18" customHeight="1">
      <c r="C38" s="143" t="s">
        <v>236</v>
      </c>
      <c r="D38" s="9" t="s">
        <v>276</v>
      </c>
      <c r="E38" s="13">
        <f>1-((-係数表!BE29-係数表!BF29)/係数表!AZ29)</f>
        <v>0.96857997823721431</v>
      </c>
      <c r="F38" s="18">
        <f>VLOOKUP('02'!C38,係数表!$B$63:$AP$110,41,FALSE)</f>
        <v>1.2622663789242233E-3</v>
      </c>
      <c r="G38" s="2">
        <f t="shared" si="0"/>
        <v>0</v>
      </c>
      <c r="H38" s="2">
        <f t="shared" si="1"/>
        <v>0</v>
      </c>
      <c r="I38" s="13">
        <v>0.56055508830950374</v>
      </c>
      <c r="J38" s="2">
        <f t="shared" si="2"/>
        <v>0</v>
      </c>
      <c r="K38" s="13">
        <v>0.12671712924025791</v>
      </c>
      <c r="L38" s="2">
        <f t="shared" si="3"/>
        <v>0</v>
      </c>
    </row>
    <row r="39" spans="3:12" ht="18" customHeight="1">
      <c r="C39" s="143" t="s">
        <v>237</v>
      </c>
      <c r="D39" s="9" t="s">
        <v>277</v>
      </c>
      <c r="E39" s="13">
        <f>1-((-係数表!BE30-係数表!BF30)/係数表!AZ30)</f>
        <v>0.98711809035898579</v>
      </c>
      <c r="F39" s="18">
        <f>VLOOKUP('02'!C39,係数表!$B$63:$AP$110,41,FALSE)</f>
        <v>3.8682356773484263E-3</v>
      </c>
      <c r="G39" s="2">
        <f t="shared" si="0"/>
        <v>0</v>
      </c>
      <c r="H39" s="2">
        <f t="shared" si="1"/>
        <v>0</v>
      </c>
      <c r="I39" s="13">
        <v>0.71829403222460408</v>
      </c>
      <c r="J39" s="2">
        <f t="shared" si="2"/>
        <v>0</v>
      </c>
      <c r="K39" s="13">
        <v>0.48189959200608534</v>
      </c>
      <c r="L39" s="2">
        <f t="shared" si="3"/>
        <v>0</v>
      </c>
    </row>
    <row r="40" spans="3:12" ht="18" customHeight="1">
      <c r="C40" s="143" t="s">
        <v>238</v>
      </c>
      <c r="D40" s="7" t="s">
        <v>32</v>
      </c>
      <c r="E40" s="13">
        <f>1-((-係数表!BE31-係数表!BF31)/係数表!AZ31)</f>
        <v>0.58871653517177291</v>
      </c>
      <c r="F40" s="18">
        <f>VLOOKUP('02'!C40,係数表!$B$63:$AP$110,41,FALSE)</f>
        <v>1.6348385520583087E-2</v>
      </c>
      <c r="G40" s="2">
        <f t="shared" si="0"/>
        <v>0</v>
      </c>
      <c r="H40" s="2">
        <f t="shared" si="1"/>
        <v>0</v>
      </c>
      <c r="I40" s="13">
        <v>0.68607772550522073</v>
      </c>
      <c r="J40" s="2">
        <f t="shared" si="2"/>
        <v>0</v>
      </c>
      <c r="K40" s="13">
        <v>0.31412876629854736</v>
      </c>
      <c r="L40" s="2">
        <f t="shared" si="3"/>
        <v>0</v>
      </c>
    </row>
    <row r="41" spans="3:12" ht="18" customHeight="1">
      <c r="C41" s="143" t="s">
        <v>239</v>
      </c>
      <c r="D41" s="9" t="s">
        <v>33</v>
      </c>
      <c r="E41" s="13">
        <f>1-((-係数表!BE32-係数表!BF32)/係数表!AZ32)</f>
        <v>0.79850079705245658</v>
      </c>
      <c r="F41" s="18">
        <f>VLOOKUP('02'!C41,係数表!$B$63:$AP$110,41,FALSE)</f>
        <v>4.4790097316665988E-3</v>
      </c>
      <c r="G41" s="2">
        <f t="shared" si="0"/>
        <v>0</v>
      </c>
      <c r="H41" s="2">
        <f t="shared" si="1"/>
        <v>0</v>
      </c>
      <c r="I41" s="13">
        <v>0.76974860186268645</v>
      </c>
      <c r="J41" s="2">
        <f t="shared" si="2"/>
        <v>0</v>
      </c>
      <c r="K41" s="13">
        <v>0.3080195416522854</v>
      </c>
      <c r="L41" s="2">
        <f t="shared" si="3"/>
        <v>0</v>
      </c>
    </row>
    <row r="42" spans="3:12" ht="18" customHeight="1">
      <c r="C42" s="143" t="s">
        <v>240</v>
      </c>
      <c r="D42" s="9" t="s">
        <v>34</v>
      </c>
      <c r="E42" s="13">
        <f>1-((-係数表!BE33-係数表!BF33)/係数表!AZ33)</f>
        <v>0.96422271646598667</v>
      </c>
      <c r="F42" s="18">
        <f>VLOOKUP('02'!C42,係数表!$B$63:$AP$110,41,FALSE)</f>
        <v>2.0847754387393624E-2</v>
      </c>
      <c r="G42" s="2">
        <f t="shared" si="0"/>
        <v>0</v>
      </c>
      <c r="H42" s="2">
        <f t="shared" si="1"/>
        <v>0</v>
      </c>
      <c r="I42" s="13">
        <v>0.85807285745899231</v>
      </c>
      <c r="J42" s="2">
        <f t="shared" si="2"/>
        <v>0</v>
      </c>
      <c r="K42" s="13">
        <v>4.1057727577248487E-2</v>
      </c>
      <c r="L42" s="2">
        <f t="shared" si="3"/>
        <v>0</v>
      </c>
    </row>
    <row r="43" spans="3:12" ht="18" customHeight="1">
      <c r="C43" s="143" t="s">
        <v>241</v>
      </c>
      <c r="D43" s="9" t="s">
        <v>278</v>
      </c>
      <c r="E43" s="13">
        <f>1-((-係数表!BE34-係数表!BF34)/係数表!AZ34)</f>
        <v>0.48111933259874951</v>
      </c>
      <c r="F43" s="18">
        <f>VLOOKUP('02'!C43,係数表!$B$63:$AP$110,41,FALSE)</f>
        <v>0.12673561627102081</v>
      </c>
      <c r="G43" s="2">
        <f t="shared" si="0"/>
        <v>0</v>
      </c>
      <c r="H43" s="2">
        <f t="shared" si="1"/>
        <v>0</v>
      </c>
      <c r="I43" s="13">
        <v>0.45500883631481831</v>
      </c>
      <c r="J43" s="2">
        <f t="shared" si="2"/>
        <v>0</v>
      </c>
      <c r="K43" s="13">
        <v>0.28223209014405043</v>
      </c>
      <c r="L43" s="2">
        <f t="shared" si="3"/>
        <v>0</v>
      </c>
    </row>
    <row r="44" spans="3:12" ht="18" customHeight="1">
      <c r="C44" s="143" t="s">
        <v>242</v>
      </c>
      <c r="D44" s="9" t="s">
        <v>194</v>
      </c>
      <c r="E44" s="13">
        <f>1-((-係数表!BE35-係数表!BF35)/係数表!AZ35)</f>
        <v>0.54473320926671742</v>
      </c>
      <c r="F44" s="18">
        <f>VLOOKUP('02'!C44,係数表!$B$63:$AP$110,41,FALSE)</f>
        <v>4.0799706828453929E-2</v>
      </c>
      <c r="G44" s="2">
        <f t="shared" si="0"/>
        <v>0</v>
      </c>
      <c r="H44" s="2">
        <f t="shared" si="1"/>
        <v>0</v>
      </c>
      <c r="I44" s="13">
        <v>0.45412927146489973</v>
      </c>
      <c r="J44" s="2">
        <f t="shared" si="2"/>
        <v>0</v>
      </c>
      <c r="K44" s="13">
        <v>0.17232744284762169</v>
      </c>
      <c r="L44" s="2">
        <f t="shared" si="3"/>
        <v>0</v>
      </c>
    </row>
    <row r="45" spans="3:12" ht="18" customHeight="1">
      <c r="C45" s="143" t="s">
        <v>243</v>
      </c>
      <c r="D45" s="9" t="s">
        <v>35</v>
      </c>
      <c r="E45" s="13">
        <f>1-((-係数表!BE36-係数表!BF36)/係数表!AZ36)</f>
        <v>1</v>
      </c>
      <c r="F45" s="18">
        <f>VLOOKUP('02'!C45,係数表!$B$63:$AP$110,41,FALSE)</f>
        <v>0.2211205667983224</v>
      </c>
      <c r="G45" s="2">
        <f t="shared" si="0"/>
        <v>0</v>
      </c>
      <c r="H45" s="2">
        <f t="shared" si="1"/>
        <v>0</v>
      </c>
      <c r="I45" s="13">
        <v>0.67385166971034705</v>
      </c>
      <c r="J45" s="2">
        <f t="shared" si="2"/>
        <v>0</v>
      </c>
      <c r="K45" s="13">
        <v>0.36299843262441944</v>
      </c>
      <c r="L45" s="2">
        <f t="shared" si="3"/>
        <v>0</v>
      </c>
    </row>
    <row r="46" spans="3:12" ht="18" customHeight="1">
      <c r="C46" s="143" t="s">
        <v>244</v>
      </c>
      <c r="D46" s="9" t="s">
        <v>36</v>
      </c>
      <c r="E46" s="13">
        <f>1-((-係数表!BE37-係数表!BF37)/係数表!AZ37)</f>
        <v>0.86562047532984532</v>
      </c>
      <c r="F46" s="18">
        <f>VLOOKUP('02'!C46,係数表!$B$63:$AP$110,41,FALSE)</f>
        <v>2.5896819903090517E-2</v>
      </c>
      <c r="G46" s="2">
        <f t="shared" si="0"/>
        <v>0</v>
      </c>
      <c r="H46" s="2">
        <f t="shared" si="1"/>
        <v>0</v>
      </c>
      <c r="I46" s="13">
        <v>0.76015593998673237</v>
      </c>
      <c r="J46" s="2">
        <f t="shared" si="2"/>
        <v>0</v>
      </c>
      <c r="K46" s="13">
        <v>0.64022330799964866</v>
      </c>
      <c r="L46" s="2">
        <f t="shared" si="3"/>
        <v>0</v>
      </c>
    </row>
    <row r="47" spans="3:12" ht="18" customHeight="1">
      <c r="C47" s="143" t="s">
        <v>245</v>
      </c>
      <c r="D47" s="9" t="s">
        <v>279</v>
      </c>
      <c r="E47" s="13">
        <f>1-((-係数表!BE38-係数表!BF38)/係数表!AZ38)</f>
        <v>0.96767411874698206</v>
      </c>
      <c r="F47" s="18">
        <f>VLOOKUP('02'!C47,係数表!$B$63:$AP$110,41,FALSE)</f>
        <v>2.4430962172726901E-4</v>
      </c>
      <c r="G47" s="2">
        <f t="shared" si="0"/>
        <v>0</v>
      </c>
      <c r="H47" s="2">
        <f t="shared" si="1"/>
        <v>0</v>
      </c>
      <c r="I47" s="13">
        <v>0.60003868653969816</v>
      </c>
      <c r="J47" s="2">
        <f t="shared" si="2"/>
        <v>0</v>
      </c>
      <c r="K47" s="13">
        <v>0.48893643383294733</v>
      </c>
      <c r="L47" s="2">
        <f t="shared" si="3"/>
        <v>0</v>
      </c>
    </row>
    <row r="48" spans="3:12" ht="18" customHeight="1">
      <c r="C48" s="143" t="s">
        <v>246</v>
      </c>
      <c r="D48" s="9" t="s">
        <v>280</v>
      </c>
      <c r="E48" s="13">
        <f>1-((-係数表!BE39-係数表!BF39)/係数表!AZ39)</f>
        <v>0.96536110482227755</v>
      </c>
      <c r="F48" s="18">
        <f>VLOOKUP('02'!C48,係数表!$B$63:$AP$110,41,FALSE)</f>
        <v>2.8706380552954111E-3</v>
      </c>
      <c r="G48" s="2">
        <f t="shared" si="0"/>
        <v>0</v>
      </c>
      <c r="H48" s="2">
        <f t="shared" si="1"/>
        <v>0</v>
      </c>
      <c r="I48" s="13">
        <v>0.55052729169081005</v>
      </c>
      <c r="J48" s="2">
        <f t="shared" si="2"/>
        <v>0</v>
      </c>
      <c r="K48" s="13">
        <v>0.49791401089349868</v>
      </c>
      <c r="L48" s="2">
        <f t="shared" si="3"/>
        <v>0</v>
      </c>
    </row>
    <row r="49" spans="3:58" ht="18" customHeight="1">
      <c r="C49" s="143" t="s">
        <v>247</v>
      </c>
      <c r="D49" s="9" t="s">
        <v>37</v>
      </c>
      <c r="E49" s="13">
        <f>1-((-係数表!BE40-係数表!BF40)/係数表!AZ40)</f>
        <v>0.47608995599488935</v>
      </c>
      <c r="F49" s="18">
        <f>VLOOKUP('02'!C49,係数表!$B$63:$AP$110,41,FALSE)</f>
        <v>4.4464351154362966E-2</v>
      </c>
      <c r="G49" s="2">
        <f t="shared" si="0"/>
        <v>0</v>
      </c>
      <c r="H49" s="2">
        <f t="shared" si="1"/>
        <v>0</v>
      </c>
      <c r="I49" s="13">
        <v>0.58519756678746859</v>
      </c>
      <c r="J49" s="2">
        <f t="shared" si="2"/>
        <v>0</v>
      </c>
      <c r="K49" s="13">
        <v>0.33367680895534624</v>
      </c>
      <c r="L49" s="2">
        <f t="shared" si="3"/>
        <v>0</v>
      </c>
    </row>
    <row r="50" spans="3:58" ht="18" customHeight="1">
      <c r="C50" s="143" t="s">
        <v>248</v>
      </c>
      <c r="D50" s="9" t="s">
        <v>38</v>
      </c>
      <c r="E50" s="13">
        <f>1-((-係数表!BE41-係数表!BF41)/係数表!AZ41)</f>
        <v>0.6338316523227685</v>
      </c>
      <c r="F50" s="18">
        <f>VLOOKUP('02'!C50,係数表!$B$63:$AP$110,41,FALSE)</f>
        <v>3.8682356773484263E-3</v>
      </c>
      <c r="G50" s="2">
        <f t="shared" si="0"/>
        <v>0</v>
      </c>
      <c r="H50" s="2">
        <f t="shared" si="1"/>
        <v>0</v>
      </c>
      <c r="I50" s="13">
        <v>0.5280246705522641</v>
      </c>
      <c r="J50" s="2">
        <f t="shared" si="2"/>
        <v>0</v>
      </c>
      <c r="K50" s="13">
        <v>0.25960109520443159</v>
      </c>
      <c r="L50" s="2">
        <f t="shared" si="3"/>
        <v>0</v>
      </c>
    </row>
    <row r="51" spans="3:58" ht="18" customHeight="1">
      <c r="C51" s="143" t="s">
        <v>249</v>
      </c>
      <c r="D51" s="9" t="s">
        <v>39</v>
      </c>
      <c r="E51" s="13">
        <f>1-((-係数表!BE42-係数表!BF42)/係数表!AZ42)</f>
        <v>1</v>
      </c>
      <c r="F51" s="18">
        <f>VLOOKUP('02'!C51,係数表!$B$63:$AP$110,41,FALSE)</f>
        <v>3.2574616230302537E-4</v>
      </c>
      <c r="G51" s="2">
        <f t="shared" si="0"/>
        <v>0</v>
      </c>
      <c r="H51" s="2">
        <f t="shared" si="1"/>
        <v>0</v>
      </c>
      <c r="I51" s="13">
        <v>0</v>
      </c>
      <c r="J51" s="2">
        <f t="shared" si="2"/>
        <v>0</v>
      </c>
      <c r="K51" s="13">
        <v>0</v>
      </c>
      <c r="L51" s="2">
        <f t="shared" si="3"/>
        <v>0</v>
      </c>
    </row>
    <row r="52" spans="3:58" ht="18" customHeight="1">
      <c r="C52" s="143" t="s">
        <v>250</v>
      </c>
      <c r="D52" s="9" t="s">
        <v>40</v>
      </c>
      <c r="E52" s="13">
        <f>1-((-係数表!BE43-係数表!BF43)/係数表!AZ43)</f>
        <v>9.7321660052250847E-3</v>
      </c>
      <c r="F52" s="18">
        <f>VLOOKUP('02'!C52,係数表!$B$63:$AP$110,41,FALSE)</f>
        <v>0</v>
      </c>
      <c r="G52" s="2">
        <f t="shared" si="0"/>
        <v>0</v>
      </c>
      <c r="H52" s="2">
        <f t="shared" si="1"/>
        <v>0</v>
      </c>
      <c r="I52" s="13">
        <v>0.39706421271224396</v>
      </c>
      <c r="J52" s="2">
        <f t="shared" si="2"/>
        <v>0</v>
      </c>
      <c r="K52" s="13">
        <v>3.566920477218128E-2</v>
      </c>
      <c r="L52" s="2">
        <f t="shared" si="3"/>
        <v>0</v>
      </c>
    </row>
    <row r="53" spans="3:58" ht="18" customHeight="1">
      <c r="C53" s="143" t="s">
        <v>251</v>
      </c>
      <c r="D53" s="9" t="s">
        <v>41</v>
      </c>
      <c r="E53" s="13">
        <f>1-((-係数表!BE44-係数表!BF44)/係数表!AZ44)</f>
        <v>0.55786672071659638</v>
      </c>
      <c r="F53" s="18">
        <f>SUM(F14:F52)</f>
        <v>0.6029357872877561</v>
      </c>
      <c r="G53" s="2">
        <f>SUM(G14:G52)</f>
        <v>0</v>
      </c>
      <c r="H53" s="2">
        <f>SUM(H14:H52)</f>
        <v>0</v>
      </c>
      <c r="I53" s="13">
        <v>0.51197067103854865</v>
      </c>
      <c r="J53" s="2">
        <f>SUM(J14:J52)</f>
        <v>0</v>
      </c>
      <c r="K53" s="13">
        <v>0.22744930917011408</v>
      </c>
      <c r="L53" s="2">
        <f>SUM(L14:L52)</f>
        <v>0</v>
      </c>
    </row>
    <row r="54" spans="3:58" ht="18" customHeight="1"/>
    <row r="55" spans="3:58" ht="18" customHeight="1">
      <c r="C55" s="3" t="s">
        <v>42</v>
      </c>
    </row>
    <row r="56" spans="3:58" ht="30" customHeight="1">
      <c r="C56" s="9"/>
      <c r="D56" s="4"/>
      <c r="E56" s="4" t="str">
        <f t="array" ref="E56:AQ56">TRANSPOSE(D57:D95)</f>
        <v>農業</v>
      </c>
      <c r="F56" s="4" t="str">
        <v>林業</v>
      </c>
      <c r="G56" s="4" t="str">
        <v>漁業</v>
      </c>
      <c r="H56" s="4" t="str">
        <v>鉱業</v>
      </c>
      <c r="I56" s="5" t="str">
        <v>飲食料品</v>
      </c>
      <c r="J56" s="4" t="str">
        <v>繊維製品</v>
      </c>
      <c r="K56" s="5" t="str">
        <v>パルプ・紙・木製品</v>
      </c>
      <c r="L56" s="5" t="str">
        <v>化学製品</v>
      </c>
      <c r="M56" s="4" t="str">
        <v>石油・石炭製品</v>
      </c>
      <c r="N56" s="4" t="str">
        <v>プラスチック・ゴム</v>
      </c>
      <c r="O56" s="4" t="str">
        <v>窯業・土石製品</v>
      </c>
      <c r="P56" s="4" t="str">
        <v>鉄鋼</v>
      </c>
      <c r="Q56" s="4" t="str">
        <v>非鉄金属</v>
      </c>
      <c r="R56" s="4" t="str">
        <v>金属製品</v>
      </c>
      <c r="S56" s="4" t="str">
        <v>はん用機械</v>
      </c>
      <c r="T56" s="5" t="str">
        <v>生産用機械</v>
      </c>
      <c r="U56" s="4" t="str">
        <v>業務用機械</v>
      </c>
      <c r="V56" s="5" t="str">
        <v>電子部品</v>
      </c>
      <c r="W56" s="5" t="str">
        <v>電気機械</v>
      </c>
      <c r="X56" s="4" t="str">
        <v>情報・通信機器</v>
      </c>
      <c r="Y56" s="4" t="str">
        <v>輸送機械</v>
      </c>
      <c r="Z56" s="4" t="str">
        <v>その他の製造工業製品</v>
      </c>
      <c r="AA56" s="4" t="str">
        <v>建設</v>
      </c>
      <c r="AB56" s="4" t="str">
        <v>電力・ガス・熱供給</v>
      </c>
      <c r="AC56" s="4" t="str">
        <v>水道</v>
      </c>
      <c r="AD56" s="4" t="str">
        <v>廃棄物処理</v>
      </c>
      <c r="AE56" s="5" t="str">
        <v>商業</v>
      </c>
      <c r="AF56" s="5" t="str">
        <v>金融・保険</v>
      </c>
      <c r="AG56" s="5" t="str">
        <v>不動産</v>
      </c>
      <c r="AH56" s="5" t="str">
        <v>運輸・郵便</v>
      </c>
      <c r="AI56" s="4" t="str">
        <v>情報通信</v>
      </c>
      <c r="AJ56" s="4" t="str">
        <v>公務</v>
      </c>
      <c r="AK56" s="4" t="str">
        <v>教育・研究</v>
      </c>
      <c r="AL56" s="4" t="str">
        <v>医療・福祉</v>
      </c>
      <c r="AM56" s="4" t="str">
        <v>その他の非営利団体サービス</v>
      </c>
      <c r="AN56" s="4" t="str">
        <v>対事業所サービス</v>
      </c>
      <c r="AO56" s="4" t="str">
        <v>対個人サービス</v>
      </c>
      <c r="AP56" s="4" t="str">
        <v>事務用品</v>
      </c>
      <c r="AQ56" s="4" t="str">
        <v>分類不明</v>
      </c>
      <c r="AR56" s="4" t="s">
        <v>43</v>
      </c>
      <c r="AS56" s="10"/>
      <c r="AT56" s="231" t="s">
        <v>77</v>
      </c>
      <c r="AU56" s="233" t="s">
        <v>75</v>
      </c>
      <c r="AV56" s="10"/>
      <c r="AW56" s="233" t="s">
        <v>78</v>
      </c>
      <c r="AX56" s="231" t="s">
        <v>76</v>
      </c>
      <c r="AY56" s="10"/>
      <c r="AZ56" s="11"/>
      <c r="BA56" s="11"/>
      <c r="BB56" s="11"/>
      <c r="BC56" s="11"/>
      <c r="BD56" s="11"/>
      <c r="BE56" s="10"/>
      <c r="BF56" s="11"/>
    </row>
    <row r="57" spans="3:58" ht="18" customHeight="1">
      <c r="C57" s="143" t="s">
        <v>221</v>
      </c>
      <c r="D57" s="6" t="s">
        <v>190</v>
      </c>
      <c r="E57" s="19">
        <f t="array" ref="E57:E95">MMULT(係数表!D$123:D$161,$H14)</f>
        <v>0</v>
      </c>
      <c r="F57" s="19">
        <f t="array" ref="F57:F95">MMULT(係数表!E$123:E$161,$H15)</f>
        <v>0</v>
      </c>
      <c r="G57" s="19">
        <f t="array" ref="G57:G95">MMULT(係数表!F$123:F$161,$H16)</f>
        <v>0</v>
      </c>
      <c r="H57" s="19">
        <f t="array" ref="H57:H95">MMULT(係数表!G$123:G$161,$H17)</f>
        <v>0</v>
      </c>
      <c r="I57" s="19">
        <f t="array" ref="I57:I95">MMULT(係数表!H$123:H$161,$H18)</f>
        <v>0</v>
      </c>
      <c r="J57" s="19">
        <f t="array" ref="J57:J95">MMULT(係数表!I$123:I$161,$H19)</f>
        <v>0</v>
      </c>
      <c r="K57" s="19">
        <f t="array" ref="K57:K95">MMULT(係数表!J$123:J$161,$H20)</f>
        <v>0</v>
      </c>
      <c r="L57" s="19">
        <f t="array" ref="L57:L95">MMULT(係数表!K$123:K$161,$H21)</f>
        <v>0</v>
      </c>
      <c r="M57" s="19">
        <f t="array" ref="M57:M95">MMULT(係数表!L$123:L$161,$H22)</f>
        <v>0</v>
      </c>
      <c r="N57" s="19">
        <f t="array" ref="N57:N95">MMULT(係数表!M$123:M$161,$H23)</f>
        <v>0</v>
      </c>
      <c r="O57" s="19">
        <f t="array" ref="O57:O95">MMULT(係数表!N$123:N$161,$H24)</f>
        <v>0</v>
      </c>
      <c r="P57" s="19">
        <f t="array" ref="P57:P95">MMULT(係数表!O$123:O$161,$H25)</f>
        <v>0</v>
      </c>
      <c r="Q57" s="19">
        <f t="array" ref="Q57:Q95">MMULT(係数表!P$123:P$161,$H26)</f>
        <v>0</v>
      </c>
      <c r="R57" s="19">
        <f t="array" ref="R57:R95">MMULT(係数表!Q$123:Q$161,$H27)</f>
        <v>0</v>
      </c>
      <c r="S57" s="19">
        <f t="array" ref="S57:S95">MMULT(係数表!R$123:R$161,$H28)</f>
        <v>0</v>
      </c>
      <c r="T57" s="19">
        <f t="array" ref="T57:T95">MMULT(係数表!S$123:S$161,$H29)</f>
        <v>0</v>
      </c>
      <c r="U57" s="19">
        <f t="array" ref="U57:U95">MMULT(係数表!T$123:T$161,$H30)</f>
        <v>0</v>
      </c>
      <c r="V57" s="19">
        <f t="array" ref="V57:V95">MMULT(係数表!U$123:U$161,$H31)</f>
        <v>0</v>
      </c>
      <c r="W57" s="19">
        <f t="array" ref="W57:W95">MMULT(係数表!V$123:V$161,$H32)</f>
        <v>0</v>
      </c>
      <c r="X57" s="19">
        <f t="array" ref="X57:X95">MMULT(係数表!W$123:W$161,$H33)</f>
        <v>0</v>
      </c>
      <c r="Y57" s="19">
        <f t="array" ref="Y57:Y95">MMULT(係数表!X$123:X$161,$H34)</f>
        <v>0</v>
      </c>
      <c r="Z57" s="19">
        <f t="array" ref="Z57:Z95">MMULT(係数表!Y$123:Y$161,$H35)</f>
        <v>0</v>
      </c>
      <c r="AA57" s="19">
        <f t="array" ref="AA57:AA95">MMULT(係数表!Z$123:Z$161,$H36)</f>
        <v>0</v>
      </c>
      <c r="AB57" s="19">
        <f t="array" ref="AB57:AB95">MMULT(係数表!AA$123:AA$161,$H37)</f>
        <v>0</v>
      </c>
      <c r="AC57" s="19">
        <f t="array" ref="AC57:AC95">MMULT(係数表!AB$123:AB$161,$H38)</f>
        <v>0</v>
      </c>
      <c r="AD57" s="19">
        <f t="array" ref="AD57:AD95">MMULT(係数表!AC$123:AC$161,$H39)</f>
        <v>0</v>
      </c>
      <c r="AE57" s="19">
        <f t="array" ref="AE57:AE95">MMULT(係数表!AD$123:AD$161,$H40)</f>
        <v>0</v>
      </c>
      <c r="AF57" s="19">
        <f t="array" ref="AF57:AF95">MMULT(係数表!AE$123:AE$161,$H41)</f>
        <v>0</v>
      </c>
      <c r="AG57" s="19">
        <f t="array" ref="AG57:AG95">MMULT(係数表!AF$123:AF$161,$H42)</f>
        <v>0</v>
      </c>
      <c r="AH57" s="19">
        <f t="array" ref="AH57:AH95">MMULT(係数表!AG$123:AG$161,$H43)</f>
        <v>0</v>
      </c>
      <c r="AI57" s="19">
        <f t="array" ref="AI57:AI95">MMULT(係数表!AH$123:AH$161,$H44)</f>
        <v>0</v>
      </c>
      <c r="AJ57" s="19">
        <f t="array" ref="AJ57:AJ95">MMULT(係数表!AI$123:AI$161,$H45)</f>
        <v>0</v>
      </c>
      <c r="AK57" s="19">
        <f t="array" ref="AK57:AK95">MMULT(係数表!AJ$123:AJ$161,$H46)</f>
        <v>0</v>
      </c>
      <c r="AL57" s="19">
        <f t="array" ref="AL57:AL95">MMULT(係数表!AK$123:AK$161,$H47)</f>
        <v>0</v>
      </c>
      <c r="AM57" s="19">
        <f t="array" ref="AM57:AM95">MMULT(係数表!AL$123:AL$161,$H48)</f>
        <v>0</v>
      </c>
      <c r="AN57" s="19">
        <f t="array" ref="AN57:AN95">MMULT(係数表!AM$123:AM$161,$H49)</f>
        <v>0</v>
      </c>
      <c r="AO57" s="19">
        <f t="array" ref="AO57:AO95">MMULT(係数表!AN$123:AN$161,$H50)</f>
        <v>0</v>
      </c>
      <c r="AP57" s="19">
        <f t="array" ref="AP57:AP95">MMULT(係数表!AO$123:AO$161,$H51)</f>
        <v>0</v>
      </c>
      <c r="AQ57" s="19">
        <f t="array" ref="AQ57:AQ95">MMULT(係数表!AP$123:AP$161,$H52)</f>
        <v>0</v>
      </c>
      <c r="AR57" s="19">
        <f>SUM(E57:AQ57)</f>
        <v>0</v>
      </c>
      <c r="AS57" s="12"/>
      <c r="AT57" s="235">
        <f>VLOOKUP(C57,係数表!$B$180:$O$218,13,FALSE)</f>
        <v>0.35345903278066942</v>
      </c>
      <c r="AU57" s="19">
        <f>AR57*AT57*$K$4</f>
        <v>0</v>
      </c>
      <c r="AV57" s="12"/>
      <c r="AW57" s="235">
        <f>VLOOKUP(C57,係数表!$B$180:$O$218,14,FALSE)</f>
        <v>3.5462410809692875E-2</v>
      </c>
      <c r="AX57" s="19">
        <f>AR57*AW57*$K$4</f>
        <v>0</v>
      </c>
      <c r="AY57" s="12"/>
      <c r="AZ57" s="12"/>
      <c r="BA57" s="12"/>
      <c r="BB57" s="12"/>
      <c r="BC57" s="12"/>
      <c r="BD57" s="12"/>
      <c r="BE57" s="12"/>
      <c r="BF57" s="12"/>
    </row>
    <row r="58" spans="3:58" ht="18" customHeight="1">
      <c r="C58" s="143" t="s">
        <v>222</v>
      </c>
      <c r="D58" s="7" t="s">
        <v>270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30">
        <v>0</v>
      </c>
      <c r="AR58" s="20">
        <f>SUM(E58:AQ58)</f>
        <v>0</v>
      </c>
      <c r="AS58" s="12"/>
      <c r="AT58" s="228">
        <f>VLOOKUP(C58,係数表!$B$180:$O$218,13,FALSE)</f>
        <v>0.12731527917084587</v>
      </c>
      <c r="AU58" s="20">
        <f t="shared" ref="AU58:AU95" si="4">AR58*AT58*$K$4</f>
        <v>0</v>
      </c>
      <c r="AV58" s="12"/>
      <c r="AW58" s="228">
        <f>VLOOKUP(C58,係数表!$B$180:$O$218,14,FALSE)</f>
        <v>9.6355733868271481E-2</v>
      </c>
      <c r="AX58" s="20">
        <f t="shared" ref="AX58:AX95" si="5">AR58*AW58*$K$4</f>
        <v>0</v>
      </c>
      <c r="AY58" s="12"/>
      <c r="AZ58" s="12"/>
      <c r="BA58" s="12"/>
      <c r="BB58" s="12"/>
      <c r="BC58" s="12"/>
      <c r="BD58" s="12"/>
      <c r="BE58" s="12"/>
      <c r="BF58" s="12"/>
    </row>
    <row r="59" spans="3:58" ht="18" customHeight="1">
      <c r="C59" s="143" t="s">
        <v>223</v>
      </c>
      <c r="D59" s="147" t="s">
        <v>271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f t="shared" ref="AR59:AR67" si="6">SUM(E59:AQ59)</f>
        <v>0</v>
      </c>
      <c r="AS59" s="12"/>
      <c r="AT59" s="228">
        <f>VLOOKUP(C59,係数表!$B$180:$O$218,13,FALSE)</f>
        <v>9.1683127852326129E-2</v>
      </c>
      <c r="AU59" s="20">
        <f t="shared" si="4"/>
        <v>0</v>
      </c>
      <c r="AV59" s="12"/>
      <c r="AW59" s="228">
        <f>VLOOKUP(C59,係数表!$B$180:$O$218,14,FALSE)</f>
        <v>3.7463388052584975E-4</v>
      </c>
      <c r="AX59" s="20">
        <f t="shared" si="5"/>
        <v>0</v>
      </c>
      <c r="AY59" s="12"/>
      <c r="AZ59" s="12"/>
      <c r="BA59" s="12"/>
      <c r="BB59" s="12"/>
      <c r="BC59" s="12"/>
      <c r="BD59" s="12"/>
      <c r="BE59" s="12"/>
      <c r="BF59" s="12"/>
    </row>
    <row r="60" spans="3:58" ht="18" customHeight="1">
      <c r="C60" s="143" t="s">
        <v>195</v>
      </c>
      <c r="D60" s="7" t="s">
        <v>18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f t="shared" si="6"/>
        <v>0</v>
      </c>
      <c r="AS60" s="12"/>
      <c r="AT60" s="228">
        <f>VLOOKUP(C60,係数表!$B$180:$O$218,13,FALSE)</f>
        <v>6.4615913387179924E-2</v>
      </c>
      <c r="AU60" s="20">
        <f t="shared" si="4"/>
        <v>0</v>
      </c>
      <c r="AV60" s="12"/>
      <c r="AW60" s="228">
        <f>VLOOKUP(C60,係数表!$B$180:$O$218,14,FALSE)</f>
        <v>5.5164117545970101E-2</v>
      </c>
      <c r="AX60" s="20">
        <f t="shared" si="5"/>
        <v>0</v>
      </c>
      <c r="AY60" s="12"/>
      <c r="AZ60" s="12"/>
      <c r="BA60" s="12"/>
      <c r="BB60" s="12"/>
      <c r="BC60" s="12"/>
      <c r="BD60" s="12"/>
      <c r="BE60" s="12"/>
      <c r="BF60" s="12"/>
    </row>
    <row r="61" spans="3:58" ht="18" customHeight="1">
      <c r="C61" s="143" t="s">
        <v>196</v>
      </c>
      <c r="D61" s="7" t="s">
        <v>191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f t="shared" si="6"/>
        <v>0</v>
      </c>
      <c r="AS61" s="12"/>
      <c r="AT61" s="228">
        <f>VLOOKUP(C61,係数表!$B$180:$O$218,13,FALSE)</f>
        <v>6.0178598975026996E-2</v>
      </c>
      <c r="AU61" s="20">
        <f t="shared" si="4"/>
        <v>0</v>
      </c>
      <c r="AV61" s="12"/>
      <c r="AW61" s="228">
        <f>VLOOKUP(C61,係数表!$B$180:$O$218,14,FALSE)</f>
        <v>5.444526335635809E-2</v>
      </c>
      <c r="AX61" s="20">
        <f t="shared" si="5"/>
        <v>0</v>
      </c>
      <c r="AY61" s="12"/>
      <c r="AZ61" s="12"/>
      <c r="BA61" s="12"/>
      <c r="BB61" s="12"/>
      <c r="BC61" s="12"/>
      <c r="BD61" s="12"/>
      <c r="BE61" s="12"/>
      <c r="BF61" s="12"/>
    </row>
    <row r="62" spans="3:58" ht="18" customHeight="1">
      <c r="C62" s="143" t="s">
        <v>197</v>
      </c>
      <c r="D62" s="7" t="s">
        <v>19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f t="shared" si="6"/>
        <v>0</v>
      </c>
      <c r="AS62" s="12"/>
      <c r="AT62" s="228">
        <f>VLOOKUP(C62,係数表!$B$180:$O$218,13,FALSE)</f>
        <v>0.11325331971399387</v>
      </c>
      <c r="AU62" s="20">
        <f t="shared" si="4"/>
        <v>0</v>
      </c>
      <c r="AV62" s="12"/>
      <c r="AW62" s="228">
        <f>VLOOKUP(C62,係数表!$B$180:$O$218,14,FALSE)</f>
        <v>9.4960070572940855E-2</v>
      </c>
      <c r="AX62" s="20">
        <f t="shared" si="5"/>
        <v>0</v>
      </c>
      <c r="AY62" s="12"/>
      <c r="AZ62" s="12"/>
      <c r="BA62" s="12"/>
      <c r="BB62" s="12"/>
      <c r="BC62" s="12"/>
      <c r="BD62" s="12"/>
      <c r="BE62" s="12"/>
      <c r="BF62" s="12"/>
    </row>
    <row r="63" spans="3:58" ht="18" customHeight="1">
      <c r="C63" s="143" t="s">
        <v>198</v>
      </c>
      <c r="D63" s="7" t="s">
        <v>20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f t="shared" si="6"/>
        <v>0</v>
      </c>
      <c r="AS63" s="12"/>
      <c r="AT63" s="228">
        <f>VLOOKUP(C63,係数表!$B$180:$O$218,13,FALSE)</f>
        <v>2.5304219929848694E-2</v>
      </c>
      <c r="AU63" s="20">
        <f t="shared" si="4"/>
        <v>0</v>
      </c>
      <c r="AV63" s="12"/>
      <c r="AW63" s="228">
        <f>VLOOKUP(C63,係数表!$B$180:$O$218,14,FALSE)</f>
        <v>2.3032065590301024E-2</v>
      </c>
      <c r="AX63" s="20">
        <f t="shared" si="5"/>
        <v>0</v>
      </c>
      <c r="AY63" s="12"/>
      <c r="AZ63" s="12"/>
      <c r="BA63" s="12"/>
      <c r="BB63" s="12"/>
      <c r="BC63" s="12"/>
      <c r="BD63" s="12"/>
      <c r="BE63" s="12"/>
      <c r="BF63" s="12"/>
    </row>
    <row r="64" spans="3:58" ht="18" customHeight="1">
      <c r="C64" s="143" t="s">
        <v>199</v>
      </c>
      <c r="D64" s="7" t="s">
        <v>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f t="shared" si="6"/>
        <v>0</v>
      </c>
      <c r="AS64" s="12"/>
      <c r="AT64" s="228">
        <f>VLOOKUP(C64,係数表!$B$180:$O$218,13,FALSE)</f>
        <v>6.9553202892800713E-3</v>
      </c>
      <c r="AU64" s="20">
        <f t="shared" si="4"/>
        <v>0</v>
      </c>
      <c r="AV64" s="12"/>
      <c r="AW64" s="228">
        <f>VLOOKUP(C64,係数表!$B$180:$O$218,14,FALSE)</f>
        <v>6.9344386671956679E-3</v>
      </c>
      <c r="AX64" s="20">
        <f t="shared" si="5"/>
        <v>0</v>
      </c>
      <c r="AY64" s="12"/>
      <c r="AZ64" s="12"/>
      <c r="BA64" s="12"/>
      <c r="BB64" s="12"/>
      <c r="BC64" s="12"/>
      <c r="BD64" s="12"/>
      <c r="BE64" s="12"/>
      <c r="BF64" s="12"/>
    </row>
    <row r="65" spans="3:58" ht="18" customHeight="1">
      <c r="C65" s="143" t="s">
        <v>200</v>
      </c>
      <c r="D65" s="7" t="s">
        <v>22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f t="shared" si="6"/>
        <v>0</v>
      </c>
      <c r="AS65" s="12"/>
      <c r="AT65" s="228">
        <f>VLOOKUP(C65,係数表!$B$180:$O$218,13,FALSE)</f>
        <v>1.3597675959431221E-3</v>
      </c>
      <c r="AU65" s="20">
        <f t="shared" si="4"/>
        <v>0</v>
      </c>
      <c r="AV65" s="12"/>
      <c r="AW65" s="228">
        <f>VLOOKUP(C65,係数表!$B$180:$O$218,14,FALSE)</f>
        <v>1.3597675959431221E-3</v>
      </c>
      <c r="AX65" s="20">
        <f t="shared" si="5"/>
        <v>0</v>
      </c>
      <c r="AY65" s="12"/>
      <c r="AZ65" s="12"/>
      <c r="BA65" s="12"/>
      <c r="BB65" s="12"/>
      <c r="BC65" s="12"/>
      <c r="BD65" s="12"/>
      <c r="BE65" s="12"/>
      <c r="BF65" s="12"/>
    </row>
    <row r="66" spans="3:58" ht="18" customHeight="1">
      <c r="C66" s="143" t="s">
        <v>201</v>
      </c>
      <c r="D66" s="7" t="s">
        <v>272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f t="shared" si="6"/>
        <v>0</v>
      </c>
      <c r="AS66" s="12"/>
      <c r="AT66" s="228">
        <f>VLOOKUP(C66,係数表!$B$180:$O$218,13,FALSE)</f>
        <v>4.0283387280035901E-2</v>
      </c>
      <c r="AU66" s="20">
        <f t="shared" si="4"/>
        <v>0</v>
      </c>
      <c r="AV66" s="12"/>
      <c r="AW66" s="228">
        <f>VLOOKUP(C66,係数表!$B$180:$O$218,14,FALSE)</f>
        <v>3.9433607363486195E-2</v>
      </c>
      <c r="AX66" s="20">
        <f t="shared" si="5"/>
        <v>0</v>
      </c>
      <c r="AY66" s="12"/>
      <c r="AZ66" s="12"/>
      <c r="BA66" s="12"/>
      <c r="BB66" s="12"/>
      <c r="BC66" s="12"/>
      <c r="BD66" s="12"/>
      <c r="BE66" s="12"/>
      <c r="BF66" s="12"/>
    </row>
    <row r="67" spans="3:58" ht="18" customHeight="1">
      <c r="C67" s="143" t="s">
        <v>202</v>
      </c>
      <c r="D67" s="7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f t="shared" si="6"/>
        <v>0</v>
      </c>
      <c r="AS67" s="12"/>
      <c r="AT67" s="228">
        <f>VLOOKUP(C67,係数表!$B$180:$O$218,13,FALSE)</f>
        <v>4.6252668777147905E-2</v>
      </c>
      <c r="AU67" s="20">
        <f t="shared" si="4"/>
        <v>0</v>
      </c>
      <c r="AV67" s="12"/>
      <c r="AW67" s="228">
        <f>VLOOKUP(C67,係数表!$B$180:$O$218,14,FALSE)</f>
        <v>3.8908930280497682E-2</v>
      </c>
      <c r="AX67" s="20">
        <f t="shared" si="5"/>
        <v>0</v>
      </c>
      <c r="AY67" s="12"/>
      <c r="AZ67" s="12"/>
      <c r="BA67" s="12"/>
      <c r="BB67" s="12"/>
      <c r="BC67" s="12"/>
      <c r="BD67" s="12"/>
      <c r="BE67" s="12"/>
      <c r="BF67" s="12"/>
    </row>
    <row r="68" spans="3:58" ht="18" customHeight="1">
      <c r="C68" s="143" t="s">
        <v>203</v>
      </c>
      <c r="D68" s="7" t="s">
        <v>24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f>SUM(E68:AQ68)</f>
        <v>0</v>
      </c>
      <c r="AS68" s="12"/>
      <c r="AT68" s="228">
        <f>VLOOKUP(C68,係数表!$B$180:$O$218,13,FALSE)</f>
        <v>9.3613618949262081E-3</v>
      </c>
      <c r="AU68" s="20">
        <f t="shared" si="4"/>
        <v>0</v>
      </c>
      <c r="AV68" s="12"/>
      <c r="AW68" s="228">
        <f>VLOOKUP(C68,係数表!$B$180:$O$218,14,FALSE)</f>
        <v>9.1214978179031889E-3</v>
      </c>
      <c r="AX68" s="20">
        <f t="shared" si="5"/>
        <v>0</v>
      </c>
      <c r="AY68" s="12"/>
      <c r="AZ68" s="12"/>
      <c r="BA68" s="12"/>
      <c r="BB68" s="12"/>
      <c r="BC68" s="12"/>
      <c r="BD68" s="12"/>
      <c r="BE68" s="12"/>
      <c r="BF68" s="12"/>
    </row>
    <row r="69" spans="3:58" ht="18" customHeight="1">
      <c r="C69" s="143" t="s">
        <v>204</v>
      </c>
      <c r="D69" s="7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f t="shared" ref="AR69:AR96" si="7">SUM(E69:AQ69)</f>
        <v>0</v>
      </c>
      <c r="AS69" s="12"/>
      <c r="AT69" s="228">
        <f>VLOOKUP(C69,係数表!$B$180:$O$218,13,FALSE)</f>
        <v>4.0120660053414728E-3</v>
      </c>
      <c r="AU69" s="20">
        <f t="shared" si="4"/>
        <v>0</v>
      </c>
      <c r="AV69" s="12"/>
      <c r="AW69" s="228">
        <f>VLOOKUP(C69,係数表!$B$180:$O$218,14,FALSE)</f>
        <v>4.006104540251812E-3</v>
      </c>
      <c r="AX69" s="20">
        <f t="shared" si="5"/>
        <v>0</v>
      </c>
      <c r="AY69" s="12"/>
      <c r="AZ69" s="12"/>
      <c r="BA69" s="12"/>
      <c r="BB69" s="12"/>
      <c r="BC69" s="12"/>
      <c r="BD69" s="12"/>
      <c r="BE69" s="12"/>
      <c r="BF69" s="12"/>
    </row>
    <row r="70" spans="3:58" ht="18" customHeight="1">
      <c r="C70" s="143" t="s">
        <v>205</v>
      </c>
      <c r="D70" s="7" t="s">
        <v>26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f t="shared" si="7"/>
        <v>0</v>
      </c>
      <c r="AS70" s="12"/>
      <c r="AT70" s="228">
        <f>VLOOKUP(C70,係数表!$B$180:$O$218,13,FALSE)</f>
        <v>0.14124940137285161</v>
      </c>
      <c r="AU70" s="20">
        <f t="shared" si="4"/>
        <v>0</v>
      </c>
      <c r="AV70" s="12"/>
      <c r="AW70" s="228">
        <f>VLOOKUP(C70,係数表!$B$180:$O$218,14,FALSE)</f>
        <v>0.1241951790560315</v>
      </c>
      <c r="AX70" s="20">
        <f t="shared" si="5"/>
        <v>0</v>
      </c>
      <c r="AY70" s="12"/>
      <c r="AZ70" s="12"/>
      <c r="BA70" s="12"/>
      <c r="BB70" s="12"/>
      <c r="BC70" s="12"/>
      <c r="BD70" s="12"/>
      <c r="BE70" s="12"/>
      <c r="BF70" s="12"/>
    </row>
    <row r="71" spans="3:58" ht="18" customHeight="1">
      <c r="C71" s="143" t="s">
        <v>206</v>
      </c>
      <c r="D71" s="7" t="s">
        <v>273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f t="shared" si="7"/>
        <v>0</v>
      </c>
      <c r="AS71" s="12"/>
      <c r="AT71" s="228">
        <f>VLOOKUP(C71,係数表!$B$180:$O$218,13,FALSE)</f>
        <v>3.2043020310208434E-2</v>
      </c>
      <c r="AU71" s="20">
        <f t="shared" si="4"/>
        <v>0</v>
      </c>
      <c r="AV71" s="12"/>
      <c r="AW71" s="228">
        <f>VLOOKUP(C71,係数表!$B$180:$O$218,14,FALSE)</f>
        <v>3.1465268210301767E-2</v>
      </c>
      <c r="AX71" s="20">
        <f t="shared" si="5"/>
        <v>0</v>
      </c>
      <c r="AY71" s="12"/>
      <c r="AZ71" s="12"/>
      <c r="BA71" s="12"/>
      <c r="BB71" s="12"/>
      <c r="BC71" s="12"/>
      <c r="BD71" s="12"/>
      <c r="BE71" s="12"/>
      <c r="BF71" s="12"/>
    </row>
    <row r="72" spans="3:58" ht="18" customHeight="1">
      <c r="C72" s="143" t="s">
        <v>207</v>
      </c>
      <c r="D72" s="7" t="s">
        <v>274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f t="shared" si="7"/>
        <v>0</v>
      </c>
      <c r="AS72" s="12"/>
      <c r="AT72" s="228">
        <f>VLOOKUP(C72,係数表!$B$180:$O$218,13,FALSE)</f>
        <v>4.3396033007021682E-2</v>
      </c>
      <c r="AU72" s="20">
        <f t="shared" si="4"/>
        <v>0</v>
      </c>
      <c r="AV72" s="12"/>
      <c r="AW72" s="228">
        <f>VLOOKUP(C72,係数表!$B$180:$O$218,14,FALSE)</f>
        <v>4.2278714571267487E-2</v>
      </c>
      <c r="AX72" s="20">
        <f t="shared" si="5"/>
        <v>0</v>
      </c>
      <c r="AY72" s="12"/>
      <c r="AZ72" s="12"/>
      <c r="BA72" s="12"/>
      <c r="BB72" s="12"/>
      <c r="BC72" s="12"/>
      <c r="BD72" s="12"/>
      <c r="BE72" s="12"/>
      <c r="BF72" s="12"/>
    </row>
    <row r="73" spans="3:58" ht="18" customHeight="1">
      <c r="C73" s="143" t="s">
        <v>208</v>
      </c>
      <c r="D73" s="7" t="s">
        <v>275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f t="shared" si="7"/>
        <v>0</v>
      </c>
      <c r="AS73" s="12"/>
      <c r="AT73" s="228">
        <f>VLOOKUP(C73,係数表!$B$180:$O$218,13,FALSE)</f>
        <v>0.14521804030280414</v>
      </c>
      <c r="AU73" s="20">
        <f t="shared" si="4"/>
        <v>0</v>
      </c>
      <c r="AV73" s="12"/>
      <c r="AW73" s="228">
        <f>VLOOKUP(C73,係数表!$B$180:$O$218,14,FALSE)</f>
        <v>0.14372534385328925</v>
      </c>
      <c r="AX73" s="20">
        <f t="shared" si="5"/>
        <v>0</v>
      </c>
      <c r="AY73" s="12"/>
      <c r="AZ73" s="12"/>
      <c r="BA73" s="12"/>
      <c r="BB73" s="12"/>
      <c r="BC73" s="12"/>
      <c r="BD73" s="12"/>
      <c r="BE73" s="12"/>
      <c r="BF73" s="12"/>
    </row>
    <row r="74" spans="3:58" ht="18" customHeight="1">
      <c r="C74" s="143" t="s">
        <v>209</v>
      </c>
      <c r="D74" s="7" t="s">
        <v>193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f t="shared" si="7"/>
        <v>0</v>
      </c>
      <c r="AS74" s="12"/>
      <c r="AT74" s="228">
        <f>VLOOKUP(C74,係数表!$B$180:$O$218,13,FALSE)</f>
        <v>2.2213071797559332E-2</v>
      </c>
      <c r="AU74" s="20">
        <f t="shared" si="4"/>
        <v>0</v>
      </c>
      <c r="AV74" s="12"/>
      <c r="AW74" s="228">
        <f>VLOOKUP(C74,係数表!$B$180:$O$218,14,FALSE)</f>
        <v>2.2190611664295874E-2</v>
      </c>
      <c r="AX74" s="20">
        <f t="shared" si="5"/>
        <v>0</v>
      </c>
      <c r="AY74" s="12"/>
      <c r="AZ74" s="12"/>
      <c r="BA74" s="12"/>
      <c r="BB74" s="12"/>
      <c r="BC74" s="12"/>
      <c r="BD74" s="12"/>
      <c r="BE74" s="12"/>
      <c r="BF74" s="12"/>
    </row>
    <row r="75" spans="3:58" ht="18" customHeight="1">
      <c r="C75" s="143" t="s">
        <v>210</v>
      </c>
      <c r="D75" s="7" t="s">
        <v>27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f t="shared" si="7"/>
        <v>0</v>
      </c>
      <c r="AS75" s="12"/>
      <c r="AT75" s="228">
        <f>VLOOKUP(C75,係数表!$B$180:$O$218,13,FALSE)</f>
        <v>2.9953503401971168E-2</v>
      </c>
      <c r="AU75" s="20">
        <f t="shared" si="4"/>
        <v>0</v>
      </c>
      <c r="AV75" s="12"/>
      <c r="AW75" s="228">
        <f>VLOOKUP(C75,係数表!$B$180:$O$218,14,FALSE)</f>
        <v>2.9549575426817225E-2</v>
      </c>
      <c r="AX75" s="20">
        <f t="shared" si="5"/>
        <v>0</v>
      </c>
      <c r="AY75" s="12"/>
      <c r="AZ75" s="12"/>
      <c r="BA75" s="12"/>
      <c r="BB75" s="12"/>
      <c r="BC75" s="12"/>
      <c r="BD75" s="12"/>
      <c r="BE75" s="12"/>
      <c r="BF75" s="12"/>
    </row>
    <row r="76" spans="3:58" ht="18" customHeight="1">
      <c r="C76" s="143" t="s">
        <v>211</v>
      </c>
      <c r="D76" s="7" t="s">
        <v>192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f t="shared" si="7"/>
        <v>0</v>
      </c>
      <c r="AS76" s="12"/>
      <c r="AT76" s="228">
        <f>VLOOKUP(C76,係数表!$B$180:$O$218,13,FALSE)</f>
        <v>0.26033934252386004</v>
      </c>
      <c r="AU76" s="20">
        <f t="shared" si="4"/>
        <v>0</v>
      </c>
      <c r="AV76" s="12"/>
      <c r="AW76" s="228">
        <f>VLOOKUP(C76,係数表!$B$180:$O$218,14,FALSE)</f>
        <v>0.26033934252386004</v>
      </c>
      <c r="AX76" s="20">
        <f t="shared" si="5"/>
        <v>0</v>
      </c>
      <c r="AY76" s="12"/>
      <c r="AZ76" s="12"/>
      <c r="BA76" s="12"/>
      <c r="BB76" s="12"/>
      <c r="BC76" s="12"/>
      <c r="BD76" s="12"/>
      <c r="BE76" s="12"/>
      <c r="BF76" s="12"/>
    </row>
    <row r="77" spans="3:58" ht="18" customHeight="1">
      <c r="C77" s="143" t="s">
        <v>212</v>
      </c>
      <c r="D77" s="7" t="s">
        <v>28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f t="shared" si="7"/>
        <v>0</v>
      </c>
      <c r="AS77" s="12"/>
      <c r="AT77" s="228">
        <f>VLOOKUP(C77,係数表!$B$180:$O$218,13,FALSE)</f>
        <v>2.2425527466312118E-2</v>
      </c>
      <c r="AU77" s="20">
        <f t="shared" si="4"/>
        <v>0</v>
      </c>
      <c r="AV77" s="12"/>
      <c r="AW77" s="228">
        <f>VLOOKUP(C77,係数表!$B$180:$O$218,14,FALSE)</f>
        <v>2.09270969315681E-2</v>
      </c>
      <c r="AX77" s="20">
        <f t="shared" si="5"/>
        <v>0</v>
      </c>
      <c r="AY77" s="12"/>
      <c r="AZ77" s="12"/>
      <c r="BA77" s="12"/>
      <c r="BB77" s="12"/>
      <c r="BC77" s="12"/>
      <c r="BD77" s="12"/>
      <c r="BE77" s="12"/>
      <c r="BF77" s="12"/>
    </row>
    <row r="78" spans="3:58" ht="18" customHeight="1">
      <c r="C78" s="143" t="s">
        <v>233</v>
      </c>
      <c r="D78" s="7" t="s">
        <v>29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f t="shared" si="7"/>
        <v>0</v>
      </c>
      <c r="AS78" s="12"/>
      <c r="AT78" s="228">
        <f>VLOOKUP(C78,係数表!$B$180:$O$218,13,FALSE)</f>
        <v>9.803202990435006E-2</v>
      </c>
      <c r="AU78" s="20">
        <f t="shared" si="4"/>
        <v>0</v>
      </c>
      <c r="AV78" s="12"/>
      <c r="AW78" s="228">
        <f>VLOOKUP(C78,係数表!$B$180:$O$218,14,FALSE)</f>
        <v>7.8755451313812438E-2</v>
      </c>
      <c r="AX78" s="20">
        <f t="shared" si="5"/>
        <v>0</v>
      </c>
      <c r="AY78" s="12"/>
      <c r="AZ78" s="12"/>
      <c r="BA78" s="12"/>
      <c r="BB78" s="12"/>
      <c r="BC78" s="12"/>
      <c r="BD78" s="12"/>
      <c r="BE78" s="12"/>
      <c r="BF78" s="12"/>
    </row>
    <row r="79" spans="3:58" ht="18" customHeight="1">
      <c r="C79" s="143" t="s">
        <v>234</v>
      </c>
      <c r="D79" s="7" t="s">
        <v>30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f t="shared" si="7"/>
        <v>0</v>
      </c>
      <c r="AS79" s="12"/>
      <c r="AT79" s="228">
        <f>VLOOKUP(C79,係数表!$B$180:$O$218,13,FALSE)</f>
        <v>0.1642006052552234</v>
      </c>
      <c r="AU79" s="20">
        <f t="shared" si="4"/>
        <v>0</v>
      </c>
      <c r="AV79" s="12"/>
      <c r="AW79" s="228">
        <f>VLOOKUP(C79,係数表!$B$180:$O$218,14,FALSE)</f>
        <v>0.13923326893655988</v>
      </c>
      <c r="AX79" s="20">
        <f t="shared" si="5"/>
        <v>0</v>
      </c>
      <c r="AY79" s="12"/>
      <c r="AZ79" s="12"/>
      <c r="BA79" s="12"/>
      <c r="BB79" s="12"/>
      <c r="BC79" s="12"/>
      <c r="BD79" s="12"/>
      <c r="BE79" s="12"/>
      <c r="BF79" s="12"/>
    </row>
    <row r="80" spans="3:58" ht="18" customHeight="1">
      <c r="C80" s="143" t="s">
        <v>235</v>
      </c>
      <c r="D80" s="7" t="s">
        <v>31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f t="shared" si="7"/>
        <v>0</v>
      </c>
      <c r="AS80" s="12"/>
      <c r="AT80" s="228">
        <f>VLOOKUP(C80,係数表!$B$180:$O$218,13,FALSE)</f>
        <v>9.9880347580471162E-3</v>
      </c>
      <c r="AU80" s="20">
        <f t="shared" si="4"/>
        <v>0</v>
      </c>
      <c r="AV80" s="12"/>
      <c r="AW80" s="228">
        <f>VLOOKUP(C80,係数表!$B$180:$O$218,14,FALSE)</f>
        <v>9.9880347580471162E-3</v>
      </c>
      <c r="AX80" s="20">
        <f t="shared" si="5"/>
        <v>0</v>
      </c>
      <c r="AY80" s="12"/>
      <c r="AZ80" s="12"/>
      <c r="BA80" s="12"/>
      <c r="BB80" s="12"/>
      <c r="BC80" s="12"/>
      <c r="BD80" s="12"/>
      <c r="BE80" s="12"/>
      <c r="BF80" s="12"/>
    </row>
    <row r="81" spans="3:58" ht="18" customHeight="1">
      <c r="C81" s="143" t="s">
        <v>236</v>
      </c>
      <c r="D81" s="7" t="s">
        <v>276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f t="shared" si="7"/>
        <v>0</v>
      </c>
      <c r="AS81" s="12"/>
      <c r="AT81" s="228">
        <f>VLOOKUP(C81,係数表!$B$180:$O$218,13,FALSE)</f>
        <v>1.5615363050182227E-2</v>
      </c>
      <c r="AU81" s="20">
        <f t="shared" si="4"/>
        <v>0</v>
      </c>
      <c r="AV81" s="12"/>
      <c r="AW81" s="228">
        <f>VLOOKUP(C81,係数表!$B$180:$O$218,14,FALSE)</f>
        <v>1.5615363050182227E-2</v>
      </c>
      <c r="AX81" s="20">
        <f t="shared" si="5"/>
        <v>0</v>
      </c>
      <c r="AY81" s="12"/>
      <c r="AZ81" s="12"/>
      <c r="BA81" s="12"/>
      <c r="BB81" s="12"/>
      <c r="BC81" s="12"/>
      <c r="BD81" s="12"/>
      <c r="BE81" s="12"/>
      <c r="BF81" s="12"/>
    </row>
    <row r="82" spans="3:58" ht="18" customHeight="1">
      <c r="C82" s="143" t="s">
        <v>237</v>
      </c>
      <c r="D82" s="7" t="s">
        <v>277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f t="shared" si="7"/>
        <v>0</v>
      </c>
      <c r="AS82" s="12"/>
      <c r="AT82" s="228">
        <f>VLOOKUP(C82,係数表!$B$180:$O$218,13,FALSE)</f>
        <v>7.4856510614756927E-2</v>
      </c>
      <c r="AU82" s="20">
        <f t="shared" si="4"/>
        <v>0</v>
      </c>
      <c r="AV82" s="12"/>
      <c r="AW82" s="228">
        <f>VLOOKUP(C82,係数表!$B$180:$O$218,14,FALSE)</f>
        <v>7.2574510753059956E-2</v>
      </c>
      <c r="AX82" s="20">
        <f t="shared" si="5"/>
        <v>0</v>
      </c>
      <c r="AY82" s="12"/>
      <c r="AZ82" s="12"/>
      <c r="BA82" s="12"/>
      <c r="BB82" s="12"/>
      <c r="BC82" s="12"/>
      <c r="BD82" s="12"/>
      <c r="BE82" s="12"/>
      <c r="BF82" s="12"/>
    </row>
    <row r="83" spans="3:58" ht="18" customHeight="1">
      <c r="C83" s="143" t="s">
        <v>238</v>
      </c>
      <c r="D83" s="7" t="s">
        <v>32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f t="shared" si="7"/>
        <v>0</v>
      </c>
      <c r="AS83" s="12"/>
      <c r="AT83" s="228">
        <f>VLOOKUP(C83,係数表!$B$180:$O$218,13,FALSE)</f>
        <v>0.15764032113207266</v>
      </c>
      <c r="AU83" s="20">
        <f t="shared" si="4"/>
        <v>0</v>
      </c>
      <c r="AV83" s="12"/>
      <c r="AW83" s="228">
        <f>VLOOKUP(C83,係数表!$B$180:$O$218,14,FALSE)</f>
        <v>0.13566884685522934</v>
      </c>
      <c r="AX83" s="20">
        <f t="shared" si="5"/>
        <v>0</v>
      </c>
      <c r="AY83" s="12"/>
      <c r="AZ83" s="12"/>
      <c r="BA83" s="12"/>
      <c r="BB83" s="12"/>
      <c r="BC83" s="12"/>
      <c r="BD83" s="12"/>
      <c r="BE83" s="12"/>
      <c r="BF83" s="12"/>
    </row>
    <row r="84" spans="3:58" ht="18" customHeight="1">
      <c r="C84" s="143" t="s">
        <v>239</v>
      </c>
      <c r="D84" s="7" t="s">
        <v>33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f t="shared" si="7"/>
        <v>0</v>
      </c>
      <c r="AS84" s="12"/>
      <c r="AT84" s="228">
        <f>VLOOKUP(C84,係数表!$B$180:$O$218,13,FALSE)</f>
        <v>4.6188339548835888E-2</v>
      </c>
      <c r="AU84" s="20">
        <f t="shared" si="4"/>
        <v>0</v>
      </c>
      <c r="AV84" s="12"/>
      <c r="AW84" s="228">
        <f>VLOOKUP(C84,係数表!$B$180:$O$218,14,FALSE)</f>
        <v>4.5158502330462695E-2</v>
      </c>
      <c r="AX84" s="20">
        <f t="shared" si="5"/>
        <v>0</v>
      </c>
      <c r="AY84" s="12"/>
      <c r="AZ84" s="12"/>
      <c r="BA84" s="12"/>
      <c r="BB84" s="12"/>
      <c r="BC84" s="12"/>
      <c r="BD84" s="12"/>
      <c r="BE84" s="12"/>
      <c r="BF84" s="12"/>
    </row>
    <row r="85" spans="3:58" ht="18" customHeight="1">
      <c r="C85" s="143" t="s">
        <v>240</v>
      </c>
      <c r="D85" s="7" t="s">
        <v>34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f t="shared" si="7"/>
        <v>0</v>
      </c>
      <c r="AS85" s="12"/>
      <c r="AT85" s="228">
        <f>VLOOKUP(C85,係数表!$B$180:$O$218,13,FALSE)</f>
        <v>8.9745571834350373E-3</v>
      </c>
      <c r="AU85" s="20">
        <f t="shared" si="4"/>
        <v>0</v>
      </c>
      <c r="AV85" s="12"/>
      <c r="AW85" s="228">
        <f>VLOOKUP(C85,係数表!$B$180:$O$218,14,FALSE)</f>
        <v>5.6233080814970431E-3</v>
      </c>
      <c r="AX85" s="20">
        <f t="shared" si="5"/>
        <v>0</v>
      </c>
      <c r="AY85" s="12"/>
      <c r="AZ85" s="12"/>
      <c r="BA85" s="12"/>
      <c r="BB85" s="12"/>
      <c r="BC85" s="12"/>
      <c r="BD85" s="12"/>
      <c r="BE85" s="12"/>
      <c r="BF85" s="12"/>
    </row>
    <row r="86" spans="3:58" ht="18" customHeight="1">
      <c r="C86" s="143" t="s">
        <v>241</v>
      </c>
      <c r="D86" s="7" t="s">
        <v>278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f t="shared" si="7"/>
        <v>0</v>
      </c>
      <c r="AS86" s="12"/>
      <c r="AT86" s="228">
        <f>VLOOKUP(C86,係数表!$B$180:$O$218,13,FALSE)</f>
        <v>7.7026945401901317E-2</v>
      </c>
      <c r="AU86" s="20">
        <f t="shared" si="4"/>
        <v>0</v>
      </c>
      <c r="AV86" s="12"/>
      <c r="AW86" s="228">
        <f>VLOOKUP(C86,係数表!$B$180:$O$218,14,FALSE)</f>
        <v>7.4977154180541405E-2</v>
      </c>
      <c r="AX86" s="20">
        <f t="shared" si="5"/>
        <v>0</v>
      </c>
      <c r="AY86" s="12"/>
      <c r="AZ86" s="12"/>
      <c r="BA86" s="12"/>
      <c r="BB86" s="12"/>
      <c r="BC86" s="12"/>
      <c r="BD86" s="12"/>
      <c r="BE86" s="12"/>
      <c r="BF86" s="12"/>
    </row>
    <row r="87" spans="3:58" ht="18" customHeight="1">
      <c r="C87" s="143" t="s">
        <v>242</v>
      </c>
      <c r="D87" s="7" t="s">
        <v>194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f t="shared" si="7"/>
        <v>0</v>
      </c>
      <c r="AS87" s="12"/>
      <c r="AT87" s="228">
        <f>VLOOKUP(C87,係数表!$B$180:$O$218,13,FALSE)</f>
        <v>2.875251548112823E-2</v>
      </c>
      <c r="AU87" s="20">
        <f t="shared" si="4"/>
        <v>0</v>
      </c>
      <c r="AV87" s="12"/>
      <c r="AW87" s="228">
        <f>VLOOKUP(C87,係数表!$B$180:$O$218,14,FALSE)</f>
        <v>2.7591026445714137E-2</v>
      </c>
      <c r="AX87" s="20">
        <f t="shared" si="5"/>
        <v>0</v>
      </c>
      <c r="AY87" s="12"/>
      <c r="AZ87" s="12"/>
      <c r="BA87" s="12"/>
      <c r="BB87" s="12"/>
      <c r="BC87" s="12"/>
      <c r="BD87" s="12"/>
      <c r="BE87" s="12"/>
      <c r="BF87" s="12"/>
    </row>
    <row r="88" spans="3:58" ht="18" customHeight="1">
      <c r="C88" s="143" t="s">
        <v>243</v>
      </c>
      <c r="D88" s="7" t="s">
        <v>35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f t="shared" si="7"/>
        <v>0</v>
      </c>
      <c r="AS88" s="12"/>
      <c r="AT88" s="228">
        <f>VLOOKUP(C88,係数表!$B$180:$O$218,13,FALSE)</f>
        <v>5.0064947826045279E-2</v>
      </c>
      <c r="AU88" s="20">
        <f t="shared" si="4"/>
        <v>0</v>
      </c>
      <c r="AV88" s="12"/>
      <c r="AW88" s="228">
        <f>VLOOKUP(C88,係数表!$B$180:$O$218,14,FALSE)</f>
        <v>5.0064947826045279E-2</v>
      </c>
      <c r="AX88" s="20">
        <f t="shared" si="5"/>
        <v>0</v>
      </c>
      <c r="AY88" s="12"/>
      <c r="AZ88" s="12"/>
      <c r="BA88" s="12"/>
      <c r="BB88" s="12"/>
      <c r="BC88" s="12"/>
      <c r="BD88" s="12"/>
      <c r="BE88" s="12"/>
      <c r="BF88" s="12"/>
    </row>
    <row r="89" spans="3:58" ht="18" customHeight="1">
      <c r="C89" s="143" t="s">
        <v>244</v>
      </c>
      <c r="D89" s="7" t="s">
        <v>36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f t="shared" si="7"/>
        <v>0</v>
      </c>
      <c r="AS89" s="12"/>
      <c r="AT89" s="228">
        <f>VLOOKUP(C89,係数表!$B$180:$O$218,13,FALSE)</f>
        <v>8.8105486676339717E-2</v>
      </c>
      <c r="AU89" s="20">
        <f t="shared" si="4"/>
        <v>0</v>
      </c>
      <c r="AV89" s="12"/>
      <c r="AW89" s="228">
        <f>VLOOKUP(C89,係数表!$B$180:$O$218,14,FALSE)</f>
        <v>8.8029758244554362E-2</v>
      </c>
      <c r="AX89" s="20">
        <f t="shared" si="5"/>
        <v>0</v>
      </c>
      <c r="AY89" s="12"/>
      <c r="AZ89" s="12"/>
      <c r="BA89" s="12"/>
      <c r="BB89" s="12"/>
      <c r="BC89" s="12"/>
      <c r="BD89" s="12"/>
      <c r="BE89" s="12"/>
      <c r="BF89" s="12"/>
    </row>
    <row r="90" spans="3:58" ht="18" customHeight="1">
      <c r="C90" s="143" t="s">
        <v>245</v>
      </c>
      <c r="D90" s="7" t="s">
        <v>279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f t="shared" si="7"/>
        <v>0</v>
      </c>
      <c r="AS90" s="12"/>
      <c r="AT90" s="228">
        <f>VLOOKUP(C90,係数表!$B$180:$O$218,13,FALSE)</f>
        <v>0.11580867937746038</v>
      </c>
      <c r="AU90" s="20">
        <f t="shared" si="4"/>
        <v>0</v>
      </c>
      <c r="AV90" s="12"/>
      <c r="AW90" s="228">
        <f>VLOOKUP(C90,係数表!$B$180:$O$218,14,FALSE)</f>
        <v>0.1101664566789174</v>
      </c>
      <c r="AX90" s="20">
        <f t="shared" si="5"/>
        <v>0</v>
      </c>
      <c r="AY90" s="12"/>
      <c r="AZ90" s="12"/>
      <c r="BA90" s="12"/>
      <c r="BB90" s="12"/>
      <c r="BC90" s="12"/>
      <c r="BD90" s="12"/>
      <c r="BE90" s="12"/>
      <c r="BF90" s="12"/>
    </row>
    <row r="91" spans="3:58" ht="18" customHeight="1">
      <c r="C91" s="143" t="s">
        <v>246</v>
      </c>
      <c r="D91" s="7" t="s">
        <v>280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f t="shared" si="7"/>
        <v>0</v>
      </c>
      <c r="AS91" s="12"/>
      <c r="AT91" s="228">
        <f>VLOOKUP(C91,係数表!$B$180:$O$218,13,FALSE)</f>
        <v>0.10402422065129216</v>
      </c>
      <c r="AU91" s="20">
        <f t="shared" si="4"/>
        <v>0</v>
      </c>
      <c r="AV91" s="12"/>
      <c r="AW91" s="228">
        <f>VLOOKUP(C91,係数表!$B$180:$O$218,14,FALSE)</f>
        <v>9.743307451616641E-2</v>
      </c>
      <c r="AX91" s="20">
        <f t="shared" si="5"/>
        <v>0</v>
      </c>
      <c r="AY91" s="12"/>
      <c r="AZ91" s="12"/>
      <c r="BA91" s="12"/>
      <c r="BB91" s="12"/>
      <c r="BC91" s="12"/>
      <c r="BD91" s="12"/>
      <c r="BE91" s="12"/>
      <c r="BF91" s="12"/>
    </row>
    <row r="92" spans="3:58" ht="18" customHeight="1">
      <c r="C92" s="143" t="s">
        <v>247</v>
      </c>
      <c r="D92" s="7" t="s">
        <v>37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f t="shared" si="7"/>
        <v>0</v>
      </c>
      <c r="AS92" s="12"/>
      <c r="AT92" s="228">
        <f>VLOOKUP(C92,係数表!$B$180:$O$218,13,FALSE)</f>
        <v>0.15956394208532637</v>
      </c>
      <c r="AU92" s="20">
        <f t="shared" si="4"/>
        <v>0</v>
      </c>
      <c r="AV92" s="12"/>
      <c r="AW92" s="228">
        <f>VLOOKUP(C92,係数表!$B$180:$O$218,14,FALSE)</f>
        <v>0.13507081257354964</v>
      </c>
      <c r="AX92" s="20">
        <f t="shared" si="5"/>
        <v>0</v>
      </c>
      <c r="AY92" s="12"/>
      <c r="AZ92" s="12"/>
      <c r="BA92" s="12"/>
      <c r="BB92" s="12"/>
      <c r="BC92" s="12"/>
      <c r="BD92" s="12"/>
      <c r="BE92" s="12"/>
      <c r="BF92" s="12"/>
    </row>
    <row r="93" spans="3:58" ht="18" customHeight="1">
      <c r="C93" s="143" t="s">
        <v>248</v>
      </c>
      <c r="D93" s="7" t="s">
        <v>38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f t="shared" si="7"/>
        <v>0</v>
      </c>
      <c r="AS93" s="12"/>
      <c r="AT93" s="228">
        <f>VLOOKUP(C93,係数表!$B$180:$O$218,13,FALSE)</f>
        <v>0.18831431754362543</v>
      </c>
      <c r="AU93" s="20">
        <f t="shared" si="4"/>
        <v>0</v>
      </c>
      <c r="AV93" s="12"/>
      <c r="AW93" s="228">
        <f>VLOOKUP(C93,係数表!$B$180:$O$218,14,FALSE)</f>
        <v>0.14528967982123042</v>
      </c>
      <c r="AX93" s="20">
        <f t="shared" si="5"/>
        <v>0</v>
      </c>
      <c r="AY93" s="12"/>
      <c r="AZ93" s="12"/>
      <c r="BA93" s="12"/>
      <c r="BB93" s="12"/>
      <c r="BC93" s="12"/>
      <c r="BD93" s="12"/>
      <c r="BE93" s="12"/>
      <c r="BF93" s="12"/>
    </row>
    <row r="94" spans="3:58" ht="18" customHeight="1">
      <c r="C94" s="143" t="s">
        <v>249</v>
      </c>
      <c r="D94" s="7" t="s">
        <v>39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f t="shared" si="7"/>
        <v>0</v>
      </c>
      <c r="AS94" s="12"/>
      <c r="AT94" s="228">
        <f>VLOOKUP(C94,係数表!$B$180:$O$218,13,FALSE)</f>
        <v>0</v>
      </c>
      <c r="AU94" s="20">
        <f t="shared" si="4"/>
        <v>0</v>
      </c>
      <c r="AV94" s="12"/>
      <c r="AW94" s="228">
        <f>VLOOKUP(C94,係数表!$B$180:$O$218,14,FALSE)</f>
        <v>0</v>
      </c>
      <c r="AX94" s="20">
        <f t="shared" si="5"/>
        <v>0</v>
      </c>
      <c r="AY94" s="12"/>
      <c r="AZ94" s="12"/>
      <c r="BA94" s="12"/>
      <c r="BB94" s="12"/>
      <c r="BC94" s="12"/>
      <c r="BD94" s="12"/>
      <c r="BE94" s="12"/>
      <c r="BF94" s="12"/>
    </row>
    <row r="95" spans="3:58" ht="18" customHeight="1">
      <c r="C95" s="143" t="s">
        <v>250</v>
      </c>
      <c r="D95" s="8" t="s">
        <v>40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0">
        <f t="shared" si="7"/>
        <v>0</v>
      </c>
      <c r="AS95" s="12"/>
      <c r="AT95" s="236">
        <f>VLOOKUP(C95,係数表!$B$180:$O$218,13,FALSE)</f>
        <v>6.494564110916568E-3</v>
      </c>
      <c r="AU95" s="21">
        <f t="shared" si="4"/>
        <v>0</v>
      </c>
      <c r="AV95" s="12"/>
      <c r="AW95" s="236">
        <f>VLOOKUP(C95,係数表!$B$180:$O$218,14,FALSE)</f>
        <v>6.1077405431817257E-3</v>
      </c>
      <c r="AX95" s="21">
        <f t="shared" si="5"/>
        <v>0</v>
      </c>
      <c r="AY95" s="12"/>
      <c r="AZ95" s="12"/>
      <c r="BA95" s="12"/>
      <c r="BB95" s="12"/>
      <c r="BC95" s="12"/>
      <c r="BD95" s="12"/>
      <c r="BE95" s="12"/>
      <c r="BF95" s="12"/>
    </row>
    <row r="96" spans="3:58" ht="18" customHeight="1">
      <c r="C96" s="9"/>
      <c r="D96" s="4" t="s">
        <v>41</v>
      </c>
      <c r="E96" s="22">
        <f>SUM(E57:E95)</f>
        <v>0</v>
      </c>
      <c r="F96" s="22">
        <f t="shared" ref="F96:AQ96" si="8">SUM(F57:F95)</f>
        <v>0</v>
      </c>
      <c r="G96" s="22">
        <f t="shared" si="8"/>
        <v>0</v>
      </c>
      <c r="H96" s="22">
        <f t="shared" si="8"/>
        <v>0</v>
      </c>
      <c r="I96" s="22">
        <f t="shared" si="8"/>
        <v>0</v>
      </c>
      <c r="J96" s="22">
        <f t="shared" si="8"/>
        <v>0</v>
      </c>
      <c r="K96" s="22">
        <f t="shared" si="8"/>
        <v>0</v>
      </c>
      <c r="L96" s="22">
        <f t="shared" si="8"/>
        <v>0</v>
      </c>
      <c r="M96" s="22">
        <f t="shared" si="8"/>
        <v>0</v>
      </c>
      <c r="N96" s="22">
        <f t="shared" si="8"/>
        <v>0</v>
      </c>
      <c r="O96" s="22">
        <f t="shared" si="8"/>
        <v>0</v>
      </c>
      <c r="P96" s="22">
        <f t="shared" si="8"/>
        <v>0</v>
      </c>
      <c r="Q96" s="22">
        <f t="shared" si="8"/>
        <v>0</v>
      </c>
      <c r="R96" s="22">
        <f t="shared" si="8"/>
        <v>0</v>
      </c>
      <c r="S96" s="22">
        <f t="shared" si="8"/>
        <v>0</v>
      </c>
      <c r="T96" s="22">
        <f t="shared" si="8"/>
        <v>0</v>
      </c>
      <c r="U96" s="22">
        <f t="shared" si="8"/>
        <v>0</v>
      </c>
      <c r="V96" s="22">
        <f t="shared" si="8"/>
        <v>0</v>
      </c>
      <c r="W96" s="22">
        <f t="shared" si="8"/>
        <v>0</v>
      </c>
      <c r="X96" s="22">
        <f t="shared" si="8"/>
        <v>0</v>
      </c>
      <c r="Y96" s="22">
        <f t="shared" si="8"/>
        <v>0</v>
      </c>
      <c r="Z96" s="22">
        <f t="shared" si="8"/>
        <v>0</v>
      </c>
      <c r="AA96" s="22">
        <f t="shared" si="8"/>
        <v>0</v>
      </c>
      <c r="AB96" s="22">
        <f t="shared" si="8"/>
        <v>0</v>
      </c>
      <c r="AC96" s="22">
        <f t="shared" si="8"/>
        <v>0</v>
      </c>
      <c r="AD96" s="22">
        <f t="shared" si="8"/>
        <v>0</v>
      </c>
      <c r="AE96" s="22">
        <f t="shared" si="8"/>
        <v>0</v>
      </c>
      <c r="AF96" s="22">
        <f t="shared" si="8"/>
        <v>0</v>
      </c>
      <c r="AG96" s="22">
        <f t="shared" si="8"/>
        <v>0</v>
      </c>
      <c r="AH96" s="22">
        <f t="shared" si="8"/>
        <v>0</v>
      </c>
      <c r="AI96" s="22">
        <f t="shared" si="8"/>
        <v>0</v>
      </c>
      <c r="AJ96" s="22">
        <f t="shared" si="8"/>
        <v>0</v>
      </c>
      <c r="AK96" s="22">
        <f t="shared" si="8"/>
        <v>0</v>
      </c>
      <c r="AL96" s="22">
        <f t="shared" si="8"/>
        <v>0</v>
      </c>
      <c r="AM96" s="22">
        <f t="shared" si="8"/>
        <v>0</v>
      </c>
      <c r="AN96" s="22">
        <f t="shared" si="8"/>
        <v>0</v>
      </c>
      <c r="AO96" s="22">
        <f t="shared" si="8"/>
        <v>0</v>
      </c>
      <c r="AP96" s="22">
        <f t="shared" si="8"/>
        <v>0</v>
      </c>
      <c r="AQ96" s="22">
        <f t="shared" si="8"/>
        <v>0</v>
      </c>
      <c r="AR96" s="23">
        <f t="shared" si="7"/>
        <v>0</v>
      </c>
      <c r="AT96" s="232" t="s">
        <v>41</v>
      </c>
      <c r="AU96" s="234">
        <f>SUM(AU57:AU95)</f>
        <v>0</v>
      </c>
      <c r="AW96" s="232" t="s">
        <v>41</v>
      </c>
      <c r="AX96" s="234">
        <f>SUM(AX57:AX95)</f>
        <v>0</v>
      </c>
    </row>
    <row r="97" spans="2:41" ht="18" customHeight="1">
      <c r="D97" s="11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</row>
    <row r="98" spans="2:41" ht="18" customHeight="1">
      <c r="B98" s="3" t="s">
        <v>44</v>
      </c>
    </row>
    <row r="99" spans="2:41" ht="18" customHeight="1">
      <c r="C99" s="3" t="s">
        <v>45</v>
      </c>
    </row>
    <row r="100" spans="2:41" ht="18" customHeight="1">
      <c r="D100" s="9" t="s">
        <v>46</v>
      </c>
      <c r="E100" s="9">
        <f>係数表!D170</f>
        <v>0.71899999999999997</v>
      </c>
      <c r="F100" s="1"/>
    </row>
    <row r="101" spans="2:41" ht="18" customHeight="1"/>
    <row r="102" spans="2:41" ht="18" customHeight="1">
      <c r="C102" s="3" t="s">
        <v>47</v>
      </c>
    </row>
    <row r="103" spans="2:41" ht="18" customHeight="1">
      <c r="D103" s="9" t="s">
        <v>48</v>
      </c>
      <c r="E103" s="2">
        <f>G146*E100</f>
        <v>0</v>
      </c>
    </row>
    <row r="104" spans="2:41" ht="18" customHeight="1"/>
    <row r="105" spans="2:41" ht="18" customHeight="1">
      <c r="C105" s="3" t="s">
        <v>49</v>
      </c>
      <c r="L105"/>
      <c r="M105"/>
      <c r="N105"/>
      <c r="O105"/>
      <c r="P105"/>
      <c r="Q105"/>
      <c r="R105"/>
    </row>
    <row r="106" spans="2:41" ht="30" customHeight="1">
      <c r="C106" s="9"/>
      <c r="D106" s="9"/>
      <c r="E106" s="5" t="s">
        <v>50</v>
      </c>
      <c r="F106" s="5" t="s">
        <v>51</v>
      </c>
      <c r="G106" s="5" t="s">
        <v>52</v>
      </c>
      <c r="H106" s="5" t="s">
        <v>53</v>
      </c>
      <c r="I106" s="137" t="s">
        <v>48</v>
      </c>
      <c r="J106" s="4" t="s">
        <v>54</v>
      </c>
      <c r="K106" s="10"/>
      <c r="L106"/>
      <c r="M106"/>
      <c r="N106"/>
      <c r="O106"/>
      <c r="P106"/>
      <c r="Q106"/>
      <c r="R106"/>
    </row>
    <row r="107" spans="2:41" ht="18" customHeight="1">
      <c r="C107" s="143" t="s">
        <v>221</v>
      </c>
      <c r="D107" s="8" t="s">
        <v>190</v>
      </c>
      <c r="E107" s="2">
        <f>IF(C107=$C$4,$F$10,0)</f>
        <v>0</v>
      </c>
      <c r="F107" s="2">
        <f>VLOOKUP(C107,$C$14:$L$52,10,FALSE)</f>
        <v>0</v>
      </c>
      <c r="G107" s="2">
        <f>SUM(E107:F107)</f>
        <v>0</v>
      </c>
      <c r="H107" s="18">
        <f>係数表!AS5/係数表!$AS$44</f>
        <v>1.38980512387401E-2</v>
      </c>
      <c r="I107" s="2">
        <f>$E$103*H107</f>
        <v>0</v>
      </c>
      <c r="J107" s="2">
        <f>I107*E14</f>
        <v>0</v>
      </c>
      <c r="K107" s="16"/>
      <c r="L107"/>
      <c r="M107"/>
      <c r="N107"/>
      <c r="O107"/>
      <c r="P107"/>
      <c r="Q107"/>
      <c r="R107"/>
    </row>
    <row r="108" spans="2:41" ht="18" customHeight="1">
      <c r="C108" s="143" t="s">
        <v>222</v>
      </c>
      <c r="D108" s="9" t="s">
        <v>270</v>
      </c>
      <c r="E108" s="2">
        <f t="shared" ref="E108:E145" si="9">IF(C108=$C$4,$F$10,0)</f>
        <v>0</v>
      </c>
      <c r="F108" s="2">
        <f t="shared" ref="F108:F145" si="10">VLOOKUP(C108,$C$14:$L$52,10,FALSE)</f>
        <v>0</v>
      </c>
      <c r="G108" s="2">
        <f t="shared" ref="G108:G145" si="11">SUM(E108:F108)</f>
        <v>0</v>
      </c>
      <c r="H108" s="18">
        <f>係数表!AS6/係数表!$AS$44</f>
        <v>5.7087822980751517E-4</v>
      </c>
      <c r="I108" s="2">
        <f t="shared" ref="I108:I145" si="12">$E$103*H108</f>
        <v>0</v>
      </c>
      <c r="J108" s="2">
        <f t="shared" ref="J108:J145" si="13">I108*E15</f>
        <v>0</v>
      </c>
      <c r="K108" s="16"/>
      <c r="L108"/>
      <c r="M108"/>
      <c r="N108"/>
      <c r="O108"/>
      <c r="P108"/>
      <c r="Q108"/>
      <c r="R108"/>
    </row>
    <row r="109" spans="2:41" ht="18" customHeight="1">
      <c r="C109" s="143" t="s">
        <v>223</v>
      </c>
      <c r="D109" s="146" t="s">
        <v>271</v>
      </c>
      <c r="E109" s="2">
        <f t="shared" si="9"/>
        <v>0</v>
      </c>
      <c r="F109" s="2">
        <f t="shared" si="10"/>
        <v>0</v>
      </c>
      <c r="G109" s="2">
        <f t="shared" si="11"/>
        <v>0</v>
      </c>
      <c r="H109" s="18">
        <f>係数表!AS7/係数表!$AS$44</f>
        <v>7.2355014380809648E-3</v>
      </c>
      <c r="I109" s="2">
        <f t="shared" si="12"/>
        <v>0</v>
      </c>
      <c r="J109" s="2">
        <f t="shared" si="13"/>
        <v>0</v>
      </c>
      <c r="K109" s="16"/>
      <c r="L109"/>
      <c r="M109"/>
      <c r="N109"/>
      <c r="O109"/>
      <c r="P109"/>
      <c r="Q109"/>
      <c r="R109"/>
    </row>
    <row r="110" spans="2:41" ht="18" customHeight="1">
      <c r="C110" s="143" t="s">
        <v>195</v>
      </c>
      <c r="D110" s="9" t="s">
        <v>18</v>
      </c>
      <c r="E110" s="2">
        <f t="shared" si="9"/>
        <v>0</v>
      </c>
      <c r="F110" s="2">
        <f t="shared" si="10"/>
        <v>0</v>
      </c>
      <c r="G110" s="2">
        <f t="shared" si="11"/>
        <v>0</v>
      </c>
      <c r="H110" s="18">
        <f>係数表!AS8/係数表!$AS$44</f>
        <v>-2.4189755500318442E-5</v>
      </c>
      <c r="I110" s="2">
        <f t="shared" si="12"/>
        <v>0</v>
      </c>
      <c r="J110" s="2">
        <f t="shared" si="13"/>
        <v>0</v>
      </c>
      <c r="K110" s="16"/>
      <c r="L110"/>
      <c r="M110"/>
      <c r="N110"/>
      <c r="O110"/>
      <c r="P110"/>
      <c r="Q110"/>
      <c r="R110"/>
    </row>
    <row r="111" spans="2:41" ht="18" customHeight="1">
      <c r="C111" s="143" t="s">
        <v>196</v>
      </c>
      <c r="D111" s="9" t="s">
        <v>191</v>
      </c>
      <c r="E111" s="2">
        <f t="shared" si="9"/>
        <v>0</v>
      </c>
      <c r="F111" s="2">
        <f t="shared" si="10"/>
        <v>0</v>
      </c>
      <c r="G111" s="2">
        <f t="shared" si="11"/>
        <v>0</v>
      </c>
      <c r="H111" s="18">
        <f>係数表!AS9/係数表!$AS$44</f>
        <v>8.4357971060067649E-2</v>
      </c>
      <c r="I111" s="2">
        <f t="shared" si="12"/>
        <v>0</v>
      </c>
      <c r="J111" s="2">
        <f t="shared" si="13"/>
        <v>0</v>
      </c>
      <c r="K111" s="16"/>
      <c r="L111"/>
      <c r="M111"/>
      <c r="N111"/>
      <c r="O111"/>
      <c r="P111"/>
      <c r="Q111"/>
      <c r="R111"/>
    </row>
    <row r="112" spans="2:41" ht="18" customHeight="1">
      <c r="C112" s="143" t="s">
        <v>197</v>
      </c>
      <c r="D112" s="9" t="s">
        <v>19</v>
      </c>
      <c r="E112" s="2">
        <f t="shared" si="9"/>
        <v>0</v>
      </c>
      <c r="F112" s="2">
        <f t="shared" si="10"/>
        <v>0</v>
      </c>
      <c r="G112" s="2">
        <f t="shared" si="11"/>
        <v>0</v>
      </c>
      <c r="H112" s="18">
        <f>係数表!AS10/係数表!$AS$44</f>
        <v>1.4572254281327548E-2</v>
      </c>
      <c r="I112" s="2">
        <f t="shared" si="12"/>
        <v>0</v>
      </c>
      <c r="J112" s="2">
        <f t="shared" si="13"/>
        <v>0</v>
      </c>
      <c r="K112" s="16"/>
      <c r="L112"/>
      <c r="M112"/>
      <c r="N112"/>
      <c r="O112"/>
      <c r="P112"/>
      <c r="Q112"/>
      <c r="R112"/>
    </row>
    <row r="113" spans="3:18" ht="18" customHeight="1">
      <c r="C113" s="143" t="s">
        <v>198</v>
      </c>
      <c r="D113" s="9" t="s">
        <v>20</v>
      </c>
      <c r="E113" s="2">
        <f t="shared" si="9"/>
        <v>0</v>
      </c>
      <c r="F113" s="2">
        <f t="shared" si="10"/>
        <v>0</v>
      </c>
      <c r="G113" s="2">
        <f t="shared" si="11"/>
        <v>0</v>
      </c>
      <c r="H113" s="18">
        <f>係数表!AS11/係数表!$AS$44</f>
        <v>1.3846907184253713E-3</v>
      </c>
      <c r="I113" s="2">
        <f t="shared" si="12"/>
        <v>0</v>
      </c>
      <c r="J113" s="2">
        <f t="shared" si="13"/>
        <v>0</v>
      </c>
      <c r="K113" s="16"/>
      <c r="L113"/>
      <c r="M113"/>
      <c r="N113"/>
      <c r="O113"/>
      <c r="P113"/>
      <c r="Q113"/>
      <c r="R113"/>
    </row>
    <row r="114" spans="3:18" ht="18" customHeight="1">
      <c r="C114" s="143" t="s">
        <v>199</v>
      </c>
      <c r="D114" s="9" t="s">
        <v>21</v>
      </c>
      <c r="E114" s="2">
        <f t="shared" si="9"/>
        <v>0</v>
      </c>
      <c r="F114" s="2">
        <f t="shared" si="10"/>
        <v>0</v>
      </c>
      <c r="G114" s="2">
        <f t="shared" si="11"/>
        <v>0</v>
      </c>
      <c r="H114" s="18">
        <f>係数表!AS12/係数表!$AS$44</f>
        <v>8.9042489996672188E-3</v>
      </c>
      <c r="I114" s="2">
        <f t="shared" si="12"/>
        <v>0</v>
      </c>
      <c r="J114" s="2">
        <f t="shared" si="13"/>
        <v>0</v>
      </c>
      <c r="K114" s="16"/>
      <c r="L114"/>
      <c r="M114"/>
      <c r="N114"/>
      <c r="O114"/>
      <c r="P114"/>
      <c r="Q114"/>
      <c r="R114"/>
    </row>
    <row r="115" spans="3:18" ht="18" customHeight="1">
      <c r="C115" s="143" t="s">
        <v>200</v>
      </c>
      <c r="D115" s="9" t="s">
        <v>22</v>
      </c>
      <c r="E115" s="2">
        <f t="shared" si="9"/>
        <v>0</v>
      </c>
      <c r="F115" s="2">
        <f t="shared" si="10"/>
        <v>0</v>
      </c>
      <c r="G115" s="2">
        <f t="shared" si="11"/>
        <v>0</v>
      </c>
      <c r="H115" s="18">
        <f>係数表!AS13/係数表!$AS$44</f>
        <v>2.3019662469974465E-2</v>
      </c>
      <c r="I115" s="2">
        <f t="shared" si="12"/>
        <v>0</v>
      </c>
      <c r="J115" s="2">
        <f t="shared" si="13"/>
        <v>0</v>
      </c>
      <c r="K115" s="16"/>
      <c r="L115"/>
      <c r="M115"/>
      <c r="N115"/>
      <c r="O115"/>
      <c r="P115"/>
      <c r="Q115"/>
      <c r="R115"/>
    </row>
    <row r="116" spans="3:18" ht="18" customHeight="1">
      <c r="C116" s="143" t="s">
        <v>201</v>
      </c>
      <c r="D116" s="9" t="s">
        <v>272</v>
      </c>
      <c r="E116" s="2">
        <f t="shared" si="9"/>
        <v>0</v>
      </c>
      <c r="F116" s="2">
        <f t="shared" si="10"/>
        <v>0</v>
      </c>
      <c r="G116" s="2">
        <f t="shared" si="11"/>
        <v>0</v>
      </c>
      <c r="H116" s="18">
        <f>係数表!AS14/係数表!$AS$44</f>
        <v>2.5578938601908156E-3</v>
      </c>
      <c r="I116" s="2">
        <f t="shared" si="12"/>
        <v>0</v>
      </c>
      <c r="J116" s="2">
        <f t="shared" si="13"/>
        <v>0</v>
      </c>
      <c r="K116" s="16"/>
      <c r="L116"/>
      <c r="M116"/>
      <c r="N116"/>
      <c r="O116"/>
      <c r="P116"/>
      <c r="Q116"/>
      <c r="R116"/>
    </row>
    <row r="117" spans="3:18" ht="18" customHeight="1">
      <c r="C117" s="143" t="s">
        <v>202</v>
      </c>
      <c r="D117" s="9" t="s">
        <v>23</v>
      </c>
      <c r="E117" s="2">
        <f t="shared" si="9"/>
        <v>0</v>
      </c>
      <c r="F117" s="2">
        <f t="shared" si="10"/>
        <v>0</v>
      </c>
      <c r="G117" s="2">
        <f t="shared" si="11"/>
        <v>0</v>
      </c>
      <c r="H117" s="18">
        <f>係数表!AS15/係数表!$AS$44</f>
        <v>6.0819956686514935E-4</v>
      </c>
      <c r="I117" s="2">
        <f t="shared" si="12"/>
        <v>0</v>
      </c>
      <c r="J117" s="2">
        <f t="shared" si="13"/>
        <v>0</v>
      </c>
      <c r="K117" s="16"/>
      <c r="L117"/>
      <c r="M117"/>
      <c r="N117"/>
      <c r="O117"/>
      <c r="P117"/>
      <c r="Q117"/>
      <c r="R117"/>
    </row>
    <row r="118" spans="3:18" ht="18" customHeight="1">
      <c r="C118" s="143" t="s">
        <v>203</v>
      </c>
      <c r="D118" s="9" t="s">
        <v>24</v>
      </c>
      <c r="E118" s="2">
        <f t="shared" si="9"/>
        <v>0</v>
      </c>
      <c r="F118" s="2">
        <f t="shared" si="10"/>
        <v>0</v>
      </c>
      <c r="G118" s="2">
        <f t="shared" si="11"/>
        <v>0</v>
      </c>
      <c r="H118" s="18">
        <f>係数表!AS16/係数表!$AS$44</f>
        <v>-1.7105612818082327E-4</v>
      </c>
      <c r="I118" s="2">
        <f t="shared" si="12"/>
        <v>0</v>
      </c>
      <c r="J118" s="2">
        <f t="shared" si="13"/>
        <v>0</v>
      </c>
      <c r="K118" s="16"/>
      <c r="L118"/>
      <c r="M118"/>
      <c r="N118"/>
      <c r="O118"/>
      <c r="P118"/>
      <c r="Q118"/>
      <c r="R118"/>
    </row>
    <row r="119" spans="3:18" ht="18" customHeight="1">
      <c r="C119" s="143" t="s">
        <v>204</v>
      </c>
      <c r="D119" s="9" t="s">
        <v>25</v>
      </c>
      <c r="E119" s="2">
        <f t="shared" si="9"/>
        <v>0</v>
      </c>
      <c r="F119" s="2">
        <f t="shared" si="10"/>
        <v>0</v>
      </c>
      <c r="G119" s="2">
        <f t="shared" si="11"/>
        <v>0</v>
      </c>
      <c r="H119" s="18">
        <f>係数表!AS17/係数表!$AS$44</f>
        <v>7.1117881170936219E-4</v>
      </c>
      <c r="I119" s="2">
        <f t="shared" si="12"/>
        <v>0</v>
      </c>
      <c r="J119" s="2">
        <f t="shared" si="13"/>
        <v>0</v>
      </c>
      <c r="K119" s="16"/>
      <c r="L119"/>
      <c r="M119"/>
      <c r="N119"/>
      <c r="O119"/>
      <c r="P119"/>
      <c r="Q119"/>
      <c r="R119"/>
    </row>
    <row r="120" spans="3:18" ht="18" customHeight="1">
      <c r="C120" s="143" t="s">
        <v>205</v>
      </c>
      <c r="D120" s="9" t="s">
        <v>26</v>
      </c>
      <c r="E120" s="2">
        <f t="shared" si="9"/>
        <v>0</v>
      </c>
      <c r="F120" s="2">
        <f t="shared" si="10"/>
        <v>0</v>
      </c>
      <c r="G120" s="2">
        <f t="shared" si="11"/>
        <v>0</v>
      </c>
      <c r="H120" s="18">
        <f>係数表!AS18/係数表!$AS$44</f>
        <v>1.0259912011492207E-3</v>
      </c>
      <c r="I120" s="2">
        <f t="shared" si="12"/>
        <v>0</v>
      </c>
      <c r="J120" s="2">
        <f t="shared" si="13"/>
        <v>0</v>
      </c>
      <c r="K120" s="16"/>
      <c r="L120"/>
      <c r="M120"/>
      <c r="N120"/>
      <c r="O120"/>
      <c r="P120"/>
      <c r="Q120"/>
      <c r="R120"/>
    </row>
    <row r="121" spans="3:18" ht="18" customHeight="1">
      <c r="C121" s="143" t="s">
        <v>206</v>
      </c>
      <c r="D121" s="9" t="s">
        <v>273</v>
      </c>
      <c r="E121" s="2">
        <f t="shared" si="9"/>
        <v>0</v>
      </c>
      <c r="F121" s="2">
        <f t="shared" si="10"/>
        <v>0</v>
      </c>
      <c r="G121" s="2">
        <f t="shared" si="11"/>
        <v>0</v>
      </c>
      <c r="H121" s="18">
        <f>係数表!AS19/係数表!$AS$44</f>
        <v>5.1835190357825227E-5</v>
      </c>
      <c r="I121" s="2">
        <f t="shared" si="12"/>
        <v>0</v>
      </c>
      <c r="J121" s="2">
        <f t="shared" si="13"/>
        <v>0</v>
      </c>
      <c r="K121" s="16"/>
      <c r="L121"/>
      <c r="M121"/>
      <c r="N121"/>
      <c r="O121"/>
      <c r="P121"/>
      <c r="Q121"/>
      <c r="R121"/>
    </row>
    <row r="122" spans="3:18" ht="18" customHeight="1">
      <c r="C122" s="143" t="s">
        <v>207</v>
      </c>
      <c r="D122" s="9" t="s">
        <v>274</v>
      </c>
      <c r="E122" s="2">
        <f t="shared" si="9"/>
        <v>0</v>
      </c>
      <c r="F122" s="2">
        <f t="shared" si="10"/>
        <v>0</v>
      </c>
      <c r="G122" s="2">
        <f t="shared" si="11"/>
        <v>0</v>
      </c>
      <c r="H122" s="18">
        <f>係数表!AS20/係数表!$AS$44</f>
        <v>3.7666904993352998E-5</v>
      </c>
      <c r="I122" s="2">
        <f t="shared" si="12"/>
        <v>0</v>
      </c>
      <c r="J122" s="2">
        <f t="shared" si="13"/>
        <v>0</v>
      </c>
      <c r="K122" s="16"/>
      <c r="L122"/>
      <c r="M122"/>
      <c r="N122"/>
      <c r="O122"/>
      <c r="P122"/>
      <c r="Q122"/>
      <c r="R122"/>
    </row>
    <row r="123" spans="3:18" ht="18" customHeight="1">
      <c r="C123" s="143" t="s">
        <v>208</v>
      </c>
      <c r="D123" s="9" t="s">
        <v>275</v>
      </c>
      <c r="E123" s="2">
        <f t="shared" si="9"/>
        <v>0</v>
      </c>
      <c r="F123" s="2">
        <f t="shared" si="10"/>
        <v>0</v>
      </c>
      <c r="G123" s="2">
        <f t="shared" si="11"/>
        <v>0</v>
      </c>
      <c r="H123" s="18">
        <f>係数表!AS21/係数表!$AS$44</f>
        <v>6.050894554436799E-4</v>
      </c>
      <c r="I123" s="2">
        <f t="shared" si="12"/>
        <v>0</v>
      </c>
      <c r="J123" s="2">
        <f t="shared" si="13"/>
        <v>0</v>
      </c>
      <c r="K123" s="16"/>
      <c r="L123"/>
      <c r="M123"/>
      <c r="N123"/>
      <c r="O123"/>
      <c r="P123"/>
      <c r="Q123"/>
      <c r="R123"/>
    </row>
    <row r="124" spans="3:18" ht="18" customHeight="1">
      <c r="C124" s="143" t="s">
        <v>209</v>
      </c>
      <c r="D124" s="9" t="s">
        <v>193</v>
      </c>
      <c r="E124" s="2">
        <f t="shared" si="9"/>
        <v>0</v>
      </c>
      <c r="F124" s="2">
        <f t="shared" si="10"/>
        <v>0</v>
      </c>
      <c r="G124" s="2">
        <f t="shared" si="11"/>
        <v>0</v>
      </c>
      <c r="H124" s="18">
        <f>係数表!AS22/係数表!$AS$44</f>
        <v>4.9277987633505849E-4</v>
      </c>
      <c r="I124" s="2">
        <f t="shared" si="12"/>
        <v>0</v>
      </c>
      <c r="J124" s="2">
        <f t="shared" si="13"/>
        <v>0</v>
      </c>
      <c r="K124" s="16"/>
      <c r="L124"/>
      <c r="M124"/>
      <c r="N124"/>
      <c r="O124"/>
      <c r="P124"/>
      <c r="Q124"/>
      <c r="R124"/>
    </row>
    <row r="125" spans="3:18" ht="18" customHeight="1">
      <c r="C125" s="143" t="s">
        <v>210</v>
      </c>
      <c r="D125" s="9" t="s">
        <v>27</v>
      </c>
      <c r="E125" s="2">
        <f t="shared" si="9"/>
        <v>0</v>
      </c>
      <c r="F125" s="2">
        <f t="shared" si="10"/>
        <v>0</v>
      </c>
      <c r="G125" s="2">
        <f t="shared" si="11"/>
        <v>0</v>
      </c>
      <c r="H125" s="18">
        <f>係数表!AS23/係数表!$AS$44</f>
        <v>8.7656762574439655E-3</v>
      </c>
      <c r="I125" s="2">
        <f t="shared" si="12"/>
        <v>0</v>
      </c>
      <c r="J125" s="2">
        <f t="shared" si="13"/>
        <v>0</v>
      </c>
      <c r="K125" s="16"/>
      <c r="L125"/>
      <c r="M125"/>
      <c r="N125"/>
      <c r="O125"/>
      <c r="P125"/>
      <c r="Q125"/>
      <c r="R125"/>
    </row>
    <row r="126" spans="3:18" ht="18" customHeight="1">
      <c r="C126" s="143" t="s">
        <v>211</v>
      </c>
      <c r="D126" s="9" t="s">
        <v>192</v>
      </c>
      <c r="E126" s="2">
        <f t="shared" si="9"/>
        <v>0</v>
      </c>
      <c r="F126" s="2">
        <f t="shared" si="10"/>
        <v>0</v>
      </c>
      <c r="G126" s="2">
        <f t="shared" si="11"/>
        <v>0</v>
      </c>
      <c r="H126" s="18">
        <f>係数表!AS24/係数表!$AS$44</f>
        <v>1.2909726942584233E-2</v>
      </c>
      <c r="I126" s="2">
        <f t="shared" si="12"/>
        <v>0</v>
      </c>
      <c r="J126" s="2">
        <f t="shared" si="13"/>
        <v>0</v>
      </c>
      <c r="K126" s="16"/>
      <c r="L126"/>
      <c r="M126"/>
      <c r="N126"/>
      <c r="O126"/>
      <c r="P126"/>
      <c r="Q126"/>
      <c r="R126"/>
    </row>
    <row r="127" spans="3:18" ht="18" customHeight="1">
      <c r="C127" s="143" t="s">
        <v>212</v>
      </c>
      <c r="D127" s="9" t="s">
        <v>28</v>
      </c>
      <c r="E127" s="2">
        <f t="shared" si="9"/>
        <v>0</v>
      </c>
      <c r="F127" s="2">
        <f t="shared" si="10"/>
        <v>0</v>
      </c>
      <c r="G127" s="2">
        <f t="shared" si="11"/>
        <v>0</v>
      </c>
      <c r="H127" s="18">
        <f>係数表!AS25/係数表!$AS$44</f>
        <v>1.4676961365850354E-2</v>
      </c>
      <c r="I127" s="2">
        <f t="shared" si="12"/>
        <v>0</v>
      </c>
      <c r="J127" s="2">
        <f t="shared" si="13"/>
        <v>0</v>
      </c>
      <c r="K127" s="16"/>
      <c r="L127"/>
      <c r="M127"/>
      <c r="N127"/>
      <c r="O127"/>
      <c r="P127"/>
      <c r="Q127"/>
      <c r="R127"/>
    </row>
    <row r="128" spans="3:18" ht="18" customHeight="1">
      <c r="C128" s="143" t="s">
        <v>233</v>
      </c>
      <c r="D128" s="9" t="s">
        <v>29</v>
      </c>
      <c r="E128" s="2">
        <f t="shared" si="9"/>
        <v>0</v>
      </c>
      <c r="F128" s="2">
        <f t="shared" si="10"/>
        <v>0</v>
      </c>
      <c r="G128" s="2">
        <f t="shared" si="11"/>
        <v>0</v>
      </c>
      <c r="H128" s="18">
        <f>係数表!AS26/係数表!$AS$44</f>
        <v>8.5966935368774547E-3</v>
      </c>
      <c r="I128" s="2">
        <f t="shared" si="12"/>
        <v>0</v>
      </c>
      <c r="J128" s="2">
        <f t="shared" si="13"/>
        <v>0</v>
      </c>
      <c r="K128" s="16"/>
      <c r="L128"/>
      <c r="M128"/>
      <c r="N128"/>
      <c r="O128"/>
      <c r="P128"/>
      <c r="Q128"/>
      <c r="R128"/>
    </row>
    <row r="129" spans="3:18" ht="18" customHeight="1">
      <c r="C129" s="143" t="s">
        <v>234</v>
      </c>
      <c r="D129" s="9" t="s">
        <v>30</v>
      </c>
      <c r="E129" s="2">
        <f t="shared" si="9"/>
        <v>0</v>
      </c>
      <c r="F129" s="2">
        <f t="shared" si="10"/>
        <v>0</v>
      </c>
      <c r="G129" s="2">
        <f t="shared" si="11"/>
        <v>0</v>
      </c>
      <c r="H129" s="18">
        <f>係数表!AS27/係数表!$AS$44</f>
        <v>0</v>
      </c>
      <c r="I129" s="2">
        <f t="shared" si="12"/>
        <v>0</v>
      </c>
      <c r="J129" s="2">
        <f t="shared" si="13"/>
        <v>0</v>
      </c>
      <c r="K129" s="16"/>
      <c r="L129"/>
      <c r="M129"/>
      <c r="N129"/>
      <c r="O129"/>
      <c r="P129"/>
      <c r="Q129"/>
      <c r="R129"/>
    </row>
    <row r="130" spans="3:18" ht="18" customHeight="1">
      <c r="C130" s="143" t="s">
        <v>235</v>
      </c>
      <c r="D130" s="9" t="s">
        <v>31</v>
      </c>
      <c r="E130" s="2">
        <f t="shared" si="9"/>
        <v>0</v>
      </c>
      <c r="F130" s="2">
        <f t="shared" si="10"/>
        <v>0</v>
      </c>
      <c r="G130" s="2">
        <f t="shared" si="11"/>
        <v>0</v>
      </c>
      <c r="H130" s="18">
        <f>係数表!AS28/係数表!$AS$44</f>
        <v>2.3636501235232588E-2</v>
      </c>
      <c r="I130" s="2">
        <f t="shared" si="12"/>
        <v>0</v>
      </c>
      <c r="J130" s="2">
        <f t="shared" si="13"/>
        <v>0</v>
      </c>
      <c r="K130" s="16"/>
      <c r="L130"/>
      <c r="M130"/>
      <c r="N130"/>
      <c r="O130"/>
      <c r="P130"/>
      <c r="Q130"/>
      <c r="R130"/>
    </row>
    <row r="131" spans="3:18" ht="18" customHeight="1">
      <c r="C131" s="143" t="s">
        <v>236</v>
      </c>
      <c r="D131" s="9" t="s">
        <v>276</v>
      </c>
      <c r="E131" s="2">
        <f t="shared" si="9"/>
        <v>0</v>
      </c>
      <c r="F131" s="2">
        <f t="shared" si="10"/>
        <v>0</v>
      </c>
      <c r="G131" s="2">
        <f t="shared" si="11"/>
        <v>0</v>
      </c>
      <c r="H131" s="18">
        <f>係数表!AS29/係数表!$AS$44</f>
        <v>2.9038073638453692E-3</v>
      </c>
      <c r="I131" s="2">
        <f t="shared" si="12"/>
        <v>0</v>
      </c>
      <c r="J131" s="2">
        <f t="shared" si="13"/>
        <v>0</v>
      </c>
      <c r="K131" s="16"/>
      <c r="L131"/>
      <c r="M131"/>
      <c r="N131"/>
      <c r="O131"/>
      <c r="P131"/>
      <c r="Q131"/>
      <c r="R131"/>
    </row>
    <row r="132" spans="3:18" ht="18" customHeight="1">
      <c r="C132" s="143" t="s">
        <v>237</v>
      </c>
      <c r="D132" s="9" t="s">
        <v>277</v>
      </c>
      <c r="E132" s="2">
        <f t="shared" si="9"/>
        <v>0</v>
      </c>
      <c r="F132" s="2">
        <f t="shared" si="10"/>
        <v>0</v>
      </c>
      <c r="G132" s="2">
        <f t="shared" si="11"/>
        <v>0</v>
      </c>
      <c r="H132" s="18">
        <f>係数表!AS30/係数表!$AS$44</f>
        <v>2.5299028573975901E-3</v>
      </c>
      <c r="I132" s="2">
        <f t="shared" si="12"/>
        <v>0</v>
      </c>
      <c r="J132" s="2">
        <f t="shared" si="13"/>
        <v>0</v>
      </c>
      <c r="K132" s="16"/>
      <c r="L132"/>
      <c r="M132"/>
      <c r="N132"/>
      <c r="O132"/>
      <c r="P132"/>
      <c r="Q132"/>
      <c r="R132"/>
    </row>
    <row r="133" spans="3:18" ht="18" customHeight="1">
      <c r="C133" s="143" t="s">
        <v>238</v>
      </c>
      <c r="D133" s="7" t="s">
        <v>32</v>
      </c>
      <c r="E133" s="2">
        <f t="shared" si="9"/>
        <v>0</v>
      </c>
      <c r="F133" s="2">
        <f t="shared" si="10"/>
        <v>0</v>
      </c>
      <c r="G133" s="2">
        <f t="shared" si="11"/>
        <v>0</v>
      </c>
      <c r="H133" s="18">
        <f>係数表!AS31/係数表!$AS$44</f>
        <v>0.15135288118994245</v>
      </c>
      <c r="I133" s="2">
        <f t="shared" si="12"/>
        <v>0</v>
      </c>
      <c r="J133" s="2">
        <f t="shared" si="13"/>
        <v>0</v>
      </c>
      <c r="K133" s="16"/>
      <c r="L133"/>
      <c r="M133"/>
      <c r="N133"/>
      <c r="O133"/>
      <c r="P133"/>
      <c r="Q133"/>
      <c r="R133"/>
    </row>
    <row r="134" spans="3:18" ht="18" customHeight="1">
      <c r="C134" s="143" t="s">
        <v>239</v>
      </c>
      <c r="D134" s="9" t="s">
        <v>33</v>
      </c>
      <c r="E134" s="2">
        <f t="shared" si="9"/>
        <v>0</v>
      </c>
      <c r="F134" s="2">
        <f t="shared" si="10"/>
        <v>0</v>
      </c>
      <c r="G134" s="2">
        <f t="shared" si="11"/>
        <v>0</v>
      </c>
      <c r="H134" s="18">
        <f>係数表!AS32/係数表!$AS$44</f>
        <v>6.3311155935112023E-2</v>
      </c>
      <c r="I134" s="2">
        <f t="shared" si="12"/>
        <v>0</v>
      </c>
      <c r="J134" s="2">
        <f t="shared" si="13"/>
        <v>0</v>
      </c>
      <c r="K134" s="16"/>
      <c r="L134"/>
      <c r="M134"/>
      <c r="N134"/>
      <c r="O134"/>
      <c r="P134"/>
      <c r="Q134"/>
      <c r="R134"/>
    </row>
    <row r="135" spans="3:18" ht="18" customHeight="1">
      <c r="C135" s="143" t="s">
        <v>240</v>
      </c>
      <c r="D135" s="9" t="s">
        <v>34</v>
      </c>
      <c r="E135" s="2">
        <f t="shared" si="9"/>
        <v>0</v>
      </c>
      <c r="F135" s="2">
        <f t="shared" si="10"/>
        <v>0</v>
      </c>
      <c r="G135" s="2">
        <f t="shared" si="11"/>
        <v>0</v>
      </c>
      <c r="H135" s="18">
        <f>係数表!AS33/係数表!$AS$44</f>
        <v>0.20141565360546579</v>
      </c>
      <c r="I135" s="2">
        <f t="shared" si="12"/>
        <v>0</v>
      </c>
      <c r="J135" s="2">
        <f t="shared" si="13"/>
        <v>0</v>
      </c>
      <c r="K135" s="16"/>
      <c r="L135"/>
      <c r="M135"/>
      <c r="N135"/>
      <c r="O135"/>
      <c r="P135"/>
      <c r="Q135"/>
      <c r="R135"/>
    </row>
    <row r="136" spans="3:18" ht="18" customHeight="1">
      <c r="C136" s="143" t="s">
        <v>241</v>
      </c>
      <c r="D136" s="9" t="s">
        <v>278</v>
      </c>
      <c r="E136" s="2">
        <f t="shared" si="9"/>
        <v>0</v>
      </c>
      <c r="F136" s="2">
        <f t="shared" si="10"/>
        <v>0</v>
      </c>
      <c r="G136" s="2">
        <f t="shared" si="11"/>
        <v>0</v>
      </c>
      <c r="H136" s="18">
        <f>係数表!AS34/係数表!$AS$44</f>
        <v>5.6638930232252756E-2</v>
      </c>
      <c r="I136" s="2">
        <f t="shared" si="12"/>
        <v>0</v>
      </c>
      <c r="J136" s="2">
        <f t="shared" si="13"/>
        <v>0</v>
      </c>
      <c r="K136" s="16"/>
      <c r="L136"/>
      <c r="M136"/>
      <c r="N136"/>
      <c r="O136"/>
      <c r="P136"/>
      <c r="Q136"/>
      <c r="R136"/>
    </row>
    <row r="137" spans="3:18" ht="18" customHeight="1">
      <c r="C137" s="143" t="s">
        <v>242</v>
      </c>
      <c r="D137" s="9" t="s">
        <v>194</v>
      </c>
      <c r="E137" s="2">
        <f t="shared" si="9"/>
        <v>0</v>
      </c>
      <c r="F137" s="2">
        <f t="shared" si="10"/>
        <v>0</v>
      </c>
      <c r="G137" s="2">
        <f t="shared" si="11"/>
        <v>0</v>
      </c>
      <c r="H137" s="18">
        <f>係数表!AS35/係数表!$AS$44</f>
        <v>5.2827315901274007E-2</v>
      </c>
      <c r="I137" s="2">
        <f t="shared" si="12"/>
        <v>0</v>
      </c>
      <c r="J137" s="2">
        <f t="shared" si="13"/>
        <v>0</v>
      </c>
      <c r="K137" s="16"/>
      <c r="L137"/>
      <c r="M137"/>
      <c r="N137"/>
      <c r="O137"/>
      <c r="P137"/>
      <c r="Q137"/>
      <c r="R137"/>
    </row>
    <row r="138" spans="3:18" ht="18" customHeight="1">
      <c r="C138" s="143" t="s">
        <v>243</v>
      </c>
      <c r="D138" s="9" t="s">
        <v>35</v>
      </c>
      <c r="E138" s="2">
        <f t="shared" si="9"/>
        <v>0</v>
      </c>
      <c r="F138" s="2">
        <f t="shared" si="10"/>
        <v>0</v>
      </c>
      <c r="G138" s="2">
        <f t="shared" si="11"/>
        <v>0</v>
      </c>
      <c r="H138" s="18">
        <f>係数表!AS36/係数表!$AS$44</f>
        <v>3.8250914804717831E-3</v>
      </c>
      <c r="I138" s="2">
        <f t="shared" si="12"/>
        <v>0</v>
      </c>
      <c r="J138" s="2">
        <f t="shared" si="13"/>
        <v>0</v>
      </c>
      <c r="K138" s="16"/>
      <c r="L138"/>
      <c r="M138"/>
      <c r="N138"/>
      <c r="O138"/>
      <c r="P138"/>
      <c r="Q138"/>
      <c r="R138"/>
    </row>
    <row r="139" spans="3:18" ht="18" customHeight="1">
      <c r="C139" s="143" t="s">
        <v>244</v>
      </c>
      <c r="D139" s="9" t="s">
        <v>36</v>
      </c>
      <c r="E139" s="2">
        <f t="shared" si="9"/>
        <v>0</v>
      </c>
      <c r="F139" s="2">
        <f t="shared" si="10"/>
        <v>0</v>
      </c>
      <c r="G139" s="2">
        <f t="shared" si="11"/>
        <v>0</v>
      </c>
      <c r="H139" s="18">
        <f>係数表!AS37/係数表!$AS$44</f>
        <v>1.3328900848611179E-2</v>
      </c>
      <c r="I139" s="2">
        <f t="shared" si="12"/>
        <v>0</v>
      </c>
      <c r="J139" s="2">
        <f t="shared" si="13"/>
        <v>0</v>
      </c>
      <c r="K139" s="16"/>
      <c r="L139"/>
      <c r="M139"/>
      <c r="N139"/>
      <c r="O139"/>
      <c r="P139"/>
      <c r="Q139"/>
      <c r="R139"/>
    </row>
    <row r="140" spans="3:18" ht="18" customHeight="1">
      <c r="C140" s="143" t="s">
        <v>245</v>
      </c>
      <c r="D140" s="9" t="s">
        <v>279</v>
      </c>
      <c r="E140" s="2">
        <f t="shared" si="9"/>
        <v>0</v>
      </c>
      <c r="F140" s="2">
        <f t="shared" si="10"/>
        <v>0</v>
      </c>
      <c r="G140" s="2">
        <f t="shared" si="11"/>
        <v>0</v>
      </c>
      <c r="H140" s="18">
        <f>係数表!AS38/係数表!$AS$44</f>
        <v>4.6131591578785859E-2</v>
      </c>
      <c r="I140" s="2">
        <f t="shared" si="12"/>
        <v>0</v>
      </c>
      <c r="J140" s="2">
        <f t="shared" si="13"/>
        <v>0</v>
      </c>
      <c r="K140" s="16"/>
      <c r="L140"/>
      <c r="M140"/>
      <c r="N140"/>
      <c r="O140"/>
      <c r="P140"/>
      <c r="Q140"/>
      <c r="R140"/>
    </row>
    <row r="141" spans="3:18" ht="18" customHeight="1">
      <c r="C141" s="143" t="s">
        <v>246</v>
      </c>
      <c r="D141" s="9" t="s">
        <v>280</v>
      </c>
      <c r="E141" s="2">
        <f t="shared" si="9"/>
        <v>0</v>
      </c>
      <c r="F141" s="2">
        <f t="shared" si="10"/>
        <v>0</v>
      </c>
      <c r="G141" s="2">
        <f t="shared" si="11"/>
        <v>0</v>
      </c>
      <c r="H141" s="18">
        <f>係数表!AS39/係数表!$AS$44</f>
        <v>1.5490082718596773E-2</v>
      </c>
      <c r="I141" s="2">
        <f t="shared" si="12"/>
        <v>0</v>
      </c>
      <c r="J141" s="2">
        <f t="shared" si="13"/>
        <v>0</v>
      </c>
      <c r="K141" s="16"/>
      <c r="L141"/>
      <c r="M141"/>
      <c r="N141"/>
      <c r="O141"/>
      <c r="P141"/>
      <c r="Q141"/>
      <c r="R141"/>
    </row>
    <row r="142" spans="3:18" ht="18" customHeight="1">
      <c r="C142" s="143" t="s">
        <v>247</v>
      </c>
      <c r="D142" s="9" t="s">
        <v>37</v>
      </c>
      <c r="E142" s="2">
        <f t="shared" si="9"/>
        <v>0</v>
      </c>
      <c r="F142" s="2">
        <f t="shared" si="10"/>
        <v>0</v>
      </c>
      <c r="G142" s="2">
        <f t="shared" si="11"/>
        <v>0</v>
      </c>
      <c r="H142" s="18">
        <f>係数表!AS40/係数表!$AS$44</f>
        <v>1.4484825593590682E-2</v>
      </c>
      <c r="I142" s="2">
        <f t="shared" si="12"/>
        <v>0</v>
      </c>
      <c r="J142" s="2">
        <f t="shared" si="13"/>
        <v>0</v>
      </c>
      <c r="K142" s="16"/>
      <c r="L142"/>
      <c r="M142"/>
      <c r="N142"/>
      <c r="O142"/>
      <c r="P142"/>
      <c r="Q142"/>
      <c r="R142"/>
    </row>
    <row r="143" spans="3:18" ht="18" customHeight="1">
      <c r="C143" s="143" t="s">
        <v>248</v>
      </c>
      <c r="D143" s="9" t="s">
        <v>38</v>
      </c>
      <c r="E143" s="2">
        <f t="shared" si="9"/>
        <v>0</v>
      </c>
      <c r="F143" s="2">
        <f t="shared" si="10"/>
        <v>0</v>
      </c>
      <c r="G143" s="2">
        <f t="shared" si="11"/>
        <v>0</v>
      </c>
      <c r="H143" s="18">
        <f>係数表!AS41/係数表!$AS$44</f>
        <v>0.14726032012722429</v>
      </c>
      <c r="I143" s="2">
        <f t="shared" si="12"/>
        <v>0</v>
      </c>
      <c r="J143" s="2">
        <f t="shared" si="13"/>
        <v>0</v>
      </c>
      <c r="K143" s="16"/>
      <c r="L143"/>
      <c r="M143"/>
      <c r="N143"/>
      <c r="O143"/>
      <c r="P143"/>
      <c r="Q143"/>
      <c r="R143"/>
    </row>
    <row r="144" spans="3:18" ht="18" customHeight="1">
      <c r="C144" s="143" t="s">
        <v>249</v>
      </c>
      <c r="D144" s="9" t="s">
        <v>39</v>
      </c>
      <c r="E144" s="2">
        <f t="shared" si="9"/>
        <v>0</v>
      </c>
      <c r="F144" s="2">
        <f t="shared" si="10"/>
        <v>0</v>
      </c>
      <c r="G144" s="2">
        <f t="shared" si="11"/>
        <v>0</v>
      </c>
      <c r="H144" s="18">
        <f>係数表!AS42/係数表!$AS$44</f>
        <v>0</v>
      </c>
      <c r="I144" s="2">
        <f t="shared" si="12"/>
        <v>0</v>
      </c>
      <c r="J144" s="2">
        <f t="shared" si="13"/>
        <v>0</v>
      </c>
      <c r="K144" s="16"/>
      <c r="L144"/>
      <c r="M144"/>
      <c r="N144"/>
      <c r="O144"/>
      <c r="P144"/>
      <c r="Q144"/>
      <c r="R144"/>
    </row>
    <row r="145" spans="3:58" ht="18" customHeight="1">
      <c r="C145" s="143" t="s">
        <v>250</v>
      </c>
      <c r="D145" s="9" t="s">
        <v>40</v>
      </c>
      <c r="E145" s="2">
        <f t="shared" si="9"/>
        <v>0</v>
      </c>
      <c r="F145" s="2">
        <f t="shared" si="10"/>
        <v>0</v>
      </c>
      <c r="G145" s="2">
        <f t="shared" si="11"/>
        <v>0</v>
      </c>
      <c r="H145" s="18">
        <f>係数表!AS43/係数表!$AS$44</f>
        <v>7.5333809986705995E-5</v>
      </c>
      <c r="I145" s="2">
        <f t="shared" si="12"/>
        <v>0</v>
      </c>
      <c r="J145" s="2">
        <f t="shared" si="13"/>
        <v>0</v>
      </c>
      <c r="K145" s="16"/>
      <c r="L145"/>
      <c r="M145"/>
      <c r="N145"/>
      <c r="O145"/>
      <c r="P145"/>
      <c r="Q145"/>
      <c r="R145"/>
    </row>
    <row r="146" spans="3:58" ht="18" customHeight="1">
      <c r="C146" s="9"/>
      <c r="D146" s="9" t="s">
        <v>41</v>
      </c>
      <c r="E146" s="2">
        <f>SUM(E107:E145)</f>
        <v>0</v>
      </c>
      <c r="F146" s="2">
        <f t="shared" ref="F146:J146" si="14">SUM(F107:F145)</f>
        <v>0</v>
      </c>
      <c r="G146" s="2">
        <f t="shared" si="14"/>
        <v>0</v>
      </c>
      <c r="H146" s="18">
        <f t="shared" si="14"/>
        <v>0.99999999999999989</v>
      </c>
      <c r="I146" s="2">
        <f t="shared" si="14"/>
        <v>0</v>
      </c>
      <c r="J146" s="2">
        <f t="shared" si="14"/>
        <v>0</v>
      </c>
      <c r="K146" s="16"/>
      <c r="L146"/>
      <c r="M146"/>
      <c r="N146"/>
      <c r="O146"/>
      <c r="P146"/>
      <c r="Q146"/>
      <c r="R146"/>
    </row>
    <row r="147" spans="3:58" ht="18" customHeight="1"/>
    <row r="148" spans="3:58" ht="18" customHeight="1">
      <c r="C148" s="3" t="s">
        <v>55</v>
      </c>
    </row>
    <row r="149" spans="3:58" ht="30" customHeight="1">
      <c r="C149" s="9"/>
      <c r="D149" s="4"/>
      <c r="E149" s="4" t="str">
        <f t="array" ref="E149:AQ149">TRANSPOSE(D150:D188)</f>
        <v>農業</v>
      </c>
      <c r="F149" s="4" t="str">
        <v>林業</v>
      </c>
      <c r="G149" s="4" t="str">
        <v>漁業</v>
      </c>
      <c r="H149" s="4" t="str">
        <v>鉱業</v>
      </c>
      <c r="I149" s="5" t="str">
        <v>飲食料品</v>
      </c>
      <c r="J149" s="4" t="str">
        <v>繊維製品</v>
      </c>
      <c r="K149" s="5" t="str">
        <v>パルプ・紙・木製品</v>
      </c>
      <c r="L149" s="5" t="str">
        <v>化学製品</v>
      </c>
      <c r="M149" s="4" t="str">
        <v>石油・石炭製品</v>
      </c>
      <c r="N149" s="4" t="str">
        <v>プラスチック・ゴム</v>
      </c>
      <c r="O149" s="4" t="str">
        <v>窯業・土石製品</v>
      </c>
      <c r="P149" s="4" t="str">
        <v>鉄鋼</v>
      </c>
      <c r="Q149" s="4" t="str">
        <v>非鉄金属</v>
      </c>
      <c r="R149" s="4" t="str">
        <v>金属製品</v>
      </c>
      <c r="S149" s="4" t="str">
        <v>はん用機械</v>
      </c>
      <c r="T149" s="5" t="str">
        <v>生産用機械</v>
      </c>
      <c r="U149" s="4" t="str">
        <v>業務用機械</v>
      </c>
      <c r="V149" s="5" t="str">
        <v>電子部品</v>
      </c>
      <c r="W149" s="5" t="str">
        <v>電気機械</v>
      </c>
      <c r="X149" s="4" t="str">
        <v>情報・通信機器</v>
      </c>
      <c r="Y149" s="4" t="str">
        <v>輸送機械</v>
      </c>
      <c r="Z149" s="5" t="str">
        <v>その他の製造工業製品</v>
      </c>
      <c r="AA149" s="4" t="str">
        <v>建設</v>
      </c>
      <c r="AB149" s="4" t="str">
        <v>電力・ガス・熱供給</v>
      </c>
      <c r="AC149" s="4" t="str">
        <v>水道</v>
      </c>
      <c r="AD149" s="4" t="str">
        <v>廃棄物処理</v>
      </c>
      <c r="AE149" s="5" t="str">
        <v>商業</v>
      </c>
      <c r="AF149" s="5" t="str">
        <v>金融・保険</v>
      </c>
      <c r="AG149" s="5" t="str">
        <v>不動産</v>
      </c>
      <c r="AH149" s="5" t="str">
        <v>運輸・郵便</v>
      </c>
      <c r="AI149" s="4" t="str">
        <v>情報通信</v>
      </c>
      <c r="AJ149" s="4" t="str">
        <v>公務</v>
      </c>
      <c r="AK149" s="4" t="str">
        <v>教育・研究</v>
      </c>
      <c r="AL149" s="4" t="str">
        <v>医療・福祉</v>
      </c>
      <c r="AM149" s="5" t="str">
        <v>その他の非営利団体サービス</v>
      </c>
      <c r="AN149" s="4" t="str">
        <v>対事業所サービス</v>
      </c>
      <c r="AO149" s="4" t="str">
        <v>対個人サービス</v>
      </c>
      <c r="AP149" s="4" t="str">
        <v>事務用品</v>
      </c>
      <c r="AQ149" s="4" t="str">
        <v>分類不明</v>
      </c>
      <c r="AR149" s="231" t="s">
        <v>43</v>
      </c>
      <c r="AS149" s="10"/>
      <c r="AT149" s="231" t="s">
        <v>77</v>
      </c>
      <c r="AU149" s="233" t="s">
        <v>75</v>
      </c>
      <c r="AV149" s="10"/>
      <c r="AW149" s="5" t="s">
        <v>78</v>
      </c>
      <c r="AX149" s="231" t="s">
        <v>76</v>
      </c>
      <c r="AY149" s="10"/>
      <c r="AZ149" s="11"/>
      <c r="BA149" s="11"/>
      <c r="BB149" s="11"/>
      <c r="BC149" s="11"/>
      <c r="BD149" s="11"/>
      <c r="BE149" s="10"/>
      <c r="BF149" s="11"/>
    </row>
    <row r="150" spans="3:58" ht="18" customHeight="1">
      <c r="C150" s="143" t="s">
        <v>221</v>
      </c>
      <c r="D150" s="6" t="s">
        <v>190</v>
      </c>
      <c r="E150" s="19">
        <f t="array" ref="E150:E188">MMULT(係数表!D123:D161,$J107)</f>
        <v>0</v>
      </c>
      <c r="F150" s="19">
        <f t="array" ref="F150:F188">MMULT(係数表!E123:E161,$J108)</f>
        <v>0</v>
      </c>
      <c r="G150" s="19">
        <f t="array" ref="G150:G188">MMULT(係数表!F123:F161,$J109)</f>
        <v>0</v>
      </c>
      <c r="H150" s="19">
        <f t="array" ref="H150:H188">MMULT(係数表!G123:G161,$J110)</f>
        <v>0</v>
      </c>
      <c r="I150" s="19">
        <f t="array" ref="I150:I188">MMULT(係数表!H123:H161,$J111)</f>
        <v>0</v>
      </c>
      <c r="J150" s="19">
        <f t="array" ref="J150:J188">MMULT(係数表!I123:I161,$J112)</f>
        <v>0</v>
      </c>
      <c r="K150" s="19">
        <f t="array" ref="K150:K188">MMULT(係数表!J123:J161,$J113)</f>
        <v>0</v>
      </c>
      <c r="L150" s="19">
        <f t="array" ref="L150:L188">MMULT(係数表!K123:K161,$J114)</f>
        <v>0</v>
      </c>
      <c r="M150" s="19">
        <f t="array" ref="M150:M188">MMULT(係数表!L123:L161,$J115)</f>
        <v>0</v>
      </c>
      <c r="N150" s="19">
        <f t="array" ref="N150:N188">MMULT(係数表!M123:M161,$J116)</f>
        <v>0</v>
      </c>
      <c r="O150" s="19">
        <f t="array" ref="O150:O188">MMULT(係数表!N123:N161,$J117)</f>
        <v>0</v>
      </c>
      <c r="P150" s="19">
        <f t="array" ref="P150:P188">MMULT(係数表!O123:O161,$J118)</f>
        <v>0</v>
      </c>
      <c r="Q150" s="19">
        <f t="array" ref="Q150:Q188">MMULT(係数表!P123:P161,$J119)</f>
        <v>0</v>
      </c>
      <c r="R150" s="19">
        <f t="array" ref="R150:R188">MMULT(係数表!Q123:Q161,$J120)</f>
        <v>0</v>
      </c>
      <c r="S150" s="19">
        <f t="array" ref="S150:S188">MMULT(係数表!R123:R161,$J121)</f>
        <v>0</v>
      </c>
      <c r="T150" s="19">
        <f t="array" ref="T150:T188">MMULT(係数表!S123:S161,$J122)</f>
        <v>0</v>
      </c>
      <c r="U150" s="19">
        <f t="array" ref="U150:U188">MMULT(係数表!T123:T161,$J123)</f>
        <v>0</v>
      </c>
      <c r="V150" s="19">
        <f t="array" ref="V150:V188">MMULT(係数表!U123:U161,$J124)</f>
        <v>0</v>
      </c>
      <c r="W150" s="19">
        <f t="array" ref="W150:W188">MMULT(係数表!V123:V161,$J125)</f>
        <v>0</v>
      </c>
      <c r="X150" s="19">
        <f t="array" ref="X150:X188">MMULT(係数表!W123:W161,$J126)</f>
        <v>0</v>
      </c>
      <c r="Y150" s="19">
        <f t="array" ref="Y150:Y188">MMULT(係数表!X123:X161,$J127)</f>
        <v>0</v>
      </c>
      <c r="Z150" s="19">
        <f t="array" ref="Z150:Z188">MMULT(係数表!Y123:Y161,$J128)</f>
        <v>0</v>
      </c>
      <c r="AA150" s="19">
        <f t="array" ref="AA150:AA188">MMULT(係数表!Z123:Z161,$J129)</f>
        <v>0</v>
      </c>
      <c r="AB150" s="19">
        <f t="array" ref="AB150:AB188">MMULT(係数表!AA123:AA161,$J130)</f>
        <v>0</v>
      </c>
      <c r="AC150" s="19">
        <f t="array" ref="AC150:AC188">MMULT(係数表!AB123:AB161,$J131)</f>
        <v>0</v>
      </c>
      <c r="AD150" s="19">
        <f t="array" ref="AD150:AD188">MMULT(係数表!AC123:AC161,$J132)</f>
        <v>0</v>
      </c>
      <c r="AE150" s="19">
        <f t="array" ref="AE150:AE188">MMULT(係数表!AD123:AD161,$J133)</f>
        <v>0</v>
      </c>
      <c r="AF150" s="19">
        <f t="array" ref="AF150:AF188">MMULT(係数表!AE123:AE161,$J134)</f>
        <v>0</v>
      </c>
      <c r="AG150" s="19">
        <f t="array" ref="AG150:AG188">MMULT(係数表!AF123:AF161,$J135)</f>
        <v>0</v>
      </c>
      <c r="AH150" s="19">
        <f t="array" ref="AH150:AH188">MMULT(係数表!AG123:AG161,$J136)</f>
        <v>0</v>
      </c>
      <c r="AI150" s="19">
        <f t="array" ref="AI150:AI188">MMULT(係数表!AH123:AH161,$J137)</f>
        <v>0</v>
      </c>
      <c r="AJ150" s="19">
        <f t="array" ref="AJ150:AJ188">MMULT(係数表!AI123:AI161,$J138)</f>
        <v>0</v>
      </c>
      <c r="AK150" s="19">
        <f t="array" ref="AK150:AK188">MMULT(係数表!AJ123:AJ161,$J139)</f>
        <v>0</v>
      </c>
      <c r="AL150" s="19">
        <f t="array" ref="AL150:AL188">MMULT(係数表!AK123:AK161,$J140)</f>
        <v>0</v>
      </c>
      <c r="AM150" s="19">
        <f t="array" ref="AM150:AM188">MMULT(係数表!AL123:AL161,$J141)</f>
        <v>0</v>
      </c>
      <c r="AN150" s="19">
        <f t="array" ref="AN150:AN188">MMULT(係数表!AM123:AM161,$J142)</f>
        <v>0</v>
      </c>
      <c r="AO150" s="19">
        <f t="array" ref="AO150:AO188">MMULT(係数表!AN123:AN161,$J143)</f>
        <v>0</v>
      </c>
      <c r="AP150" s="19">
        <f t="array" ref="AP150:AP188">MMULT(係数表!AO123:AO161,$J144)</f>
        <v>0</v>
      </c>
      <c r="AQ150" s="237">
        <f t="array" ref="AQ150:AQ188">MMULT(係数表!AP123:AP161,$J145)</f>
        <v>0</v>
      </c>
      <c r="AR150" s="19">
        <f>SUM(E150:AQ150)</f>
        <v>0</v>
      </c>
      <c r="AS150" s="12"/>
      <c r="AT150" s="235">
        <f>VLOOKUP(C150,係数表!$B$180:$O$218,13,FALSE)</f>
        <v>0.35345903278066942</v>
      </c>
      <c r="AU150" s="19">
        <f>AR150*AT150*$K$4</f>
        <v>0</v>
      </c>
      <c r="AV150" s="12"/>
      <c r="AW150" s="228">
        <f>VLOOKUP(C150,係数表!$B$180:$O$218,14,FALSE)</f>
        <v>3.5462410809692875E-2</v>
      </c>
      <c r="AX150" s="19">
        <f>AR150*AW150*$K$4</f>
        <v>0</v>
      </c>
      <c r="AY150" s="12"/>
      <c r="AZ150" s="12"/>
      <c r="BA150" s="12"/>
      <c r="BB150" s="12"/>
      <c r="BC150" s="12"/>
      <c r="BD150" s="12"/>
      <c r="BE150" s="12"/>
      <c r="BF150" s="12"/>
    </row>
    <row r="151" spans="3:58" ht="18" customHeight="1">
      <c r="C151" s="143" t="s">
        <v>222</v>
      </c>
      <c r="D151" s="7" t="s">
        <v>270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30">
        <v>0</v>
      </c>
      <c r="AR151" s="20">
        <f t="shared" ref="AR151:AR188" si="15">SUM(E151:AQ151)</f>
        <v>0</v>
      </c>
      <c r="AS151" s="12"/>
      <c r="AT151" s="228">
        <f>VLOOKUP(C151,係数表!$B$180:$O$218,13,FALSE)</f>
        <v>0.12731527917084587</v>
      </c>
      <c r="AU151" s="20">
        <f t="shared" ref="AU151:AU188" si="16">AR151*AT151*$K$4</f>
        <v>0</v>
      </c>
      <c r="AV151" s="12"/>
      <c r="AW151" s="228">
        <f>VLOOKUP(C151,係数表!$B$180:$O$218,14,FALSE)</f>
        <v>9.6355733868271481E-2</v>
      </c>
      <c r="AX151" s="20">
        <f t="shared" ref="AX151:AX188" si="17">AR151*AW151*$K$4</f>
        <v>0</v>
      </c>
      <c r="AY151" s="12"/>
      <c r="AZ151" s="12"/>
      <c r="BA151" s="12"/>
      <c r="BB151" s="12"/>
      <c r="BC151" s="12"/>
      <c r="BD151" s="12"/>
      <c r="BE151" s="12"/>
      <c r="BF151" s="12"/>
    </row>
    <row r="152" spans="3:58" ht="18" customHeight="1">
      <c r="C152" s="143" t="s">
        <v>223</v>
      </c>
      <c r="D152" s="147" t="s">
        <v>271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30">
        <v>0</v>
      </c>
      <c r="AR152" s="20">
        <f t="shared" si="15"/>
        <v>0</v>
      </c>
      <c r="AS152" s="12"/>
      <c r="AT152" s="228">
        <f>VLOOKUP(C152,係数表!$B$180:$O$218,13,FALSE)</f>
        <v>9.1683127852326129E-2</v>
      </c>
      <c r="AU152" s="20">
        <f t="shared" si="16"/>
        <v>0</v>
      </c>
      <c r="AV152" s="12"/>
      <c r="AW152" s="228">
        <f>VLOOKUP(C152,係数表!$B$180:$O$218,14,FALSE)</f>
        <v>3.7463388052584975E-4</v>
      </c>
      <c r="AX152" s="20">
        <f t="shared" si="17"/>
        <v>0</v>
      </c>
      <c r="AY152" s="12"/>
      <c r="AZ152" s="12"/>
      <c r="BA152" s="12"/>
      <c r="BB152" s="12"/>
      <c r="BC152" s="12"/>
      <c r="BD152" s="12"/>
      <c r="BE152" s="12"/>
      <c r="BF152" s="12"/>
    </row>
    <row r="153" spans="3:58" ht="18" customHeight="1">
      <c r="C153" s="143" t="s">
        <v>195</v>
      </c>
      <c r="D153" s="7" t="s">
        <v>18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30">
        <v>0</v>
      </c>
      <c r="AR153" s="20">
        <f t="shared" si="15"/>
        <v>0</v>
      </c>
      <c r="AS153" s="12"/>
      <c r="AT153" s="228">
        <f>VLOOKUP(C153,係数表!$B$180:$O$218,13,FALSE)</f>
        <v>6.4615913387179924E-2</v>
      </c>
      <c r="AU153" s="20">
        <f t="shared" si="16"/>
        <v>0</v>
      </c>
      <c r="AV153" s="12"/>
      <c r="AW153" s="228">
        <f>VLOOKUP(C153,係数表!$B$180:$O$218,14,FALSE)</f>
        <v>5.5164117545970101E-2</v>
      </c>
      <c r="AX153" s="20">
        <f t="shared" si="17"/>
        <v>0</v>
      </c>
      <c r="AY153" s="12"/>
      <c r="AZ153" s="12"/>
      <c r="BA153" s="12"/>
      <c r="BB153" s="12"/>
      <c r="BC153" s="12"/>
      <c r="BD153" s="12"/>
      <c r="BE153" s="12"/>
      <c r="BF153" s="12"/>
    </row>
    <row r="154" spans="3:58" ht="18" customHeight="1">
      <c r="C154" s="143" t="s">
        <v>196</v>
      </c>
      <c r="D154" s="7" t="s">
        <v>191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30">
        <v>0</v>
      </c>
      <c r="AR154" s="20">
        <f t="shared" si="15"/>
        <v>0</v>
      </c>
      <c r="AS154" s="12"/>
      <c r="AT154" s="228">
        <f>VLOOKUP(C154,係数表!$B$180:$O$218,13,FALSE)</f>
        <v>6.0178598975026996E-2</v>
      </c>
      <c r="AU154" s="20">
        <f t="shared" si="16"/>
        <v>0</v>
      </c>
      <c r="AV154" s="12"/>
      <c r="AW154" s="228">
        <f>VLOOKUP(C154,係数表!$B$180:$O$218,14,FALSE)</f>
        <v>5.444526335635809E-2</v>
      </c>
      <c r="AX154" s="20">
        <f t="shared" si="17"/>
        <v>0</v>
      </c>
      <c r="AY154" s="12"/>
      <c r="AZ154" s="12"/>
      <c r="BA154" s="12"/>
      <c r="BB154" s="12"/>
      <c r="BC154" s="12"/>
      <c r="BD154" s="12"/>
      <c r="BE154" s="12"/>
      <c r="BF154" s="12"/>
    </row>
    <row r="155" spans="3:58" ht="18" customHeight="1">
      <c r="C155" s="143" t="s">
        <v>197</v>
      </c>
      <c r="D155" s="7" t="s">
        <v>19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30">
        <v>0</v>
      </c>
      <c r="AR155" s="20">
        <f t="shared" si="15"/>
        <v>0</v>
      </c>
      <c r="AS155" s="12"/>
      <c r="AT155" s="228">
        <f>VLOOKUP(C155,係数表!$B$180:$O$218,13,FALSE)</f>
        <v>0.11325331971399387</v>
      </c>
      <c r="AU155" s="20">
        <f t="shared" si="16"/>
        <v>0</v>
      </c>
      <c r="AV155" s="12"/>
      <c r="AW155" s="228">
        <f>VLOOKUP(C155,係数表!$B$180:$O$218,14,FALSE)</f>
        <v>9.4960070572940855E-2</v>
      </c>
      <c r="AX155" s="20">
        <f t="shared" si="17"/>
        <v>0</v>
      </c>
      <c r="AY155" s="12"/>
      <c r="AZ155" s="12"/>
      <c r="BA155" s="12"/>
      <c r="BB155" s="12"/>
      <c r="BC155" s="12"/>
      <c r="BD155" s="12"/>
      <c r="BE155" s="12"/>
      <c r="BF155" s="12"/>
    </row>
    <row r="156" spans="3:58" ht="18" customHeight="1">
      <c r="C156" s="143" t="s">
        <v>198</v>
      </c>
      <c r="D156" s="7" t="s">
        <v>20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30">
        <v>0</v>
      </c>
      <c r="AR156" s="20">
        <f t="shared" si="15"/>
        <v>0</v>
      </c>
      <c r="AS156" s="12"/>
      <c r="AT156" s="228">
        <f>VLOOKUP(C156,係数表!$B$180:$O$218,13,FALSE)</f>
        <v>2.5304219929848694E-2</v>
      </c>
      <c r="AU156" s="20">
        <f t="shared" si="16"/>
        <v>0</v>
      </c>
      <c r="AV156" s="12"/>
      <c r="AW156" s="228">
        <f>VLOOKUP(C156,係数表!$B$180:$O$218,14,FALSE)</f>
        <v>2.3032065590301024E-2</v>
      </c>
      <c r="AX156" s="20">
        <f t="shared" si="17"/>
        <v>0</v>
      </c>
      <c r="AY156" s="12"/>
      <c r="AZ156" s="12"/>
      <c r="BA156" s="12"/>
      <c r="BB156" s="12"/>
      <c r="BC156" s="12"/>
      <c r="BD156" s="12"/>
      <c r="BE156" s="12"/>
      <c r="BF156" s="12"/>
    </row>
    <row r="157" spans="3:58" ht="18" customHeight="1">
      <c r="C157" s="143" t="s">
        <v>199</v>
      </c>
      <c r="D157" s="7" t="s">
        <v>21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30">
        <v>0</v>
      </c>
      <c r="AR157" s="20">
        <f t="shared" si="15"/>
        <v>0</v>
      </c>
      <c r="AS157" s="12"/>
      <c r="AT157" s="228">
        <f>VLOOKUP(C157,係数表!$B$180:$O$218,13,FALSE)</f>
        <v>6.9553202892800713E-3</v>
      </c>
      <c r="AU157" s="20">
        <f t="shared" si="16"/>
        <v>0</v>
      </c>
      <c r="AV157" s="12"/>
      <c r="AW157" s="228">
        <f>VLOOKUP(C157,係数表!$B$180:$O$218,14,FALSE)</f>
        <v>6.9344386671956679E-3</v>
      </c>
      <c r="AX157" s="20">
        <f t="shared" si="17"/>
        <v>0</v>
      </c>
      <c r="AY157" s="12"/>
      <c r="AZ157" s="12"/>
      <c r="BA157" s="12"/>
      <c r="BB157" s="12"/>
      <c r="BC157" s="12"/>
      <c r="BD157" s="12"/>
      <c r="BE157" s="12"/>
      <c r="BF157" s="12"/>
    </row>
    <row r="158" spans="3:58" ht="18" customHeight="1">
      <c r="C158" s="143" t="s">
        <v>200</v>
      </c>
      <c r="D158" s="7" t="s">
        <v>22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30">
        <v>0</v>
      </c>
      <c r="AR158" s="20">
        <f t="shared" si="15"/>
        <v>0</v>
      </c>
      <c r="AS158" s="12"/>
      <c r="AT158" s="228">
        <f>VLOOKUP(C158,係数表!$B$180:$O$218,13,FALSE)</f>
        <v>1.3597675959431221E-3</v>
      </c>
      <c r="AU158" s="20">
        <f t="shared" si="16"/>
        <v>0</v>
      </c>
      <c r="AV158" s="12"/>
      <c r="AW158" s="228">
        <f>VLOOKUP(C158,係数表!$B$180:$O$218,14,FALSE)</f>
        <v>1.3597675959431221E-3</v>
      </c>
      <c r="AX158" s="20">
        <f t="shared" si="17"/>
        <v>0</v>
      </c>
      <c r="AY158" s="12"/>
      <c r="AZ158" s="12"/>
      <c r="BA158" s="12"/>
      <c r="BB158" s="12"/>
      <c r="BC158" s="12"/>
      <c r="BD158" s="12"/>
      <c r="BE158" s="12"/>
      <c r="BF158" s="12"/>
    </row>
    <row r="159" spans="3:58" ht="18" customHeight="1">
      <c r="C159" s="143" t="s">
        <v>201</v>
      </c>
      <c r="D159" s="7" t="s">
        <v>272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30">
        <v>0</v>
      </c>
      <c r="AR159" s="20">
        <f t="shared" si="15"/>
        <v>0</v>
      </c>
      <c r="AS159" s="12"/>
      <c r="AT159" s="228">
        <f>VLOOKUP(C159,係数表!$B$180:$O$218,13,FALSE)</f>
        <v>4.0283387280035901E-2</v>
      </c>
      <c r="AU159" s="20">
        <f t="shared" si="16"/>
        <v>0</v>
      </c>
      <c r="AV159" s="12"/>
      <c r="AW159" s="228">
        <f>VLOOKUP(C159,係数表!$B$180:$O$218,14,FALSE)</f>
        <v>3.9433607363486195E-2</v>
      </c>
      <c r="AX159" s="20">
        <f t="shared" si="17"/>
        <v>0</v>
      </c>
      <c r="AY159" s="12"/>
      <c r="AZ159" s="12"/>
      <c r="BA159" s="12"/>
      <c r="BB159" s="12"/>
      <c r="BC159" s="12"/>
      <c r="BD159" s="12"/>
      <c r="BE159" s="12"/>
      <c r="BF159" s="12"/>
    </row>
    <row r="160" spans="3:58" ht="18" customHeight="1">
      <c r="C160" s="143" t="s">
        <v>202</v>
      </c>
      <c r="D160" s="7" t="s">
        <v>23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30">
        <v>0</v>
      </c>
      <c r="AR160" s="20">
        <f t="shared" si="15"/>
        <v>0</v>
      </c>
      <c r="AS160" s="12"/>
      <c r="AT160" s="228">
        <f>VLOOKUP(C160,係数表!$B$180:$O$218,13,FALSE)</f>
        <v>4.6252668777147905E-2</v>
      </c>
      <c r="AU160" s="20">
        <f t="shared" si="16"/>
        <v>0</v>
      </c>
      <c r="AV160" s="12"/>
      <c r="AW160" s="228">
        <f>VLOOKUP(C160,係数表!$B$180:$O$218,14,FALSE)</f>
        <v>3.8908930280497682E-2</v>
      </c>
      <c r="AX160" s="20">
        <f t="shared" si="17"/>
        <v>0</v>
      </c>
      <c r="AY160" s="12"/>
      <c r="AZ160" s="12"/>
      <c r="BA160" s="12"/>
      <c r="BB160" s="12"/>
      <c r="BC160" s="12"/>
      <c r="BD160" s="12"/>
      <c r="BE160" s="12"/>
      <c r="BF160" s="12"/>
    </row>
    <row r="161" spans="3:58" ht="18" customHeight="1">
      <c r="C161" s="143" t="s">
        <v>203</v>
      </c>
      <c r="D161" s="7" t="s">
        <v>24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30">
        <v>0</v>
      </c>
      <c r="AR161" s="20">
        <f t="shared" si="15"/>
        <v>0</v>
      </c>
      <c r="AS161" s="12"/>
      <c r="AT161" s="228">
        <f>VLOOKUP(C161,係数表!$B$180:$O$218,13,FALSE)</f>
        <v>9.3613618949262081E-3</v>
      </c>
      <c r="AU161" s="20">
        <f t="shared" si="16"/>
        <v>0</v>
      </c>
      <c r="AV161" s="12"/>
      <c r="AW161" s="228">
        <f>VLOOKUP(C161,係数表!$B$180:$O$218,14,FALSE)</f>
        <v>9.1214978179031889E-3</v>
      </c>
      <c r="AX161" s="20">
        <f t="shared" si="17"/>
        <v>0</v>
      </c>
      <c r="AY161" s="12"/>
      <c r="AZ161" s="12"/>
      <c r="BA161" s="12"/>
      <c r="BB161" s="12"/>
      <c r="BC161" s="12"/>
      <c r="BD161" s="12"/>
      <c r="BE161" s="12"/>
      <c r="BF161" s="12"/>
    </row>
    <row r="162" spans="3:58" ht="18" customHeight="1">
      <c r="C162" s="143" t="s">
        <v>204</v>
      </c>
      <c r="D162" s="7" t="s">
        <v>25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30">
        <v>0</v>
      </c>
      <c r="AR162" s="20">
        <f t="shared" si="15"/>
        <v>0</v>
      </c>
      <c r="AS162" s="12"/>
      <c r="AT162" s="228">
        <f>VLOOKUP(C162,係数表!$B$180:$O$218,13,FALSE)</f>
        <v>4.0120660053414728E-3</v>
      </c>
      <c r="AU162" s="20">
        <f t="shared" si="16"/>
        <v>0</v>
      </c>
      <c r="AV162" s="12"/>
      <c r="AW162" s="228">
        <f>VLOOKUP(C162,係数表!$B$180:$O$218,14,FALSE)</f>
        <v>4.006104540251812E-3</v>
      </c>
      <c r="AX162" s="20">
        <f t="shared" si="17"/>
        <v>0</v>
      </c>
      <c r="AY162" s="12"/>
      <c r="AZ162" s="12"/>
      <c r="BA162" s="12"/>
      <c r="BB162" s="12"/>
      <c r="BC162" s="12"/>
      <c r="BD162" s="12"/>
      <c r="BE162" s="12"/>
      <c r="BF162" s="12"/>
    </row>
    <row r="163" spans="3:58" ht="18" customHeight="1">
      <c r="C163" s="143" t="s">
        <v>205</v>
      </c>
      <c r="D163" s="7" t="s">
        <v>26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30">
        <v>0</v>
      </c>
      <c r="AR163" s="20">
        <f t="shared" si="15"/>
        <v>0</v>
      </c>
      <c r="AS163" s="12"/>
      <c r="AT163" s="228">
        <f>VLOOKUP(C163,係数表!$B$180:$O$218,13,FALSE)</f>
        <v>0.14124940137285161</v>
      </c>
      <c r="AU163" s="20">
        <f t="shared" si="16"/>
        <v>0</v>
      </c>
      <c r="AV163" s="12"/>
      <c r="AW163" s="228">
        <f>VLOOKUP(C163,係数表!$B$180:$O$218,14,FALSE)</f>
        <v>0.1241951790560315</v>
      </c>
      <c r="AX163" s="20">
        <f t="shared" si="17"/>
        <v>0</v>
      </c>
      <c r="AY163" s="12"/>
      <c r="AZ163" s="12"/>
      <c r="BA163" s="12"/>
      <c r="BB163" s="12"/>
      <c r="BC163" s="12"/>
      <c r="BD163" s="12"/>
      <c r="BE163" s="12"/>
      <c r="BF163" s="12"/>
    </row>
    <row r="164" spans="3:58" ht="18" customHeight="1">
      <c r="C164" s="143" t="s">
        <v>206</v>
      </c>
      <c r="D164" s="7" t="s">
        <v>273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30">
        <v>0</v>
      </c>
      <c r="AR164" s="20">
        <f t="shared" si="15"/>
        <v>0</v>
      </c>
      <c r="AS164" s="12"/>
      <c r="AT164" s="228">
        <f>VLOOKUP(C164,係数表!$B$180:$O$218,13,FALSE)</f>
        <v>3.2043020310208434E-2</v>
      </c>
      <c r="AU164" s="20">
        <f t="shared" si="16"/>
        <v>0</v>
      </c>
      <c r="AV164" s="12"/>
      <c r="AW164" s="228">
        <f>VLOOKUP(C164,係数表!$B$180:$O$218,14,FALSE)</f>
        <v>3.1465268210301767E-2</v>
      </c>
      <c r="AX164" s="20">
        <f t="shared" si="17"/>
        <v>0</v>
      </c>
      <c r="AY164" s="12"/>
      <c r="AZ164" s="12"/>
      <c r="BA164" s="12"/>
      <c r="BB164" s="12"/>
      <c r="BC164" s="12"/>
      <c r="BD164" s="12"/>
      <c r="BE164" s="12"/>
      <c r="BF164" s="12"/>
    </row>
    <row r="165" spans="3:58" ht="18" customHeight="1">
      <c r="C165" s="143" t="s">
        <v>207</v>
      </c>
      <c r="D165" s="7" t="s">
        <v>274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30">
        <v>0</v>
      </c>
      <c r="AR165" s="20">
        <f t="shared" si="15"/>
        <v>0</v>
      </c>
      <c r="AS165" s="12"/>
      <c r="AT165" s="228">
        <f>VLOOKUP(C165,係数表!$B$180:$O$218,13,FALSE)</f>
        <v>4.3396033007021682E-2</v>
      </c>
      <c r="AU165" s="20">
        <f t="shared" si="16"/>
        <v>0</v>
      </c>
      <c r="AV165" s="12"/>
      <c r="AW165" s="228">
        <f>VLOOKUP(C165,係数表!$B$180:$O$218,14,FALSE)</f>
        <v>4.2278714571267487E-2</v>
      </c>
      <c r="AX165" s="20">
        <f t="shared" si="17"/>
        <v>0</v>
      </c>
      <c r="AY165" s="12"/>
      <c r="AZ165" s="12"/>
      <c r="BA165" s="12"/>
      <c r="BB165" s="12"/>
      <c r="BC165" s="12"/>
      <c r="BD165" s="12"/>
      <c r="BE165" s="12"/>
      <c r="BF165" s="12"/>
    </row>
    <row r="166" spans="3:58" ht="18" customHeight="1">
      <c r="C166" s="143" t="s">
        <v>208</v>
      </c>
      <c r="D166" s="7" t="s">
        <v>275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30">
        <v>0</v>
      </c>
      <c r="AR166" s="20">
        <f t="shared" si="15"/>
        <v>0</v>
      </c>
      <c r="AS166" s="12"/>
      <c r="AT166" s="228">
        <f>VLOOKUP(C166,係数表!$B$180:$O$218,13,FALSE)</f>
        <v>0.14521804030280414</v>
      </c>
      <c r="AU166" s="20">
        <f t="shared" si="16"/>
        <v>0</v>
      </c>
      <c r="AV166" s="12"/>
      <c r="AW166" s="228">
        <f>VLOOKUP(C166,係数表!$B$180:$O$218,14,FALSE)</f>
        <v>0.14372534385328925</v>
      </c>
      <c r="AX166" s="20">
        <f t="shared" si="17"/>
        <v>0</v>
      </c>
      <c r="AY166" s="12"/>
      <c r="AZ166" s="12"/>
      <c r="BA166" s="12"/>
      <c r="BB166" s="12"/>
      <c r="BC166" s="12"/>
      <c r="BD166" s="12"/>
      <c r="BE166" s="12"/>
      <c r="BF166" s="12"/>
    </row>
    <row r="167" spans="3:58" ht="18" customHeight="1">
      <c r="C167" s="143" t="s">
        <v>209</v>
      </c>
      <c r="D167" s="7" t="s">
        <v>193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30">
        <v>0</v>
      </c>
      <c r="AR167" s="20">
        <f t="shared" si="15"/>
        <v>0</v>
      </c>
      <c r="AS167" s="12"/>
      <c r="AT167" s="228">
        <f>VLOOKUP(C167,係数表!$B$180:$O$218,13,FALSE)</f>
        <v>2.2213071797559332E-2</v>
      </c>
      <c r="AU167" s="20">
        <f t="shared" si="16"/>
        <v>0</v>
      </c>
      <c r="AV167" s="12"/>
      <c r="AW167" s="228">
        <f>VLOOKUP(C167,係数表!$B$180:$O$218,14,FALSE)</f>
        <v>2.2190611664295874E-2</v>
      </c>
      <c r="AX167" s="20">
        <f t="shared" si="17"/>
        <v>0</v>
      </c>
      <c r="AY167" s="12"/>
      <c r="AZ167" s="12"/>
      <c r="BA167" s="12"/>
      <c r="BB167" s="12"/>
      <c r="BC167" s="12"/>
      <c r="BD167" s="12"/>
      <c r="BE167" s="12"/>
      <c r="BF167" s="12"/>
    </row>
    <row r="168" spans="3:58" ht="18" customHeight="1">
      <c r="C168" s="143" t="s">
        <v>210</v>
      </c>
      <c r="D168" s="7" t="s">
        <v>27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30">
        <v>0</v>
      </c>
      <c r="AR168" s="20">
        <f t="shared" si="15"/>
        <v>0</v>
      </c>
      <c r="AS168" s="12"/>
      <c r="AT168" s="228">
        <f>VLOOKUP(C168,係数表!$B$180:$O$218,13,FALSE)</f>
        <v>2.9953503401971168E-2</v>
      </c>
      <c r="AU168" s="20">
        <f t="shared" si="16"/>
        <v>0</v>
      </c>
      <c r="AV168" s="12"/>
      <c r="AW168" s="228">
        <f>VLOOKUP(C168,係数表!$B$180:$O$218,14,FALSE)</f>
        <v>2.9549575426817225E-2</v>
      </c>
      <c r="AX168" s="20">
        <f t="shared" si="17"/>
        <v>0</v>
      </c>
      <c r="AY168" s="12"/>
      <c r="AZ168" s="12"/>
      <c r="BA168" s="12"/>
      <c r="BB168" s="12"/>
      <c r="BC168" s="12"/>
      <c r="BD168" s="12"/>
      <c r="BE168" s="12"/>
      <c r="BF168" s="12"/>
    </row>
    <row r="169" spans="3:58" ht="18" customHeight="1">
      <c r="C169" s="143" t="s">
        <v>211</v>
      </c>
      <c r="D169" s="7" t="s">
        <v>192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30">
        <v>0</v>
      </c>
      <c r="AR169" s="20">
        <f t="shared" si="15"/>
        <v>0</v>
      </c>
      <c r="AS169" s="12"/>
      <c r="AT169" s="228">
        <f>VLOOKUP(C169,係数表!$B$180:$O$218,13,FALSE)</f>
        <v>0.26033934252386004</v>
      </c>
      <c r="AU169" s="20">
        <f t="shared" si="16"/>
        <v>0</v>
      </c>
      <c r="AV169" s="12"/>
      <c r="AW169" s="228">
        <f>VLOOKUP(C169,係数表!$B$180:$O$218,14,FALSE)</f>
        <v>0.26033934252386004</v>
      </c>
      <c r="AX169" s="20">
        <f t="shared" si="17"/>
        <v>0</v>
      </c>
      <c r="AY169" s="12"/>
      <c r="AZ169" s="12"/>
      <c r="BA169" s="12"/>
      <c r="BB169" s="12"/>
      <c r="BC169" s="12"/>
      <c r="BD169" s="12"/>
      <c r="BE169" s="12"/>
      <c r="BF169" s="12"/>
    </row>
    <row r="170" spans="3:58" ht="18" customHeight="1">
      <c r="C170" s="143" t="s">
        <v>212</v>
      </c>
      <c r="D170" s="7" t="s">
        <v>28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30">
        <v>0</v>
      </c>
      <c r="AR170" s="20">
        <f t="shared" si="15"/>
        <v>0</v>
      </c>
      <c r="AS170" s="12"/>
      <c r="AT170" s="228">
        <f>VLOOKUP(C170,係数表!$B$180:$O$218,13,FALSE)</f>
        <v>2.2425527466312118E-2</v>
      </c>
      <c r="AU170" s="20">
        <f t="shared" si="16"/>
        <v>0</v>
      </c>
      <c r="AV170" s="12"/>
      <c r="AW170" s="228">
        <f>VLOOKUP(C170,係数表!$B$180:$O$218,14,FALSE)</f>
        <v>2.09270969315681E-2</v>
      </c>
      <c r="AX170" s="20">
        <f t="shared" si="17"/>
        <v>0</v>
      </c>
      <c r="AY170" s="12"/>
      <c r="AZ170" s="12"/>
      <c r="BA170" s="12"/>
      <c r="BB170" s="12"/>
      <c r="BC170" s="12"/>
      <c r="BD170" s="12"/>
      <c r="BE170" s="12"/>
      <c r="BF170" s="12"/>
    </row>
    <row r="171" spans="3:58" ht="18" customHeight="1">
      <c r="C171" s="143" t="s">
        <v>233</v>
      </c>
      <c r="D171" s="7" t="s">
        <v>29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30">
        <v>0</v>
      </c>
      <c r="AR171" s="20">
        <f t="shared" si="15"/>
        <v>0</v>
      </c>
      <c r="AS171" s="12"/>
      <c r="AT171" s="228">
        <f>VLOOKUP(C171,係数表!$B$180:$O$218,13,FALSE)</f>
        <v>9.803202990435006E-2</v>
      </c>
      <c r="AU171" s="20">
        <f t="shared" si="16"/>
        <v>0</v>
      </c>
      <c r="AV171" s="12"/>
      <c r="AW171" s="228">
        <f>VLOOKUP(C171,係数表!$B$180:$O$218,14,FALSE)</f>
        <v>7.8755451313812438E-2</v>
      </c>
      <c r="AX171" s="20">
        <f t="shared" si="17"/>
        <v>0</v>
      </c>
      <c r="AY171" s="12"/>
      <c r="AZ171" s="12"/>
      <c r="BA171" s="12"/>
      <c r="BB171" s="12"/>
      <c r="BC171" s="12"/>
      <c r="BD171" s="12"/>
      <c r="BE171" s="12"/>
      <c r="BF171" s="12"/>
    </row>
    <row r="172" spans="3:58" ht="18" customHeight="1">
      <c r="C172" s="143" t="s">
        <v>234</v>
      </c>
      <c r="D172" s="7" t="s">
        <v>30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30">
        <v>0</v>
      </c>
      <c r="AR172" s="20">
        <f t="shared" si="15"/>
        <v>0</v>
      </c>
      <c r="AS172" s="12"/>
      <c r="AT172" s="228">
        <f>VLOOKUP(C172,係数表!$B$180:$O$218,13,FALSE)</f>
        <v>0.1642006052552234</v>
      </c>
      <c r="AU172" s="20">
        <f t="shared" si="16"/>
        <v>0</v>
      </c>
      <c r="AV172" s="12"/>
      <c r="AW172" s="228">
        <f>VLOOKUP(C172,係数表!$B$180:$O$218,14,FALSE)</f>
        <v>0.13923326893655988</v>
      </c>
      <c r="AX172" s="20">
        <f t="shared" si="17"/>
        <v>0</v>
      </c>
      <c r="AY172" s="12"/>
      <c r="AZ172" s="12"/>
      <c r="BA172" s="12"/>
      <c r="BB172" s="12"/>
      <c r="BC172" s="12"/>
      <c r="BD172" s="12"/>
      <c r="BE172" s="12"/>
      <c r="BF172" s="12"/>
    </row>
    <row r="173" spans="3:58" ht="18" customHeight="1">
      <c r="C173" s="143" t="s">
        <v>235</v>
      </c>
      <c r="D173" s="7" t="s">
        <v>31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30">
        <v>0</v>
      </c>
      <c r="AR173" s="20">
        <f t="shared" si="15"/>
        <v>0</v>
      </c>
      <c r="AS173" s="12"/>
      <c r="AT173" s="228">
        <f>VLOOKUP(C173,係数表!$B$180:$O$218,13,FALSE)</f>
        <v>9.9880347580471162E-3</v>
      </c>
      <c r="AU173" s="20">
        <f t="shared" si="16"/>
        <v>0</v>
      </c>
      <c r="AV173" s="12"/>
      <c r="AW173" s="228">
        <f>VLOOKUP(C173,係数表!$B$180:$O$218,14,FALSE)</f>
        <v>9.9880347580471162E-3</v>
      </c>
      <c r="AX173" s="20">
        <f t="shared" si="17"/>
        <v>0</v>
      </c>
      <c r="AY173" s="12"/>
      <c r="AZ173" s="12"/>
      <c r="BA173" s="12"/>
      <c r="BB173" s="12"/>
      <c r="BC173" s="12"/>
      <c r="BD173" s="12"/>
      <c r="BE173" s="12"/>
      <c r="BF173" s="12"/>
    </row>
    <row r="174" spans="3:58" ht="18" customHeight="1">
      <c r="C174" s="143" t="s">
        <v>236</v>
      </c>
      <c r="D174" s="7" t="s">
        <v>276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30">
        <v>0</v>
      </c>
      <c r="AR174" s="20">
        <f t="shared" si="15"/>
        <v>0</v>
      </c>
      <c r="AS174" s="12"/>
      <c r="AT174" s="228">
        <f>VLOOKUP(C174,係数表!$B$180:$O$218,13,FALSE)</f>
        <v>1.5615363050182227E-2</v>
      </c>
      <c r="AU174" s="20">
        <f t="shared" si="16"/>
        <v>0</v>
      </c>
      <c r="AV174" s="12"/>
      <c r="AW174" s="228">
        <f>VLOOKUP(C174,係数表!$B$180:$O$218,14,FALSE)</f>
        <v>1.5615363050182227E-2</v>
      </c>
      <c r="AX174" s="20">
        <f t="shared" si="17"/>
        <v>0</v>
      </c>
      <c r="AY174" s="12"/>
      <c r="AZ174" s="12"/>
      <c r="BA174" s="12"/>
      <c r="BB174" s="12"/>
      <c r="BC174" s="12"/>
      <c r="BD174" s="12"/>
      <c r="BE174" s="12"/>
      <c r="BF174" s="12"/>
    </row>
    <row r="175" spans="3:58" ht="18" customHeight="1">
      <c r="C175" s="143" t="s">
        <v>237</v>
      </c>
      <c r="D175" s="7" t="s">
        <v>277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30">
        <v>0</v>
      </c>
      <c r="AR175" s="20">
        <f t="shared" si="15"/>
        <v>0</v>
      </c>
      <c r="AS175" s="12"/>
      <c r="AT175" s="228">
        <f>VLOOKUP(C175,係数表!$B$180:$O$218,13,FALSE)</f>
        <v>7.4856510614756927E-2</v>
      </c>
      <c r="AU175" s="20">
        <f t="shared" si="16"/>
        <v>0</v>
      </c>
      <c r="AV175" s="12"/>
      <c r="AW175" s="228">
        <f>VLOOKUP(C175,係数表!$B$180:$O$218,14,FALSE)</f>
        <v>7.2574510753059956E-2</v>
      </c>
      <c r="AX175" s="20">
        <f t="shared" si="17"/>
        <v>0</v>
      </c>
      <c r="AY175" s="12"/>
      <c r="AZ175" s="12"/>
      <c r="BA175" s="12"/>
      <c r="BB175" s="12"/>
      <c r="BC175" s="12"/>
      <c r="BD175" s="12"/>
      <c r="BE175" s="12"/>
      <c r="BF175" s="12"/>
    </row>
    <row r="176" spans="3:58" ht="18" customHeight="1">
      <c r="C176" s="143" t="s">
        <v>238</v>
      </c>
      <c r="D176" s="7" t="s">
        <v>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30">
        <v>0</v>
      </c>
      <c r="AR176" s="20">
        <f t="shared" si="15"/>
        <v>0</v>
      </c>
      <c r="AS176" s="12"/>
      <c r="AT176" s="228">
        <f>VLOOKUP(C176,係数表!$B$180:$O$218,13,FALSE)</f>
        <v>0.15764032113207266</v>
      </c>
      <c r="AU176" s="20">
        <f t="shared" si="16"/>
        <v>0</v>
      </c>
      <c r="AV176" s="12"/>
      <c r="AW176" s="228">
        <f>VLOOKUP(C176,係数表!$B$180:$O$218,14,FALSE)</f>
        <v>0.13566884685522934</v>
      </c>
      <c r="AX176" s="20">
        <f t="shared" si="17"/>
        <v>0</v>
      </c>
      <c r="AY176" s="12"/>
      <c r="AZ176" s="12"/>
      <c r="BA176" s="12"/>
      <c r="BB176" s="12"/>
      <c r="BC176" s="12"/>
      <c r="BD176" s="12"/>
      <c r="BE176" s="12"/>
      <c r="BF176" s="12"/>
    </row>
    <row r="177" spans="3:58" ht="18" customHeight="1">
      <c r="C177" s="143" t="s">
        <v>239</v>
      </c>
      <c r="D177" s="7" t="s">
        <v>33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30">
        <v>0</v>
      </c>
      <c r="AR177" s="20">
        <f t="shared" si="15"/>
        <v>0</v>
      </c>
      <c r="AS177" s="12"/>
      <c r="AT177" s="228">
        <f>VLOOKUP(C177,係数表!$B$180:$O$218,13,FALSE)</f>
        <v>4.6188339548835888E-2</v>
      </c>
      <c r="AU177" s="20">
        <f t="shared" si="16"/>
        <v>0</v>
      </c>
      <c r="AV177" s="12"/>
      <c r="AW177" s="228">
        <f>VLOOKUP(C177,係数表!$B$180:$O$218,14,FALSE)</f>
        <v>4.5158502330462695E-2</v>
      </c>
      <c r="AX177" s="20">
        <f t="shared" si="17"/>
        <v>0</v>
      </c>
      <c r="AY177" s="12"/>
      <c r="AZ177" s="12"/>
      <c r="BA177" s="12"/>
      <c r="BB177" s="12"/>
      <c r="BC177" s="12"/>
      <c r="BD177" s="12"/>
      <c r="BE177" s="12"/>
      <c r="BF177" s="12"/>
    </row>
    <row r="178" spans="3:58" ht="18" customHeight="1">
      <c r="C178" s="143" t="s">
        <v>240</v>
      </c>
      <c r="D178" s="7" t="s">
        <v>34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30">
        <v>0</v>
      </c>
      <c r="AR178" s="20">
        <f t="shared" si="15"/>
        <v>0</v>
      </c>
      <c r="AS178" s="12"/>
      <c r="AT178" s="228">
        <f>VLOOKUP(C178,係数表!$B$180:$O$218,13,FALSE)</f>
        <v>8.9745571834350373E-3</v>
      </c>
      <c r="AU178" s="20">
        <f t="shared" si="16"/>
        <v>0</v>
      </c>
      <c r="AV178" s="12"/>
      <c r="AW178" s="228">
        <f>VLOOKUP(C178,係数表!$B$180:$O$218,14,FALSE)</f>
        <v>5.6233080814970431E-3</v>
      </c>
      <c r="AX178" s="20">
        <f t="shared" si="17"/>
        <v>0</v>
      </c>
      <c r="AY178" s="12"/>
      <c r="AZ178" s="12"/>
      <c r="BA178" s="12"/>
      <c r="BB178" s="12"/>
      <c r="BC178" s="12"/>
      <c r="BD178" s="12"/>
      <c r="BE178" s="12"/>
      <c r="BF178" s="12"/>
    </row>
    <row r="179" spans="3:58" ht="18" customHeight="1">
      <c r="C179" s="143" t="s">
        <v>241</v>
      </c>
      <c r="D179" s="7" t="s">
        <v>278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30">
        <v>0</v>
      </c>
      <c r="AR179" s="20">
        <f t="shared" si="15"/>
        <v>0</v>
      </c>
      <c r="AS179" s="12"/>
      <c r="AT179" s="228">
        <f>VLOOKUP(C179,係数表!$B$180:$O$218,13,FALSE)</f>
        <v>7.7026945401901317E-2</v>
      </c>
      <c r="AU179" s="20">
        <f t="shared" si="16"/>
        <v>0</v>
      </c>
      <c r="AV179" s="12"/>
      <c r="AW179" s="228">
        <f>VLOOKUP(C179,係数表!$B$180:$O$218,14,FALSE)</f>
        <v>7.4977154180541405E-2</v>
      </c>
      <c r="AX179" s="20">
        <f t="shared" si="17"/>
        <v>0</v>
      </c>
      <c r="AY179" s="12"/>
      <c r="AZ179" s="12"/>
      <c r="BA179" s="12"/>
      <c r="BB179" s="12"/>
      <c r="BC179" s="12"/>
      <c r="BD179" s="12"/>
      <c r="BE179" s="12"/>
      <c r="BF179" s="12"/>
    </row>
    <row r="180" spans="3:58" ht="18" customHeight="1">
      <c r="C180" s="143" t="s">
        <v>242</v>
      </c>
      <c r="D180" s="7" t="s">
        <v>194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30">
        <v>0</v>
      </c>
      <c r="AR180" s="20">
        <f t="shared" si="15"/>
        <v>0</v>
      </c>
      <c r="AS180" s="12"/>
      <c r="AT180" s="228">
        <f>VLOOKUP(C180,係数表!$B$180:$O$218,13,FALSE)</f>
        <v>2.875251548112823E-2</v>
      </c>
      <c r="AU180" s="20">
        <f t="shared" si="16"/>
        <v>0</v>
      </c>
      <c r="AV180" s="12"/>
      <c r="AW180" s="228">
        <f>VLOOKUP(C180,係数表!$B$180:$O$218,14,FALSE)</f>
        <v>2.7591026445714137E-2</v>
      </c>
      <c r="AX180" s="20">
        <f t="shared" si="17"/>
        <v>0</v>
      </c>
      <c r="AY180" s="12"/>
      <c r="AZ180" s="12"/>
      <c r="BA180" s="12"/>
      <c r="BB180" s="12"/>
      <c r="BC180" s="12"/>
      <c r="BD180" s="12"/>
      <c r="BE180" s="12"/>
      <c r="BF180" s="12"/>
    </row>
    <row r="181" spans="3:58" ht="18" customHeight="1">
      <c r="C181" s="143" t="s">
        <v>243</v>
      </c>
      <c r="D181" s="7" t="s">
        <v>35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30">
        <v>0</v>
      </c>
      <c r="AR181" s="20">
        <f t="shared" si="15"/>
        <v>0</v>
      </c>
      <c r="AS181" s="12"/>
      <c r="AT181" s="228">
        <f>VLOOKUP(C181,係数表!$B$180:$O$218,13,FALSE)</f>
        <v>5.0064947826045279E-2</v>
      </c>
      <c r="AU181" s="20">
        <f t="shared" si="16"/>
        <v>0</v>
      </c>
      <c r="AV181" s="12"/>
      <c r="AW181" s="228">
        <f>VLOOKUP(C181,係数表!$B$180:$O$218,14,FALSE)</f>
        <v>5.0064947826045279E-2</v>
      </c>
      <c r="AX181" s="20">
        <f t="shared" si="17"/>
        <v>0</v>
      </c>
      <c r="AY181" s="12"/>
      <c r="AZ181" s="12"/>
      <c r="BA181" s="12"/>
      <c r="BB181" s="12"/>
      <c r="BC181" s="12"/>
      <c r="BD181" s="12"/>
      <c r="BE181" s="12"/>
      <c r="BF181" s="12"/>
    </row>
    <row r="182" spans="3:58" ht="18" customHeight="1">
      <c r="C182" s="143" t="s">
        <v>244</v>
      </c>
      <c r="D182" s="7" t="s">
        <v>36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30">
        <v>0</v>
      </c>
      <c r="AR182" s="20">
        <f t="shared" si="15"/>
        <v>0</v>
      </c>
      <c r="AS182" s="12"/>
      <c r="AT182" s="228">
        <f>VLOOKUP(C182,係数表!$B$180:$O$218,13,FALSE)</f>
        <v>8.8105486676339717E-2</v>
      </c>
      <c r="AU182" s="20">
        <f t="shared" si="16"/>
        <v>0</v>
      </c>
      <c r="AV182" s="12"/>
      <c r="AW182" s="228">
        <f>VLOOKUP(C182,係数表!$B$180:$O$218,14,FALSE)</f>
        <v>8.8029758244554362E-2</v>
      </c>
      <c r="AX182" s="20">
        <f t="shared" si="17"/>
        <v>0</v>
      </c>
      <c r="AY182" s="12"/>
      <c r="AZ182" s="12"/>
      <c r="BA182" s="12"/>
      <c r="BB182" s="12"/>
      <c r="BC182" s="12"/>
      <c r="BD182" s="12"/>
      <c r="BE182" s="12"/>
      <c r="BF182" s="12"/>
    </row>
    <row r="183" spans="3:58" ht="18" customHeight="1">
      <c r="C183" s="143" t="s">
        <v>245</v>
      </c>
      <c r="D183" s="7" t="s">
        <v>279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30">
        <v>0</v>
      </c>
      <c r="AR183" s="20">
        <f t="shared" si="15"/>
        <v>0</v>
      </c>
      <c r="AS183" s="12"/>
      <c r="AT183" s="228">
        <f>VLOOKUP(C183,係数表!$B$180:$O$218,13,FALSE)</f>
        <v>0.11580867937746038</v>
      </c>
      <c r="AU183" s="20">
        <f t="shared" si="16"/>
        <v>0</v>
      </c>
      <c r="AV183" s="12"/>
      <c r="AW183" s="228">
        <f>VLOOKUP(C183,係数表!$B$180:$O$218,14,FALSE)</f>
        <v>0.1101664566789174</v>
      </c>
      <c r="AX183" s="20">
        <f t="shared" si="17"/>
        <v>0</v>
      </c>
      <c r="AY183" s="12"/>
      <c r="AZ183" s="12"/>
      <c r="BA183" s="12"/>
      <c r="BB183" s="12"/>
      <c r="BC183" s="12"/>
      <c r="BD183" s="12"/>
      <c r="BE183" s="12"/>
      <c r="BF183" s="12"/>
    </row>
    <row r="184" spans="3:58" ht="18" customHeight="1">
      <c r="C184" s="143" t="s">
        <v>246</v>
      </c>
      <c r="D184" s="7" t="s">
        <v>280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30">
        <v>0</v>
      </c>
      <c r="AR184" s="20">
        <f t="shared" si="15"/>
        <v>0</v>
      </c>
      <c r="AS184" s="12"/>
      <c r="AT184" s="228">
        <f>VLOOKUP(C184,係数表!$B$180:$O$218,13,FALSE)</f>
        <v>0.10402422065129216</v>
      </c>
      <c r="AU184" s="20">
        <f t="shared" si="16"/>
        <v>0</v>
      </c>
      <c r="AV184" s="12"/>
      <c r="AW184" s="228">
        <f>VLOOKUP(C184,係数表!$B$180:$O$218,14,FALSE)</f>
        <v>9.743307451616641E-2</v>
      </c>
      <c r="AX184" s="20">
        <f t="shared" si="17"/>
        <v>0</v>
      </c>
      <c r="AY184" s="12"/>
      <c r="AZ184" s="12"/>
      <c r="BA184" s="12"/>
      <c r="BB184" s="12"/>
      <c r="BC184" s="12"/>
      <c r="BD184" s="12"/>
      <c r="BE184" s="12"/>
      <c r="BF184" s="12"/>
    </row>
    <row r="185" spans="3:58" ht="18" customHeight="1">
      <c r="C185" s="143" t="s">
        <v>247</v>
      </c>
      <c r="D185" s="7" t="s">
        <v>37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30">
        <v>0</v>
      </c>
      <c r="AR185" s="20">
        <f t="shared" si="15"/>
        <v>0</v>
      </c>
      <c r="AS185" s="12"/>
      <c r="AT185" s="228">
        <f>VLOOKUP(C185,係数表!$B$180:$O$218,13,FALSE)</f>
        <v>0.15956394208532637</v>
      </c>
      <c r="AU185" s="20">
        <f t="shared" si="16"/>
        <v>0</v>
      </c>
      <c r="AV185" s="12"/>
      <c r="AW185" s="228">
        <f>VLOOKUP(C185,係数表!$B$180:$O$218,14,FALSE)</f>
        <v>0.13507081257354964</v>
      </c>
      <c r="AX185" s="20">
        <f t="shared" si="17"/>
        <v>0</v>
      </c>
      <c r="AY185" s="12"/>
      <c r="AZ185" s="12"/>
      <c r="BA185" s="12"/>
      <c r="BB185" s="12"/>
      <c r="BC185" s="12"/>
      <c r="BD185" s="12"/>
      <c r="BE185" s="12"/>
      <c r="BF185" s="12"/>
    </row>
    <row r="186" spans="3:58" ht="18" customHeight="1">
      <c r="C186" s="143" t="s">
        <v>248</v>
      </c>
      <c r="D186" s="7" t="s">
        <v>38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30">
        <v>0</v>
      </c>
      <c r="AR186" s="20">
        <f t="shared" si="15"/>
        <v>0</v>
      </c>
      <c r="AS186" s="12"/>
      <c r="AT186" s="228">
        <f>VLOOKUP(C186,係数表!$B$180:$O$218,13,FALSE)</f>
        <v>0.18831431754362543</v>
      </c>
      <c r="AU186" s="20">
        <f t="shared" si="16"/>
        <v>0</v>
      </c>
      <c r="AV186" s="12"/>
      <c r="AW186" s="228">
        <f>VLOOKUP(C186,係数表!$B$180:$O$218,14,FALSE)</f>
        <v>0.14528967982123042</v>
      </c>
      <c r="AX186" s="20">
        <f t="shared" si="17"/>
        <v>0</v>
      </c>
      <c r="AY186" s="12"/>
      <c r="AZ186" s="12"/>
      <c r="BA186" s="12"/>
      <c r="BB186" s="12"/>
      <c r="BC186" s="12"/>
      <c r="BD186" s="12"/>
      <c r="BE186" s="12"/>
      <c r="BF186" s="12"/>
    </row>
    <row r="187" spans="3:58" ht="18" customHeight="1">
      <c r="C187" s="143" t="s">
        <v>249</v>
      </c>
      <c r="D187" s="7" t="s">
        <v>39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30">
        <v>0</v>
      </c>
      <c r="AR187" s="20">
        <f t="shared" si="15"/>
        <v>0</v>
      </c>
      <c r="AS187" s="12"/>
      <c r="AT187" s="228">
        <f>VLOOKUP(C187,係数表!$B$180:$O$218,13,FALSE)</f>
        <v>0</v>
      </c>
      <c r="AU187" s="20">
        <f t="shared" si="16"/>
        <v>0</v>
      </c>
      <c r="AV187" s="12"/>
      <c r="AW187" s="228">
        <f>VLOOKUP(C187,係数表!$B$180:$O$218,14,FALSE)</f>
        <v>0</v>
      </c>
      <c r="AX187" s="20">
        <f t="shared" si="17"/>
        <v>0</v>
      </c>
      <c r="AY187" s="12"/>
      <c r="AZ187" s="12"/>
      <c r="BA187" s="12"/>
      <c r="BB187" s="12"/>
      <c r="BC187" s="12"/>
      <c r="BD187" s="12"/>
      <c r="BE187" s="12"/>
      <c r="BF187" s="12"/>
    </row>
    <row r="188" spans="3:58" ht="18" customHeight="1">
      <c r="C188" s="143" t="s">
        <v>250</v>
      </c>
      <c r="D188" s="8" t="s">
        <v>40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38">
        <v>0</v>
      </c>
      <c r="AR188" s="21">
        <f t="shared" si="15"/>
        <v>0</v>
      </c>
      <c r="AS188" s="12"/>
      <c r="AT188" s="236">
        <f>VLOOKUP(C188,係数表!$B$180:$O$218,13,FALSE)</f>
        <v>6.494564110916568E-3</v>
      </c>
      <c r="AU188" s="21">
        <f t="shared" si="16"/>
        <v>0</v>
      </c>
      <c r="AV188" s="12"/>
      <c r="AW188" s="228">
        <f>VLOOKUP(C188,係数表!$B$180:$O$218,14,FALSE)</f>
        <v>6.1077405431817257E-3</v>
      </c>
      <c r="AX188" s="21">
        <f t="shared" si="17"/>
        <v>0</v>
      </c>
      <c r="AY188" s="12"/>
      <c r="AZ188" s="12"/>
      <c r="BA188" s="12"/>
      <c r="BB188" s="12"/>
      <c r="BC188" s="12"/>
      <c r="BD188" s="12"/>
      <c r="BE188" s="12"/>
      <c r="BF188" s="12"/>
    </row>
    <row r="189" spans="3:58" ht="18" customHeight="1">
      <c r="C189" s="9"/>
      <c r="D189" s="4" t="s">
        <v>41</v>
      </c>
      <c r="E189" s="22">
        <f>SUM(E150:E188)</f>
        <v>0</v>
      </c>
      <c r="F189" s="22">
        <f t="shared" ref="F189:AR189" si="18">SUM(F150:F188)</f>
        <v>0</v>
      </c>
      <c r="G189" s="22">
        <f t="shared" si="18"/>
        <v>0</v>
      </c>
      <c r="H189" s="22">
        <f t="shared" si="18"/>
        <v>0</v>
      </c>
      <c r="I189" s="22">
        <f t="shared" si="18"/>
        <v>0</v>
      </c>
      <c r="J189" s="22">
        <f t="shared" si="18"/>
        <v>0</v>
      </c>
      <c r="K189" s="22">
        <f t="shared" si="18"/>
        <v>0</v>
      </c>
      <c r="L189" s="22">
        <f t="shared" si="18"/>
        <v>0</v>
      </c>
      <c r="M189" s="22">
        <f t="shared" si="18"/>
        <v>0</v>
      </c>
      <c r="N189" s="22">
        <f t="shared" si="18"/>
        <v>0</v>
      </c>
      <c r="O189" s="22">
        <f t="shared" si="18"/>
        <v>0</v>
      </c>
      <c r="P189" s="22">
        <f t="shared" si="18"/>
        <v>0</v>
      </c>
      <c r="Q189" s="22">
        <f t="shared" si="18"/>
        <v>0</v>
      </c>
      <c r="R189" s="22">
        <f t="shared" si="18"/>
        <v>0</v>
      </c>
      <c r="S189" s="22">
        <f t="shared" si="18"/>
        <v>0</v>
      </c>
      <c r="T189" s="22">
        <f t="shared" si="18"/>
        <v>0</v>
      </c>
      <c r="U189" s="22">
        <f t="shared" si="18"/>
        <v>0</v>
      </c>
      <c r="V189" s="22">
        <f t="shared" si="18"/>
        <v>0</v>
      </c>
      <c r="W189" s="22">
        <f t="shared" si="18"/>
        <v>0</v>
      </c>
      <c r="X189" s="22">
        <f t="shared" si="18"/>
        <v>0</v>
      </c>
      <c r="Y189" s="22">
        <f t="shared" si="18"/>
        <v>0</v>
      </c>
      <c r="Z189" s="22">
        <f t="shared" si="18"/>
        <v>0</v>
      </c>
      <c r="AA189" s="22">
        <f t="shared" si="18"/>
        <v>0</v>
      </c>
      <c r="AB189" s="22">
        <f t="shared" si="18"/>
        <v>0</v>
      </c>
      <c r="AC189" s="22">
        <f t="shared" si="18"/>
        <v>0</v>
      </c>
      <c r="AD189" s="22">
        <f t="shared" si="18"/>
        <v>0</v>
      </c>
      <c r="AE189" s="22">
        <f t="shared" si="18"/>
        <v>0</v>
      </c>
      <c r="AF189" s="22">
        <f t="shared" si="18"/>
        <v>0</v>
      </c>
      <c r="AG189" s="22">
        <f t="shared" si="18"/>
        <v>0</v>
      </c>
      <c r="AH189" s="22">
        <f t="shared" si="18"/>
        <v>0</v>
      </c>
      <c r="AI189" s="22">
        <f t="shared" si="18"/>
        <v>0</v>
      </c>
      <c r="AJ189" s="22">
        <f t="shared" si="18"/>
        <v>0</v>
      </c>
      <c r="AK189" s="22">
        <f t="shared" si="18"/>
        <v>0</v>
      </c>
      <c r="AL189" s="22">
        <f t="shared" si="18"/>
        <v>0</v>
      </c>
      <c r="AM189" s="22">
        <f t="shared" si="18"/>
        <v>0</v>
      </c>
      <c r="AN189" s="22">
        <f t="shared" si="18"/>
        <v>0</v>
      </c>
      <c r="AO189" s="22">
        <f t="shared" si="18"/>
        <v>0</v>
      </c>
      <c r="AP189" s="22">
        <f t="shared" si="18"/>
        <v>0</v>
      </c>
      <c r="AQ189" s="22">
        <f t="shared" si="18"/>
        <v>0</v>
      </c>
      <c r="AR189" s="234">
        <f t="shared" si="18"/>
        <v>0</v>
      </c>
      <c r="AT189" s="232" t="s">
        <v>41</v>
      </c>
      <c r="AU189" s="234">
        <f>SUM(AU150:AU188)</f>
        <v>0</v>
      </c>
      <c r="AW189" s="4" t="s">
        <v>41</v>
      </c>
      <c r="AX189" s="234">
        <f>SUM(AX150:AX188)</f>
        <v>0</v>
      </c>
    </row>
    <row r="190" spans="3:58" ht="18" customHeight="1"/>
    <row r="191" spans="3:58" ht="18" customHeight="1">
      <c r="C191" s="3" t="s">
        <v>56</v>
      </c>
    </row>
    <row r="192" spans="3:58" ht="30" customHeight="1">
      <c r="C192" s="9"/>
      <c r="D192" s="9"/>
      <c r="E192" s="5" t="s">
        <v>57</v>
      </c>
      <c r="F192" s="5" t="s">
        <v>58</v>
      </c>
      <c r="G192" s="11"/>
      <c r="H192" s="10"/>
      <c r="I192" s="11"/>
      <c r="J192" s="10"/>
      <c r="K192" s="11"/>
      <c r="L192" s="10"/>
    </row>
    <row r="193" spans="3:12" ht="18" customHeight="1">
      <c r="C193" s="143" t="s">
        <v>221</v>
      </c>
      <c r="D193" s="8" t="s">
        <v>190</v>
      </c>
      <c r="E193" s="2">
        <f>AR150*I14</f>
        <v>0</v>
      </c>
      <c r="F193" s="2">
        <f>AR150*K14</f>
        <v>0</v>
      </c>
      <c r="G193" s="16"/>
      <c r="H193" s="16"/>
      <c r="I193" s="15"/>
      <c r="J193" s="16"/>
      <c r="K193" s="15"/>
      <c r="L193" s="16"/>
    </row>
    <row r="194" spans="3:12" ht="18" customHeight="1">
      <c r="C194" s="143" t="s">
        <v>222</v>
      </c>
      <c r="D194" s="9" t="s">
        <v>270</v>
      </c>
      <c r="E194" s="2">
        <f t="shared" ref="E194:E231" si="19">AR151*I15</f>
        <v>0</v>
      </c>
      <c r="F194" s="2">
        <f t="shared" ref="F194:F231" si="20">AR151*K15</f>
        <v>0</v>
      </c>
      <c r="G194" s="16"/>
      <c r="H194" s="16"/>
      <c r="I194" s="15"/>
      <c r="J194" s="16"/>
      <c r="K194" s="15"/>
      <c r="L194" s="16"/>
    </row>
    <row r="195" spans="3:12" ht="18" customHeight="1">
      <c r="C195" s="143" t="s">
        <v>223</v>
      </c>
      <c r="D195" s="146" t="s">
        <v>271</v>
      </c>
      <c r="E195" s="2">
        <f t="shared" si="19"/>
        <v>0</v>
      </c>
      <c r="F195" s="2">
        <f t="shared" si="20"/>
        <v>0</v>
      </c>
      <c r="G195" s="16"/>
      <c r="H195" s="16"/>
      <c r="I195" s="15"/>
      <c r="J195" s="16"/>
      <c r="K195" s="15"/>
      <c r="L195" s="16"/>
    </row>
    <row r="196" spans="3:12" ht="18" customHeight="1">
      <c r="C196" s="143" t="s">
        <v>195</v>
      </c>
      <c r="D196" s="9" t="s">
        <v>18</v>
      </c>
      <c r="E196" s="2">
        <f t="shared" si="19"/>
        <v>0</v>
      </c>
      <c r="F196" s="2">
        <f t="shared" si="20"/>
        <v>0</v>
      </c>
      <c r="G196" s="16"/>
      <c r="H196" s="16"/>
      <c r="I196" s="15"/>
      <c r="J196" s="16"/>
      <c r="K196" s="15"/>
      <c r="L196" s="16"/>
    </row>
    <row r="197" spans="3:12" ht="18" customHeight="1">
      <c r="C197" s="143" t="s">
        <v>196</v>
      </c>
      <c r="D197" s="9" t="s">
        <v>191</v>
      </c>
      <c r="E197" s="2">
        <f t="shared" si="19"/>
        <v>0</v>
      </c>
      <c r="F197" s="2">
        <f t="shared" si="20"/>
        <v>0</v>
      </c>
      <c r="G197" s="16"/>
      <c r="H197" s="16"/>
      <c r="I197" s="15"/>
      <c r="J197" s="16"/>
      <c r="K197" s="15"/>
      <c r="L197" s="16"/>
    </row>
    <row r="198" spans="3:12" ht="18" customHeight="1">
      <c r="C198" s="143" t="s">
        <v>197</v>
      </c>
      <c r="D198" s="9" t="s">
        <v>19</v>
      </c>
      <c r="E198" s="2">
        <f t="shared" si="19"/>
        <v>0</v>
      </c>
      <c r="F198" s="2">
        <f t="shared" si="20"/>
        <v>0</v>
      </c>
      <c r="G198" s="16"/>
      <c r="H198" s="16"/>
      <c r="I198" s="15"/>
      <c r="J198" s="16"/>
      <c r="K198" s="15"/>
      <c r="L198" s="16"/>
    </row>
    <row r="199" spans="3:12" ht="18" customHeight="1">
      <c r="C199" s="143" t="s">
        <v>198</v>
      </c>
      <c r="D199" s="9" t="s">
        <v>20</v>
      </c>
      <c r="E199" s="2">
        <f t="shared" si="19"/>
        <v>0</v>
      </c>
      <c r="F199" s="2">
        <f t="shared" si="20"/>
        <v>0</v>
      </c>
      <c r="G199" s="16"/>
      <c r="H199" s="16"/>
      <c r="I199" s="15"/>
      <c r="J199" s="16"/>
      <c r="K199" s="15"/>
      <c r="L199" s="16"/>
    </row>
    <row r="200" spans="3:12" ht="18" customHeight="1">
      <c r="C200" s="143" t="s">
        <v>199</v>
      </c>
      <c r="D200" s="9" t="s">
        <v>21</v>
      </c>
      <c r="E200" s="2">
        <f t="shared" si="19"/>
        <v>0</v>
      </c>
      <c r="F200" s="2">
        <f t="shared" si="20"/>
        <v>0</v>
      </c>
      <c r="G200" s="16"/>
      <c r="H200" s="16"/>
      <c r="I200" s="15"/>
      <c r="J200" s="16"/>
      <c r="K200" s="15"/>
      <c r="L200" s="16"/>
    </row>
    <row r="201" spans="3:12" ht="18" customHeight="1">
      <c r="C201" s="143" t="s">
        <v>200</v>
      </c>
      <c r="D201" s="9" t="s">
        <v>22</v>
      </c>
      <c r="E201" s="2">
        <f t="shared" si="19"/>
        <v>0</v>
      </c>
      <c r="F201" s="2">
        <f t="shared" si="20"/>
        <v>0</v>
      </c>
      <c r="G201" s="16"/>
      <c r="H201" s="16"/>
      <c r="I201" s="15"/>
      <c r="J201" s="16"/>
      <c r="K201" s="15"/>
      <c r="L201" s="16"/>
    </row>
    <row r="202" spans="3:12" ht="18" customHeight="1">
      <c r="C202" s="143" t="s">
        <v>201</v>
      </c>
      <c r="D202" s="9" t="s">
        <v>272</v>
      </c>
      <c r="E202" s="2">
        <f t="shared" si="19"/>
        <v>0</v>
      </c>
      <c r="F202" s="2">
        <f t="shared" si="20"/>
        <v>0</v>
      </c>
      <c r="G202" s="16"/>
      <c r="H202" s="16"/>
      <c r="I202" s="15"/>
      <c r="J202" s="16"/>
      <c r="K202" s="15"/>
      <c r="L202" s="16"/>
    </row>
    <row r="203" spans="3:12" ht="18" customHeight="1">
      <c r="C203" s="143" t="s">
        <v>202</v>
      </c>
      <c r="D203" s="9" t="s">
        <v>23</v>
      </c>
      <c r="E203" s="2">
        <f t="shared" si="19"/>
        <v>0</v>
      </c>
      <c r="F203" s="2">
        <f t="shared" si="20"/>
        <v>0</v>
      </c>
      <c r="G203" s="16"/>
      <c r="H203" s="16"/>
      <c r="I203" s="15"/>
      <c r="J203" s="16"/>
      <c r="K203" s="15"/>
      <c r="L203" s="16"/>
    </row>
    <row r="204" spans="3:12" ht="18" customHeight="1">
      <c r="C204" s="143" t="s">
        <v>203</v>
      </c>
      <c r="D204" s="9" t="s">
        <v>24</v>
      </c>
      <c r="E204" s="2">
        <f t="shared" si="19"/>
        <v>0</v>
      </c>
      <c r="F204" s="2">
        <f t="shared" si="20"/>
        <v>0</v>
      </c>
      <c r="G204" s="16"/>
      <c r="H204" s="16"/>
      <c r="I204" s="15"/>
      <c r="J204" s="16"/>
      <c r="K204" s="15"/>
      <c r="L204" s="16"/>
    </row>
    <row r="205" spans="3:12" ht="18" customHeight="1">
      <c r="C205" s="143" t="s">
        <v>204</v>
      </c>
      <c r="D205" s="9" t="s">
        <v>25</v>
      </c>
      <c r="E205" s="2">
        <f t="shared" si="19"/>
        <v>0</v>
      </c>
      <c r="F205" s="2">
        <f t="shared" si="20"/>
        <v>0</v>
      </c>
      <c r="G205" s="16"/>
      <c r="H205" s="16"/>
      <c r="I205" s="15"/>
      <c r="J205" s="16"/>
      <c r="K205" s="15"/>
      <c r="L205" s="16"/>
    </row>
    <row r="206" spans="3:12" ht="18" customHeight="1">
      <c r="C206" s="143" t="s">
        <v>205</v>
      </c>
      <c r="D206" s="9" t="s">
        <v>26</v>
      </c>
      <c r="E206" s="2">
        <f t="shared" si="19"/>
        <v>0</v>
      </c>
      <c r="F206" s="2">
        <f t="shared" si="20"/>
        <v>0</v>
      </c>
      <c r="G206" s="16"/>
      <c r="H206" s="16"/>
      <c r="I206" s="15"/>
      <c r="J206" s="16"/>
      <c r="K206" s="15"/>
      <c r="L206" s="16"/>
    </row>
    <row r="207" spans="3:12" ht="18" customHeight="1">
      <c r="C207" s="143" t="s">
        <v>206</v>
      </c>
      <c r="D207" s="9" t="s">
        <v>273</v>
      </c>
      <c r="E207" s="2">
        <f t="shared" si="19"/>
        <v>0</v>
      </c>
      <c r="F207" s="2">
        <f t="shared" si="20"/>
        <v>0</v>
      </c>
      <c r="G207" s="16"/>
      <c r="H207" s="16"/>
      <c r="I207" s="15"/>
      <c r="J207" s="16"/>
      <c r="K207" s="15"/>
      <c r="L207" s="16"/>
    </row>
    <row r="208" spans="3:12" ht="18" customHeight="1">
      <c r="C208" s="143" t="s">
        <v>207</v>
      </c>
      <c r="D208" s="9" t="s">
        <v>274</v>
      </c>
      <c r="E208" s="2">
        <f t="shared" si="19"/>
        <v>0</v>
      </c>
      <c r="F208" s="2">
        <f t="shared" si="20"/>
        <v>0</v>
      </c>
      <c r="G208" s="16"/>
      <c r="H208" s="16"/>
      <c r="I208" s="15"/>
      <c r="J208" s="16"/>
      <c r="K208" s="15"/>
      <c r="L208" s="16"/>
    </row>
    <row r="209" spans="3:12" ht="18" customHeight="1">
      <c r="C209" s="143" t="s">
        <v>208</v>
      </c>
      <c r="D209" s="9" t="s">
        <v>275</v>
      </c>
      <c r="E209" s="2">
        <f t="shared" si="19"/>
        <v>0</v>
      </c>
      <c r="F209" s="2">
        <f t="shared" si="20"/>
        <v>0</v>
      </c>
      <c r="G209" s="16"/>
      <c r="H209" s="16"/>
      <c r="I209" s="15"/>
      <c r="J209" s="16"/>
      <c r="K209" s="15"/>
      <c r="L209" s="16"/>
    </row>
    <row r="210" spans="3:12" ht="18" customHeight="1">
      <c r="C210" s="143" t="s">
        <v>209</v>
      </c>
      <c r="D210" s="9" t="s">
        <v>193</v>
      </c>
      <c r="E210" s="2">
        <f t="shared" si="19"/>
        <v>0</v>
      </c>
      <c r="F210" s="2">
        <f t="shared" si="20"/>
        <v>0</v>
      </c>
      <c r="G210" s="16"/>
      <c r="H210" s="16"/>
      <c r="I210" s="15"/>
      <c r="J210" s="16"/>
      <c r="K210" s="15"/>
      <c r="L210" s="16"/>
    </row>
    <row r="211" spans="3:12" ht="18" customHeight="1">
      <c r="C211" s="143" t="s">
        <v>210</v>
      </c>
      <c r="D211" s="9" t="s">
        <v>27</v>
      </c>
      <c r="E211" s="2">
        <f t="shared" si="19"/>
        <v>0</v>
      </c>
      <c r="F211" s="2">
        <f t="shared" si="20"/>
        <v>0</v>
      </c>
      <c r="G211" s="16"/>
      <c r="H211" s="16"/>
      <c r="I211" s="15"/>
      <c r="J211" s="16"/>
      <c r="K211" s="15"/>
      <c r="L211" s="16"/>
    </row>
    <row r="212" spans="3:12" ht="18" customHeight="1">
      <c r="C212" s="143" t="s">
        <v>211</v>
      </c>
      <c r="D212" s="9" t="s">
        <v>192</v>
      </c>
      <c r="E212" s="2">
        <f t="shared" si="19"/>
        <v>0</v>
      </c>
      <c r="F212" s="2">
        <f t="shared" si="20"/>
        <v>0</v>
      </c>
      <c r="G212" s="16"/>
      <c r="H212" s="16"/>
      <c r="I212" s="15"/>
      <c r="J212" s="16"/>
      <c r="K212" s="15"/>
      <c r="L212" s="16"/>
    </row>
    <row r="213" spans="3:12" ht="18" customHeight="1">
      <c r="C213" s="143" t="s">
        <v>212</v>
      </c>
      <c r="D213" s="9" t="s">
        <v>28</v>
      </c>
      <c r="E213" s="2">
        <f t="shared" si="19"/>
        <v>0</v>
      </c>
      <c r="F213" s="2">
        <f t="shared" si="20"/>
        <v>0</v>
      </c>
      <c r="G213" s="16"/>
      <c r="H213" s="16"/>
      <c r="I213" s="15"/>
      <c r="J213" s="16"/>
      <c r="K213" s="15"/>
      <c r="L213" s="16"/>
    </row>
    <row r="214" spans="3:12" ht="18" customHeight="1">
      <c r="C214" s="143" t="s">
        <v>233</v>
      </c>
      <c r="D214" s="9" t="s">
        <v>29</v>
      </c>
      <c r="E214" s="2">
        <f t="shared" si="19"/>
        <v>0</v>
      </c>
      <c r="F214" s="2">
        <f t="shared" si="20"/>
        <v>0</v>
      </c>
      <c r="G214" s="16"/>
      <c r="H214" s="16"/>
      <c r="I214" s="15"/>
      <c r="J214" s="16"/>
      <c r="K214" s="15"/>
      <c r="L214" s="16"/>
    </row>
    <row r="215" spans="3:12" ht="18" customHeight="1">
      <c r="C215" s="143" t="s">
        <v>234</v>
      </c>
      <c r="D215" s="9" t="s">
        <v>30</v>
      </c>
      <c r="E215" s="2">
        <f t="shared" si="19"/>
        <v>0</v>
      </c>
      <c r="F215" s="2">
        <f t="shared" si="20"/>
        <v>0</v>
      </c>
      <c r="G215" s="16"/>
      <c r="H215" s="16"/>
      <c r="I215" s="15"/>
      <c r="J215" s="16"/>
      <c r="K215" s="15"/>
      <c r="L215" s="16"/>
    </row>
    <row r="216" spans="3:12" ht="18" customHeight="1">
      <c r="C216" s="143" t="s">
        <v>235</v>
      </c>
      <c r="D216" s="9" t="s">
        <v>31</v>
      </c>
      <c r="E216" s="2">
        <f t="shared" si="19"/>
        <v>0</v>
      </c>
      <c r="F216" s="2">
        <f t="shared" si="20"/>
        <v>0</v>
      </c>
      <c r="G216" s="16"/>
      <c r="H216" s="16"/>
      <c r="I216" s="15"/>
      <c r="J216" s="16"/>
      <c r="K216" s="15"/>
      <c r="L216" s="16"/>
    </row>
    <row r="217" spans="3:12" ht="18" customHeight="1">
      <c r="C217" s="143" t="s">
        <v>236</v>
      </c>
      <c r="D217" s="9" t="s">
        <v>276</v>
      </c>
      <c r="E217" s="2">
        <f t="shared" si="19"/>
        <v>0</v>
      </c>
      <c r="F217" s="2">
        <f t="shared" si="20"/>
        <v>0</v>
      </c>
      <c r="G217" s="16"/>
      <c r="H217" s="16"/>
      <c r="I217" s="15"/>
      <c r="J217" s="16"/>
      <c r="K217" s="15"/>
      <c r="L217" s="16"/>
    </row>
    <row r="218" spans="3:12" ht="18" customHeight="1">
      <c r="C218" s="143" t="s">
        <v>237</v>
      </c>
      <c r="D218" s="9" t="s">
        <v>277</v>
      </c>
      <c r="E218" s="2">
        <f t="shared" si="19"/>
        <v>0</v>
      </c>
      <c r="F218" s="2">
        <f t="shared" si="20"/>
        <v>0</v>
      </c>
      <c r="G218" s="16"/>
      <c r="H218" s="16"/>
      <c r="I218" s="15"/>
      <c r="J218" s="16"/>
      <c r="K218" s="15"/>
      <c r="L218" s="16"/>
    </row>
    <row r="219" spans="3:12" ht="18" customHeight="1">
      <c r="C219" s="143" t="s">
        <v>238</v>
      </c>
      <c r="D219" s="7" t="s">
        <v>32</v>
      </c>
      <c r="E219" s="2">
        <f t="shared" si="19"/>
        <v>0</v>
      </c>
      <c r="F219" s="2">
        <f t="shared" si="20"/>
        <v>0</v>
      </c>
      <c r="G219" s="16"/>
      <c r="H219" s="16"/>
      <c r="I219" s="15"/>
      <c r="J219" s="16"/>
      <c r="K219" s="15"/>
      <c r="L219" s="16"/>
    </row>
    <row r="220" spans="3:12" ht="18" customHeight="1">
      <c r="C220" s="143" t="s">
        <v>239</v>
      </c>
      <c r="D220" s="9" t="s">
        <v>33</v>
      </c>
      <c r="E220" s="2">
        <f t="shared" si="19"/>
        <v>0</v>
      </c>
      <c r="F220" s="2">
        <f t="shared" si="20"/>
        <v>0</v>
      </c>
      <c r="G220" s="16"/>
      <c r="H220" s="16"/>
      <c r="I220" s="15"/>
      <c r="J220" s="16"/>
      <c r="K220" s="15"/>
      <c r="L220" s="16"/>
    </row>
    <row r="221" spans="3:12" ht="18" customHeight="1">
      <c r="C221" s="143" t="s">
        <v>240</v>
      </c>
      <c r="D221" s="9" t="s">
        <v>34</v>
      </c>
      <c r="E221" s="2">
        <f t="shared" si="19"/>
        <v>0</v>
      </c>
      <c r="F221" s="2">
        <f t="shared" si="20"/>
        <v>0</v>
      </c>
      <c r="G221" s="16"/>
      <c r="H221" s="16"/>
      <c r="I221" s="15"/>
      <c r="J221" s="16"/>
      <c r="K221" s="15"/>
      <c r="L221" s="16"/>
    </row>
    <row r="222" spans="3:12" ht="18" customHeight="1">
      <c r="C222" s="143" t="s">
        <v>241</v>
      </c>
      <c r="D222" s="9" t="s">
        <v>278</v>
      </c>
      <c r="E222" s="2">
        <f t="shared" si="19"/>
        <v>0</v>
      </c>
      <c r="F222" s="2">
        <f t="shared" si="20"/>
        <v>0</v>
      </c>
      <c r="G222" s="16"/>
      <c r="H222" s="16"/>
      <c r="I222" s="15"/>
      <c r="J222" s="16"/>
      <c r="K222" s="15"/>
      <c r="L222" s="16"/>
    </row>
    <row r="223" spans="3:12" ht="18" customHeight="1">
      <c r="C223" s="143" t="s">
        <v>242</v>
      </c>
      <c r="D223" s="9" t="s">
        <v>194</v>
      </c>
      <c r="E223" s="2">
        <f t="shared" si="19"/>
        <v>0</v>
      </c>
      <c r="F223" s="2">
        <f t="shared" si="20"/>
        <v>0</v>
      </c>
      <c r="G223" s="16"/>
      <c r="H223" s="16"/>
      <c r="I223" s="15"/>
      <c r="J223" s="16"/>
      <c r="K223" s="15"/>
      <c r="L223" s="16"/>
    </row>
    <row r="224" spans="3:12" ht="18" customHeight="1">
      <c r="C224" s="143" t="s">
        <v>243</v>
      </c>
      <c r="D224" s="9" t="s">
        <v>35</v>
      </c>
      <c r="E224" s="2">
        <f t="shared" si="19"/>
        <v>0</v>
      </c>
      <c r="F224" s="2">
        <f t="shared" si="20"/>
        <v>0</v>
      </c>
      <c r="G224" s="16"/>
      <c r="H224" s="16"/>
      <c r="I224" s="15"/>
      <c r="J224" s="16"/>
      <c r="K224" s="15"/>
      <c r="L224" s="16"/>
    </row>
    <row r="225" spans="3:12" ht="18" customHeight="1">
      <c r="C225" s="143" t="s">
        <v>244</v>
      </c>
      <c r="D225" s="9" t="s">
        <v>36</v>
      </c>
      <c r="E225" s="2">
        <f t="shared" si="19"/>
        <v>0</v>
      </c>
      <c r="F225" s="2">
        <f t="shared" si="20"/>
        <v>0</v>
      </c>
      <c r="G225" s="16"/>
      <c r="H225" s="16"/>
      <c r="I225" s="15"/>
      <c r="J225" s="16"/>
      <c r="K225" s="15"/>
      <c r="L225" s="16"/>
    </row>
    <row r="226" spans="3:12" ht="18" customHeight="1">
      <c r="C226" s="143" t="s">
        <v>245</v>
      </c>
      <c r="D226" s="9" t="s">
        <v>279</v>
      </c>
      <c r="E226" s="2">
        <f t="shared" si="19"/>
        <v>0</v>
      </c>
      <c r="F226" s="2">
        <f t="shared" si="20"/>
        <v>0</v>
      </c>
      <c r="G226" s="16"/>
      <c r="H226" s="16"/>
      <c r="I226" s="15"/>
      <c r="J226" s="16"/>
      <c r="K226" s="15"/>
      <c r="L226" s="16"/>
    </row>
    <row r="227" spans="3:12" ht="18" customHeight="1">
      <c r="C227" s="143" t="s">
        <v>246</v>
      </c>
      <c r="D227" s="9" t="s">
        <v>280</v>
      </c>
      <c r="E227" s="2">
        <f t="shared" si="19"/>
        <v>0</v>
      </c>
      <c r="F227" s="2">
        <f t="shared" si="20"/>
        <v>0</v>
      </c>
      <c r="G227" s="16"/>
      <c r="H227" s="16"/>
      <c r="I227" s="15"/>
      <c r="J227" s="16"/>
      <c r="K227" s="15"/>
      <c r="L227" s="16"/>
    </row>
    <row r="228" spans="3:12" ht="18" customHeight="1">
      <c r="C228" s="143" t="s">
        <v>247</v>
      </c>
      <c r="D228" s="9" t="s">
        <v>37</v>
      </c>
      <c r="E228" s="2">
        <f t="shared" si="19"/>
        <v>0</v>
      </c>
      <c r="F228" s="2">
        <f t="shared" si="20"/>
        <v>0</v>
      </c>
      <c r="G228" s="16"/>
      <c r="H228" s="16"/>
      <c r="I228" s="15"/>
      <c r="J228" s="16"/>
      <c r="K228" s="15"/>
      <c r="L228" s="16"/>
    </row>
    <row r="229" spans="3:12" ht="18" customHeight="1">
      <c r="C229" s="143" t="s">
        <v>248</v>
      </c>
      <c r="D229" s="9" t="s">
        <v>38</v>
      </c>
      <c r="E229" s="2">
        <f t="shared" si="19"/>
        <v>0</v>
      </c>
      <c r="F229" s="2">
        <f t="shared" si="20"/>
        <v>0</v>
      </c>
      <c r="G229" s="16"/>
      <c r="H229" s="16"/>
      <c r="I229" s="15"/>
      <c r="J229" s="16"/>
      <c r="K229" s="15"/>
      <c r="L229" s="16"/>
    </row>
    <row r="230" spans="3:12" ht="18" customHeight="1">
      <c r="C230" s="143" t="s">
        <v>249</v>
      </c>
      <c r="D230" s="9" t="s">
        <v>39</v>
      </c>
      <c r="E230" s="2">
        <f t="shared" si="19"/>
        <v>0</v>
      </c>
      <c r="F230" s="2">
        <f t="shared" si="20"/>
        <v>0</v>
      </c>
      <c r="G230" s="16"/>
      <c r="H230" s="16"/>
      <c r="I230" s="15"/>
      <c r="J230" s="16"/>
      <c r="K230" s="15"/>
      <c r="L230" s="16"/>
    </row>
    <row r="231" spans="3:12" ht="18" customHeight="1">
      <c r="C231" s="143" t="s">
        <v>250</v>
      </c>
      <c r="D231" s="9" t="s">
        <v>40</v>
      </c>
      <c r="E231" s="2">
        <f t="shared" si="19"/>
        <v>0</v>
      </c>
      <c r="F231" s="2">
        <f t="shared" si="20"/>
        <v>0</v>
      </c>
      <c r="G231" s="16"/>
      <c r="H231" s="16"/>
      <c r="I231" s="15"/>
      <c r="J231" s="16"/>
      <c r="K231" s="15"/>
      <c r="L231" s="16"/>
    </row>
    <row r="232" spans="3:12" ht="18" customHeight="1">
      <c r="C232" s="9"/>
      <c r="D232" s="9" t="s">
        <v>41</v>
      </c>
      <c r="E232" s="2">
        <f>SUM(E193:E231)</f>
        <v>0</v>
      </c>
      <c r="F232" s="2">
        <f>SUM(F193:F231)</f>
        <v>0</v>
      </c>
      <c r="G232" s="16"/>
      <c r="H232" s="16"/>
      <c r="I232" s="15"/>
      <c r="J232" s="16"/>
      <c r="K232" s="15"/>
      <c r="L232" s="16"/>
    </row>
  </sheetData>
  <sheetProtection password="C7B8" sheet="1" objects="1" scenarios="1"/>
  <phoneticPr fontId="3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H219"/>
  <sheetViews>
    <sheetView zoomScale="60" zoomScaleNormal="60" workbookViewId="0"/>
  </sheetViews>
  <sheetFormatPr defaultRowHeight="13.5"/>
  <cols>
    <col min="1" max="1" width="3.125" customWidth="1"/>
    <col min="4" max="6" width="11.875" bestFit="1" customWidth="1"/>
    <col min="7" max="7" width="10.875" bestFit="1" customWidth="1"/>
    <col min="8" max="8" width="11.875" bestFit="1" customWidth="1"/>
    <col min="9" max="9" width="10.875" bestFit="1" customWidth="1"/>
    <col min="10" max="10" width="11.875" bestFit="1" customWidth="1"/>
    <col min="11" max="11" width="10.875" bestFit="1" customWidth="1"/>
    <col min="12" max="14" width="11.875" bestFit="1" customWidth="1"/>
    <col min="15" max="16" width="10.875" bestFit="1" customWidth="1"/>
    <col min="17" max="18" width="11.875" bestFit="1" customWidth="1"/>
    <col min="19" max="20" width="10.875" bestFit="1" customWidth="1"/>
    <col min="21" max="21" width="11.875" bestFit="1" customWidth="1"/>
    <col min="22" max="22" width="10.875" bestFit="1" customWidth="1"/>
    <col min="23" max="24" width="11.875" bestFit="1" customWidth="1"/>
    <col min="25" max="25" width="10.875" bestFit="1" customWidth="1"/>
    <col min="26" max="28" width="11.875" bestFit="1" customWidth="1"/>
    <col min="29" max="29" width="10.875" bestFit="1" customWidth="1"/>
    <col min="30" max="34" width="11.875" bestFit="1" customWidth="1"/>
    <col min="35" max="35" width="10.875" bestFit="1" customWidth="1"/>
    <col min="36" max="40" width="11.875" bestFit="1" customWidth="1"/>
    <col min="41" max="42" width="10.875" bestFit="1" customWidth="1"/>
    <col min="43" max="43" width="11.875" bestFit="1" customWidth="1"/>
    <col min="44" max="44" width="10.75" bestFit="1" customWidth="1"/>
  </cols>
  <sheetData>
    <row r="2" spans="2:60">
      <c r="B2" s="1"/>
      <c r="C2" s="152"/>
      <c r="D2" s="445" t="s">
        <v>229</v>
      </c>
      <c r="E2" s="445"/>
      <c r="F2" s="445"/>
      <c r="G2" s="445"/>
      <c r="H2" s="445"/>
      <c r="I2" s="445"/>
      <c r="J2" s="445"/>
      <c r="K2" s="44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230</v>
      </c>
    </row>
    <row r="3" spans="2:60">
      <c r="B3" s="153"/>
      <c r="C3" s="154"/>
      <c r="D3" s="155" t="s">
        <v>221</v>
      </c>
      <c r="E3" s="156" t="s">
        <v>231</v>
      </c>
      <c r="F3" s="156" t="s">
        <v>232</v>
      </c>
      <c r="G3" s="157" t="s">
        <v>195</v>
      </c>
      <c r="H3" s="157" t="s">
        <v>196</v>
      </c>
      <c r="I3" s="157" t="s">
        <v>197</v>
      </c>
      <c r="J3" s="157" t="s">
        <v>198</v>
      </c>
      <c r="K3" s="157" t="s">
        <v>199</v>
      </c>
      <c r="L3" s="157" t="s">
        <v>200</v>
      </c>
      <c r="M3" s="157" t="s">
        <v>201</v>
      </c>
      <c r="N3" s="157" t="s">
        <v>202</v>
      </c>
      <c r="O3" s="157" t="s">
        <v>203</v>
      </c>
      <c r="P3" s="157" t="s">
        <v>204</v>
      </c>
      <c r="Q3" s="157" t="s">
        <v>205</v>
      </c>
      <c r="R3" s="157" t="s">
        <v>206</v>
      </c>
      <c r="S3" s="157" t="s">
        <v>207</v>
      </c>
      <c r="T3" s="157" t="s">
        <v>208</v>
      </c>
      <c r="U3" s="157" t="s">
        <v>209</v>
      </c>
      <c r="V3" s="157" t="s">
        <v>210</v>
      </c>
      <c r="W3" s="157" t="s">
        <v>211</v>
      </c>
      <c r="X3" s="157" t="s">
        <v>212</v>
      </c>
      <c r="Y3" s="157" t="s">
        <v>233</v>
      </c>
      <c r="Z3" s="157" t="s">
        <v>234</v>
      </c>
      <c r="AA3" s="157" t="s">
        <v>235</v>
      </c>
      <c r="AB3" s="157" t="s">
        <v>236</v>
      </c>
      <c r="AC3" s="157" t="s">
        <v>237</v>
      </c>
      <c r="AD3" s="157" t="s">
        <v>238</v>
      </c>
      <c r="AE3" s="157" t="s">
        <v>239</v>
      </c>
      <c r="AF3" s="157" t="s">
        <v>240</v>
      </c>
      <c r="AG3" s="157" t="s">
        <v>241</v>
      </c>
      <c r="AH3" s="157" t="s">
        <v>242</v>
      </c>
      <c r="AI3" s="157" t="s">
        <v>243</v>
      </c>
      <c r="AJ3" s="157" t="s">
        <v>244</v>
      </c>
      <c r="AK3" s="157" t="s">
        <v>245</v>
      </c>
      <c r="AL3" s="157" t="s">
        <v>246</v>
      </c>
      <c r="AM3" s="157" t="s">
        <v>247</v>
      </c>
      <c r="AN3" s="157" t="s">
        <v>248</v>
      </c>
      <c r="AO3" s="157" t="s">
        <v>249</v>
      </c>
      <c r="AP3" s="158" t="s">
        <v>250</v>
      </c>
      <c r="AQ3" s="159" t="s">
        <v>251</v>
      </c>
      <c r="AR3" s="153" t="s">
        <v>252</v>
      </c>
      <c r="AS3" s="157" t="s">
        <v>253</v>
      </c>
      <c r="AT3" s="157" t="s">
        <v>254</v>
      </c>
      <c r="AU3" s="157" t="s">
        <v>255</v>
      </c>
      <c r="AV3" s="157" t="s">
        <v>256</v>
      </c>
      <c r="AW3" s="157" t="s">
        <v>257</v>
      </c>
      <c r="AX3" s="158" t="s">
        <v>258</v>
      </c>
      <c r="AY3" s="153" t="s">
        <v>259</v>
      </c>
      <c r="AZ3" s="159" t="s">
        <v>260</v>
      </c>
      <c r="BA3" s="158" t="s">
        <v>261</v>
      </c>
      <c r="BB3" s="159" t="s">
        <v>262</v>
      </c>
      <c r="BC3" s="159" t="s">
        <v>263</v>
      </c>
      <c r="BD3" s="159" t="s">
        <v>264</v>
      </c>
      <c r="BE3" s="153" t="s">
        <v>265</v>
      </c>
      <c r="BF3" s="159" t="s">
        <v>266</v>
      </c>
      <c r="BG3" s="159" t="s">
        <v>267</v>
      </c>
      <c r="BH3" s="159" t="s">
        <v>268</v>
      </c>
    </row>
    <row r="4" spans="2:60" ht="40.5">
      <c r="B4" s="160"/>
      <c r="C4" s="161"/>
      <c r="D4" s="162" t="s">
        <v>269</v>
      </c>
      <c r="E4" s="163" t="s">
        <v>270</v>
      </c>
      <c r="F4" s="163" t="s">
        <v>271</v>
      </c>
      <c r="G4" s="161" t="s">
        <v>18</v>
      </c>
      <c r="H4" s="161" t="s">
        <v>191</v>
      </c>
      <c r="I4" s="161" t="s">
        <v>19</v>
      </c>
      <c r="J4" s="161" t="s">
        <v>20</v>
      </c>
      <c r="K4" s="161" t="s">
        <v>21</v>
      </c>
      <c r="L4" s="161" t="s">
        <v>22</v>
      </c>
      <c r="M4" s="161" t="s">
        <v>272</v>
      </c>
      <c r="N4" s="161" t="s">
        <v>23</v>
      </c>
      <c r="O4" s="161" t="s">
        <v>24</v>
      </c>
      <c r="P4" s="161" t="s">
        <v>25</v>
      </c>
      <c r="Q4" s="161" t="s">
        <v>26</v>
      </c>
      <c r="R4" s="161" t="s">
        <v>273</v>
      </c>
      <c r="S4" s="161" t="s">
        <v>274</v>
      </c>
      <c r="T4" s="161" t="s">
        <v>275</v>
      </c>
      <c r="U4" s="161" t="s">
        <v>193</v>
      </c>
      <c r="V4" s="161" t="s">
        <v>27</v>
      </c>
      <c r="W4" s="161" t="s">
        <v>192</v>
      </c>
      <c r="X4" s="161" t="s">
        <v>28</v>
      </c>
      <c r="Y4" s="161" t="s">
        <v>29</v>
      </c>
      <c r="Z4" s="161" t="s">
        <v>30</v>
      </c>
      <c r="AA4" s="161" t="s">
        <v>31</v>
      </c>
      <c r="AB4" s="161" t="s">
        <v>276</v>
      </c>
      <c r="AC4" s="161" t="s">
        <v>277</v>
      </c>
      <c r="AD4" s="161" t="s">
        <v>32</v>
      </c>
      <c r="AE4" s="161" t="s">
        <v>33</v>
      </c>
      <c r="AF4" s="161" t="s">
        <v>34</v>
      </c>
      <c r="AG4" s="161" t="s">
        <v>278</v>
      </c>
      <c r="AH4" s="161" t="s">
        <v>194</v>
      </c>
      <c r="AI4" s="161" t="s">
        <v>35</v>
      </c>
      <c r="AJ4" s="161" t="s">
        <v>36</v>
      </c>
      <c r="AK4" s="161" t="s">
        <v>279</v>
      </c>
      <c r="AL4" s="161" t="s">
        <v>280</v>
      </c>
      <c r="AM4" s="161" t="s">
        <v>37</v>
      </c>
      <c r="AN4" s="161" t="s">
        <v>38</v>
      </c>
      <c r="AO4" s="161" t="s">
        <v>39</v>
      </c>
      <c r="AP4" s="164" t="s">
        <v>40</v>
      </c>
      <c r="AQ4" s="165" t="s">
        <v>224</v>
      </c>
      <c r="AR4" s="166" t="s">
        <v>281</v>
      </c>
      <c r="AS4" s="161" t="s">
        <v>282</v>
      </c>
      <c r="AT4" s="161" t="s">
        <v>283</v>
      </c>
      <c r="AU4" s="161" t="s">
        <v>284</v>
      </c>
      <c r="AV4" s="161" t="s">
        <v>285</v>
      </c>
      <c r="AW4" s="161" t="s">
        <v>286</v>
      </c>
      <c r="AX4" s="164" t="s">
        <v>287</v>
      </c>
      <c r="AY4" s="166" t="s">
        <v>288</v>
      </c>
      <c r="AZ4" s="165" t="s">
        <v>289</v>
      </c>
      <c r="BA4" s="164" t="s">
        <v>290</v>
      </c>
      <c r="BB4" s="165" t="s">
        <v>291</v>
      </c>
      <c r="BC4" s="165" t="s">
        <v>292</v>
      </c>
      <c r="BD4" s="165" t="s">
        <v>293</v>
      </c>
      <c r="BE4" s="166" t="s">
        <v>294</v>
      </c>
      <c r="BF4" s="167" t="s">
        <v>295</v>
      </c>
      <c r="BG4" s="165" t="s">
        <v>296</v>
      </c>
      <c r="BH4" s="165" t="s">
        <v>297</v>
      </c>
    </row>
    <row r="5" spans="2:60">
      <c r="B5" s="155" t="s">
        <v>221</v>
      </c>
      <c r="C5" s="168" t="s">
        <v>298</v>
      </c>
      <c r="D5" s="169">
        <v>13596</v>
      </c>
      <c r="E5" s="170">
        <v>70</v>
      </c>
      <c r="F5" s="170">
        <v>0</v>
      </c>
      <c r="G5" s="170">
        <v>0</v>
      </c>
      <c r="H5" s="170">
        <v>50214</v>
      </c>
      <c r="I5" s="170">
        <v>670</v>
      </c>
      <c r="J5" s="170">
        <v>98</v>
      </c>
      <c r="K5" s="170">
        <v>98</v>
      </c>
      <c r="L5" s="170">
        <v>8</v>
      </c>
      <c r="M5" s="170">
        <v>66</v>
      </c>
      <c r="N5" s="170">
        <v>5</v>
      </c>
      <c r="O5" s="170">
        <v>0</v>
      </c>
      <c r="P5" s="170">
        <v>1</v>
      </c>
      <c r="Q5" s="170">
        <v>0</v>
      </c>
      <c r="R5" s="170">
        <v>0</v>
      </c>
      <c r="S5" s="170">
        <v>0</v>
      </c>
      <c r="T5" s="170">
        <v>0</v>
      </c>
      <c r="U5" s="170">
        <v>0</v>
      </c>
      <c r="V5" s="170">
        <v>0</v>
      </c>
      <c r="W5" s="170">
        <v>0</v>
      </c>
      <c r="X5" s="170">
        <v>0</v>
      </c>
      <c r="Y5" s="170">
        <v>85</v>
      </c>
      <c r="Z5" s="170">
        <v>514</v>
      </c>
      <c r="AA5" s="170">
        <v>0</v>
      </c>
      <c r="AB5" s="170">
        <v>0</v>
      </c>
      <c r="AC5" s="170">
        <v>0</v>
      </c>
      <c r="AD5" s="170">
        <v>125</v>
      </c>
      <c r="AE5" s="170">
        <v>0</v>
      </c>
      <c r="AF5" s="170">
        <v>0</v>
      </c>
      <c r="AG5" s="170">
        <v>49</v>
      </c>
      <c r="AH5" s="170">
        <v>0</v>
      </c>
      <c r="AI5" s="170">
        <v>4</v>
      </c>
      <c r="AJ5" s="170">
        <v>288</v>
      </c>
      <c r="AK5" s="170">
        <v>2661</v>
      </c>
      <c r="AL5" s="170">
        <v>166</v>
      </c>
      <c r="AM5" s="170">
        <v>1</v>
      </c>
      <c r="AN5" s="170">
        <v>8040</v>
      </c>
      <c r="AO5" s="170">
        <v>0</v>
      </c>
      <c r="AP5" s="171">
        <v>0</v>
      </c>
      <c r="AQ5" s="172">
        <v>76759</v>
      </c>
      <c r="AR5" s="169">
        <v>474</v>
      </c>
      <c r="AS5" s="170">
        <v>40218</v>
      </c>
      <c r="AT5" s="170">
        <v>0</v>
      </c>
      <c r="AU5" s="170">
        <v>0</v>
      </c>
      <c r="AV5" s="170">
        <v>741</v>
      </c>
      <c r="AW5" s="170">
        <v>-35</v>
      </c>
      <c r="AX5" s="170">
        <v>18</v>
      </c>
      <c r="AY5" s="169">
        <v>41416</v>
      </c>
      <c r="AZ5" s="173">
        <v>118175</v>
      </c>
      <c r="BA5" s="171">
        <v>15</v>
      </c>
      <c r="BB5" s="171">
        <v>64429</v>
      </c>
      <c r="BC5" s="171">
        <v>105860</v>
      </c>
      <c r="BD5" s="171">
        <v>182619</v>
      </c>
      <c r="BE5" s="170">
        <v>-8139</v>
      </c>
      <c r="BF5" s="172">
        <v>-29425</v>
      </c>
      <c r="BG5" s="171">
        <v>68296</v>
      </c>
      <c r="BH5" s="171">
        <v>145055</v>
      </c>
    </row>
    <row r="6" spans="2:60">
      <c r="B6" s="174" t="s">
        <v>299</v>
      </c>
      <c r="C6" s="175" t="s">
        <v>270</v>
      </c>
      <c r="D6" s="169">
        <v>9</v>
      </c>
      <c r="E6" s="170">
        <v>2265</v>
      </c>
      <c r="F6" s="170">
        <v>38</v>
      </c>
      <c r="G6" s="170">
        <v>0</v>
      </c>
      <c r="H6" s="170">
        <v>222</v>
      </c>
      <c r="I6" s="170">
        <v>0</v>
      </c>
      <c r="J6" s="170">
        <v>11169</v>
      </c>
      <c r="K6" s="170">
        <v>71</v>
      </c>
      <c r="L6" s="170">
        <v>0</v>
      </c>
      <c r="M6" s="170">
        <v>0</v>
      </c>
      <c r="N6" s="170">
        <v>0</v>
      </c>
      <c r="O6" s="170">
        <v>0</v>
      </c>
      <c r="P6" s="170">
        <v>0</v>
      </c>
      <c r="Q6" s="170">
        <v>0</v>
      </c>
      <c r="R6" s="170">
        <v>0</v>
      </c>
      <c r="S6" s="170">
        <v>0</v>
      </c>
      <c r="T6" s="170">
        <v>0</v>
      </c>
      <c r="U6" s="170">
        <v>0</v>
      </c>
      <c r="V6" s="170">
        <v>0</v>
      </c>
      <c r="W6" s="170">
        <v>0</v>
      </c>
      <c r="X6" s="170">
        <v>1</v>
      </c>
      <c r="Y6" s="170">
        <v>2</v>
      </c>
      <c r="Z6" s="170">
        <v>19</v>
      </c>
      <c r="AA6" s="170">
        <v>0</v>
      </c>
      <c r="AB6" s="170">
        <v>0</v>
      </c>
      <c r="AC6" s="170">
        <v>0</v>
      </c>
      <c r="AD6" s="170">
        <v>0</v>
      </c>
      <c r="AE6" s="170">
        <v>0</v>
      </c>
      <c r="AF6" s="170">
        <v>0</v>
      </c>
      <c r="AG6" s="170">
        <v>0</v>
      </c>
      <c r="AH6" s="170">
        <v>0</v>
      </c>
      <c r="AI6" s="170">
        <v>0</v>
      </c>
      <c r="AJ6" s="170">
        <v>0</v>
      </c>
      <c r="AK6" s="170">
        <v>63</v>
      </c>
      <c r="AL6" s="170">
        <v>0</v>
      </c>
      <c r="AM6" s="170">
        <v>0</v>
      </c>
      <c r="AN6" s="170">
        <v>524</v>
      </c>
      <c r="AO6" s="170">
        <v>0</v>
      </c>
      <c r="AP6" s="171">
        <v>0</v>
      </c>
      <c r="AQ6" s="172">
        <v>14383</v>
      </c>
      <c r="AR6" s="169">
        <v>32</v>
      </c>
      <c r="AS6" s="170">
        <v>1652</v>
      </c>
      <c r="AT6" s="170">
        <v>0</v>
      </c>
      <c r="AU6" s="170">
        <v>0</v>
      </c>
      <c r="AV6" s="170">
        <v>0</v>
      </c>
      <c r="AW6" s="170">
        <v>5845</v>
      </c>
      <c r="AX6" s="170">
        <v>2</v>
      </c>
      <c r="AY6" s="169">
        <v>7531</v>
      </c>
      <c r="AZ6" s="172">
        <v>21914</v>
      </c>
      <c r="BA6" s="171">
        <v>11</v>
      </c>
      <c r="BB6" s="171">
        <v>2247</v>
      </c>
      <c r="BC6" s="171">
        <v>9789</v>
      </c>
      <c r="BD6" s="171">
        <v>24172</v>
      </c>
      <c r="BE6" s="170">
        <v>-5213</v>
      </c>
      <c r="BF6" s="172">
        <v>-4004</v>
      </c>
      <c r="BG6" s="171">
        <v>572</v>
      </c>
      <c r="BH6" s="171">
        <v>14955</v>
      </c>
    </row>
    <row r="7" spans="2:60">
      <c r="B7" s="174" t="s">
        <v>300</v>
      </c>
      <c r="C7" s="175" t="s">
        <v>271</v>
      </c>
      <c r="D7" s="169">
        <v>0</v>
      </c>
      <c r="E7" s="170">
        <v>0</v>
      </c>
      <c r="F7" s="170">
        <v>6882</v>
      </c>
      <c r="G7" s="170">
        <v>0</v>
      </c>
      <c r="H7" s="170">
        <v>14721</v>
      </c>
      <c r="I7" s="170">
        <v>0</v>
      </c>
      <c r="J7" s="170">
        <v>0</v>
      </c>
      <c r="K7" s="170">
        <v>3</v>
      </c>
      <c r="L7" s="170">
        <v>0</v>
      </c>
      <c r="M7" s="170">
        <v>0</v>
      </c>
      <c r="N7" s="170">
        <v>0</v>
      </c>
      <c r="O7" s="170">
        <v>0</v>
      </c>
      <c r="P7" s="170">
        <v>0</v>
      </c>
      <c r="Q7" s="170">
        <v>0</v>
      </c>
      <c r="R7" s="170">
        <v>0</v>
      </c>
      <c r="S7" s="170">
        <v>0</v>
      </c>
      <c r="T7" s="170">
        <v>0</v>
      </c>
      <c r="U7" s="170">
        <v>0</v>
      </c>
      <c r="V7" s="170">
        <v>0</v>
      </c>
      <c r="W7" s="170">
        <v>0</v>
      </c>
      <c r="X7" s="170">
        <v>0</v>
      </c>
      <c r="Y7" s="170">
        <v>20</v>
      </c>
      <c r="Z7" s="170">
        <v>0</v>
      </c>
      <c r="AA7" s="170">
        <v>0</v>
      </c>
      <c r="AB7" s="170">
        <v>0</v>
      </c>
      <c r="AC7" s="170">
        <v>0</v>
      </c>
      <c r="AD7" s="170">
        <v>0</v>
      </c>
      <c r="AE7" s="170">
        <v>0</v>
      </c>
      <c r="AF7" s="170">
        <v>0</v>
      </c>
      <c r="AG7" s="170">
        <v>3</v>
      </c>
      <c r="AH7" s="170">
        <v>0</v>
      </c>
      <c r="AI7" s="170">
        <v>0</v>
      </c>
      <c r="AJ7" s="170">
        <v>0</v>
      </c>
      <c r="AK7" s="170">
        <v>388</v>
      </c>
      <c r="AL7" s="170">
        <v>0</v>
      </c>
      <c r="AM7" s="170">
        <v>0</v>
      </c>
      <c r="AN7" s="170">
        <v>2413</v>
      </c>
      <c r="AO7" s="170">
        <v>0</v>
      </c>
      <c r="AP7" s="171">
        <v>0</v>
      </c>
      <c r="AQ7" s="172">
        <v>24430</v>
      </c>
      <c r="AR7" s="169">
        <v>138</v>
      </c>
      <c r="AS7" s="170">
        <v>20938</v>
      </c>
      <c r="AT7" s="170">
        <v>0</v>
      </c>
      <c r="AU7" s="170">
        <v>0</v>
      </c>
      <c r="AV7" s="170">
        <v>0</v>
      </c>
      <c r="AW7" s="170">
        <v>1453</v>
      </c>
      <c r="AX7" s="170">
        <v>114</v>
      </c>
      <c r="AY7" s="169">
        <v>22643</v>
      </c>
      <c r="AZ7" s="172">
        <v>47073</v>
      </c>
      <c r="BA7" s="171">
        <v>2271</v>
      </c>
      <c r="BB7" s="171">
        <v>71277</v>
      </c>
      <c r="BC7" s="171">
        <v>96191</v>
      </c>
      <c r="BD7" s="171">
        <v>120621</v>
      </c>
      <c r="BE7" s="170">
        <v>-5616</v>
      </c>
      <c r="BF7" s="172">
        <v>-26919</v>
      </c>
      <c r="BG7" s="171">
        <v>63656</v>
      </c>
      <c r="BH7" s="171">
        <v>88086</v>
      </c>
    </row>
    <row r="8" spans="2:60">
      <c r="B8" s="176" t="s">
        <v>195</v>
      </c>
      <c r="C8" s="177" t="s">
        <v>18</v>
      </c>
      <c r="D8" s="169">
        <v>0</v>
      </c>
      <c r="E8" s="170">
        <v>11</v>
      </c>
      <c r="F8" s="170">
        <v>0</v>
      </c>
      <c r="G8" s="170">
        <v>2</v>
      </c>
      <c r="H8" s="170">
        <v>26</v>
      </c>
      <c r="I8" s="170">
        <v>0</v>
      </c>
      <c r="J8" s="170">
        <v>6184</v>
      </c>
      <c r="K8" s="170">
        <v>4143</v>
      </c>
      <c r="L8" s="170">
        <v>259519</v>
      </c>
      <c r="M8" s="170">
        <v>4</v>
      </c>
      <c r="N8" s="170">
        <v>2673</v>
      </c>
      <c r="O8" s="170">
        <v>9</v>
      </c>
      <c r="P8" s="170">
        <v>181837</v>
      </c>
      <c r="Q8" s="170">
        <v>8</v>
      </c>
      <c r="R8" s="170">
        <v>2</v>
      </c>
      <c r="S8" s="170">
        <v>16</v>
      </c>
      <c r="T8" s="170">
        <v>1</v>
      </c>
      <c r="U8" s="170">
        <v>1</v>
      </c>
      <c r="V8" s="170">
        <v>4</v>
      </c>
      <c r="W8" s="170">
        <v>0</v>
      </c>
      <c r="X8" s="170">
        <v>0</v>
      </c>
      <c r="Y8" s="170">
        <v>17</v>
      </c>
      <c r="Z8" s="170">
        <v>4103</v>
      </c>
      <c r="AA8" s="170">
        <v>40806</v>
      </c>
      <c r="AB8" s="170">
        <v>0</v>
      </c>
      <c r="AC8" s="170">
        <v>0</v>
      </c>
      <c r="AD8" s="170">
        <v>0</v>
      </c>
      <c r="AE8" s="170">
        <v>0</v>
      </c>
      <c r="AF8" s="170">
        <v>0</v>
      </c>
      <c r="AG8" s="170">
        <v>1</v>
      </c>
      <c r="AH8" s="170">
        <v>0</v>
      </c>
      <c r="AI8" s="170">
        <v>1</v>
      </c>
      <c r="AJ8" s="170">
        <v>15</v>
      </c>
      <c r="AK8" s="170">
        <v>0</v>
      </c>
      <c r="AL8" s="170">
        <v>0</v>
      </c>
      <c r="AM8" s="170">
        <v>0</v>
      </c>
      <c r="AN8" s="170">
        <v>-5</v>
      </c>
      <c r="AO8" s="170">
        <v>0</v>
      </c>
      <c r="AP8" s="171">
        <v>4</v>
      </c>
      <c r="AQ8" s="172">
        <v>499382</v>
      </c>
      <c r="AR8" s="169">
        <v>-55</v>
      </c>
      <c r="AS8" s="170">
        <v>-70</v>
      </c>
      <c r="AT8" s="170">
        <v>0</v>
      </c>
      <c r="AU8" s="170">
        <v>0</v>
      </c>
      <c r="AV8" s="170">
        <v>0</v>
      </c>
      <c r="AW8" s="170">
        <v>-2457</v>
      </c>
      <c r="AX8" s="170">
        <v>0</v>
      </c>
      <c r="AY8" s="169">
        <v>-2582</v>
      </c>
      <c r="AZ8" s="172">
        <v>496800</v>
      </c>
      <c r="BA8" s="171">
        <v>40</v>
      </c>
      <c r="BB8" s="171">
        <v>512</v>
      </c>
      <c r="BC8" s="171">
        <v>-2030</v>
      </c>
      <c r="BD8" s="171">
        <v>497352</v>
      </c>
      <c r="BE8" s="170">
        <v>-453029</v>
      </c>
      <c r="BF8" s="172">
        <v>-38504</v>
      </c>
      <c r="BG8" s="171">
        <v>-493563</v>
      </c>
      <c r="BH8" s="171">
        <v>5819</v>
      </c>
    </row>
    <row r="9" spans="2:60">
      <c r="B9" s="176" t="s">
        <v>196</v>
      </c>
      <c r="C9" s="177" t="s">
        <v>191</v>
      </c>
      <c r="D9" s="169">
        <v>16854</v>
      </c>
      <c r="E9" s="170">
        <v>110</v>
      </c>
      <c r="F9" s="170">
        <v>16004</v>
      </c>
      <c r="G9" s="170">
        <v>0</v>
      </c>
      <c r="H9" s="170">
        <v>50924</v>
      </c>
      <c r="I9" s="170">
        <v>96</v>
      </c>
      <c r="J9" s="170">
        <v>2249</v>
      </c>
      <c r="K9" s="170">
        <v>496</v>
      </c>
      <c r="L9" s="170">
        <v>1</v>
      </c>
      <c r="M9" s="170">
        <v>8</v>
      </c>
      <c r="N9" s="170">
        <v>26</v>
      </c>
      <c r="O9" s="170">
        <v>0</v>
      </c>
      <c r="P9" s="170">
        <v>0</v>
      </c>
      <c r="Q9" s="170">
        <v>0</v>
      </c>
      <c r="R9" s="170">
        <v>0</v>
      </c>
      <c r="S9" s="170">
        <v>0</v>
      </c>
      <c r="T9" s="170">
        <v>0</v>
      </c>
      <c r="U9" s="170">
        <v>0</v>
      </c>
      <c r="V9" s="170">
        <v>0</v>
      </c>
      <c r="W9" s="170">
        <v>0</v>
      </c>
      <c r="X9" s="170">
        <v>0</v>
      </c>
      <c r="Y9" s="170">
        <v>22</v>
      </c>
      <c r="Z9" s="170">
        <v>0</v>
      </c>
      <c r="AA9" s="170">
        <v>0</v>
      </c>
      <c r="AB9" s="170">
        <v>0</v>
      </c>
      <c r="AC9" s="170">
        <v>0</v>
      </c>
      <c r="AD9" s="170">
        <v>106</v>
      </c>
      <c r="AE9" s="170">
        <v>0</v>
      </c>
      <c r="AF9" s="170">
        <v>0</v>
      </c>
      <c r="AG9" s="170">
        <v>151</v>
      </c>
      <c r="AH9" s="170">
        <v>0</v>
      </c>
      <c r="AI9" s="170">
        <v>26</v>
      </c>
      <c r="AJ9" s="170">
        <v>259</v>
      </c>
      <c r="AK9" s="170">
        <v>8648</v>
      </c>
      <c r="AL9" s="170">
        <v>85</v>
      </c>
      <c r="AM9" s="170">
        <v>5</v>
      </c>
      <c r="AN9" s="170">
        <v>58587</v>
      </c>
      <c r="AO9" s="170">
        <v>0</v>
      </c>
      <c r="AP9" s="171">
        <v>106</v>
      </c>
      <c r="AQ9" s="172">
        <v>154763</v>
      </c>
      <c r="AR9" s="169">
        <v>8499</v>
      </c>
      <c r="AS9" s="170">
        <v>244114</v>
      </c>
      <c r="AT9" s="170">
        <v>6577</v>
      </c>
      <c r="AU9" s="170">
        <v>0</v>
      </c>
      <c r="AV9" s="170">
        <v>0</v>
      </c>
      <c r="AW9" s="170">
        <v>1171</v>
      </c>
      <c r="AX9" s="170">
        <v>106</v>
      </c>
      <c r="AY9" s="169">
        <v>260467</v>
      </c>
      <c r="AZ9" s="172">
        <v>415230</v>
      </c>
      <c r="BA9" s="171">
        <v>2349</v>
      </c>
      <c r="BB9" s="171">
        <v>236339</v>
      </c>
      <c r="BC9" s="171">
        <v>499155</v>
      </c>
      <c r="BD9" s="171">
        <v>653918</v>
      </c>
      <c r="BE9" s="170">
        <v>-43670</v>
      </c>
      <c r="BF9" s="172">
        <v>-260190</v>
      </c>
      <c r="BG9" s="171">
        <v>195295</v>
      </c>
      <c r="BH9" s="171">
        <v>350058</v>
      </c>
    </row>
    <row r="10" spans="2:60">
      <c r="B10" s="176" t="s">
        <v>197</v>
      </c>
      <c r="C10" s="177" t="s">
        <v>19</v>
      </c>
      <c r="D10" s="169">
        <v>467</v>
      </c>
      <c r="E10" s="170">
        <v>26</v>
      </c>
      <c r="F10" s="170">
        <v>1269</v>
      </c>
      <c r="G10" s="170">
        <v>14</v>
      </c>
      <c r="H10" s="170">
        <v>273</v>
      </c>
      <c r="I10" s="170">
        <v>17901</v>
      </c>
      <c r="J10" s="170">
        <v>3851</v>
      </c>
      <c r="K10" s="170">
        <v>360</v>
      </c>
      <c r="L10" s="170">
        <v>3</v>
      </c>
      <c r="M10" s="170">
        <v>185</v>
      </c>
      <c r="N10" s="170">
        <v>163</v>
      </c>
      <c r="O10" s="170">
        <v>87</v>
      </c>
      <c r="P10" s="170">
        <v>41</v>
      </c>
      <c r="Q10" s="170">
        <v>63</v>
      </c>
      <c r="R10" s="170">
        <v>179</v>
      </c>
      <c r="S10" s="170">
        <v>232</v>
      </c>
      <c r="T10" s="170">
        <v>7</v>
      </c>
      <c r="U10" s="170">
        <v>310</v>
      </c>
      <c r="V10" s="170">
        <v>159</v>
      </c>
      <c r="W10" s="170">
        <v>2</v>
      </c>
      <c r="X10" s="170">
        <v>1752</v>
      </c>
      <c r="Y10" s="170">
        <v>214</v>
      </c>
      <c r="Z10" s="170">
        <v>1099</v>
      </c>
      <c r="AA10" s="170">
        <v>29</v>
      </c>
      <c r="AB10" s="170">
        <v>22</v>
      </c>
      <c r="AC10" s="170">
        <v>118</v>
      </c>
      <c r="AD10" s="170">
        <v>3214</v>
      </c>
      <c r="AE10" s="170">
        <v>668</v>
      </c>
      <c r="AF10" s="170">
        <v>72</v>
      </c>
      <c r="AG10" s="170">
        <v>1099</v>
      </c>
      <c r="AH10" s="170">
        <v>243</v>
      </c>
      <c r="AI10" s="170">
        <v>1676</v>
      </c>
      <c r="AJ10" s="170">
        <v>101</v>
      </c>
      <c r="AK10" s="170">
        <v>2367</v>
      </c>
      <c r="AL10" s="170">
        <v>4383</v>
      </c>
      <c r="AM10" s="170">
        <v>641</v>
      </c>
      <c r="AN10" s="170">
        <v>1907</v>
      </c>
      <c r="AO10" s="170">
        <v>361</v>
      </c>
      <c r="AP10" s="171">
        <v>209</v>
      </c>
      <c r="AQ10" s="172">
        <v>45767</v>
      </c>
      <c r="AR10" s="169">
        <v>1054</v>
      </c>
      <c r="AS10" s="170">
        <v>42169</v>
      </c>
      <c r="AT10" s="170">
        <v>0</v>
      </c>
      <c r="AU10" s="170">
        <v>6</v>
      </c>
      <c r="AV10" s="170">
        <v>3743</v>
      </c>
      <c r="AW10" s="170">
        <v>-1650</v>
      </c>
      <c r="AX10" s="170">
        <v>549</v>
      </c>
      <c r="AY10" s="169">
        <v>45871</v>
      </c>
      <c r="AZ10" s="172">
        <v>91638</v>
      </c>
      <c r="BA10" s="171">
        <v>1042</v>
      </c>
      <c r="BB10" s="171">
        <v>52335</v>
      </c>
      <c r="BC10" s="171">
        <v>99248</v>
      </c>
      <c r="BD10" s="171">
        <v>145015</v>
      </c>
      <c r="BE10" s="170">
        <v>-33504</v>
      </c>
      <c r="BF10" s="172">
        <v>-25359</v>
      </c>
      <c r="BG10" s="171">
        <v>40385</v>
      </c>
      <c r="BH10" s="171">
        <v>86152</v>
      </c>
    </row>
    <row r="11" spans="2:60" ht="40.5">
      <c r="B11" s="176" t="s">
        <v>198</v>
      </c>
      <c r="C11" s="177" t="s">
        <v>20</v>
      </c>
      <c r="D11" s="169">
        <v>3153</v>
      </c>
      <c r="E11" s="170">
        <v>194</v>
      </c>
      <c r="F11" s="170">
        <v>560</v>
      </c>
      <c r="G11" s="170">
        <v>6</v>
      </c>
      <c r="H11" s="170">
        <v>4300</v>
      </c>
      <c r="I11" s="170">
        <v>704</v>
      </c>
      <c r="J11" s="170">
        <v>169655</v>
      </c>
      <c r="K11" s="170">
        <v>2104</v>
      </c>
      <c r="L11" s="170">
        <v>1</v>
      </c>
      <c r="M11" s="170">
        <v>770</v>
      </c>
      <c r="N11" s="170">
        <v>543</v>
      </c>
      <c r="O11" s="170">
        <v>132</v>
      </c>
      <c r="P11" s="170">
        <v>73</v>
      </c>
      <c r="Q11" s="170">
        <v>140</v>
      </c>
      <c r="R11" s="170">
        <v>122</v>
      </c>
      <c r="S11" s="170">
        <v>230</v>
      </c>
      <c r="T11" s="170">
        <v>59</v>
      </c>
      <c r="U11" s="170">
        <v>256</v>
      </c>
      <c r="V11" s="170">
        <v>431</v>
      </c>
      <c r="W11" s="170">
        <v>12</v>
      </c>
      <c r="X11" s="170">
        <v>5029</v>
      </c>
      <c r="Y11" s="170">
        <v>4664</v>
      </c>
      <c r="Z11" s="170">
        <v>19915</v>
      </c>
      <c r="AA11" s="170">
        <v>283</v>
      </c>
      <c r="AB11" s="170">
        <v>33</v>
      </c>
      <c r="AC11" s="170">
        <v>215</v>
      </c>
      <c r="AD11" s="170">
        <v>5601</v>
      </c>
      <c r="AE11" s="170">
        <v>1303</v>
      </c>
      <c r="AF11" s="170">
        <v>236</v>
      </c>
      <c r="AG11" s="170">
        <v>2420</v>
      </c>
      <c r="AH11" s="170">
        <v>3906</v>
      </c>
      <c r="AI11" s="170">
        <v>525</v>
      </c>
      <c r="AJ11" s="170">
        <v>1464</v>
      </c>
      <c r="AK11" s="170">
        <v>4135</v>
      </c>
      <c r="AL11" s="170">
        <v>1691</v>
      </c>
      <c r="AM11" s="170">
        <v>1345</v>
      </c>
      <c r="AN11" s="170">
        <v>2888</v>
      </c>
      <c r="AO11" s="170">
        <v>7619</v>
      </c>
      <c r="AP11" s="171">
        <v>397</v>
      </c>
      <c r="AQ11" s="172">
        <v>247114</v>
      </c>
      <c r="AR11" s="169">
        <v>693</v>
      </c>
      <c r="AS11" s="170">
        <v>4007</v>
      </c>
      <c r="AT11" s="170">
        <v>12</v>
      </c>
      <c r="AU11" s="170">
        <v>184</v>
      </c>
      <c r="AV11" s="170">
        <v>2826</v>
      </c>
      <c r="AW11" s="170">
        <v>-2777</v>
      </c>
      <c r="AX11" s="170">
        <v>508</v>
      </c>
      <c r="AY11" s="169">
        <v>5453</v>
      </c>
      <c r="AZ11" s="172">
        <v>252567</v>
      </c>
      <c r="BA11" s="171">
        <v>8383</v>
      </c>
      <c r="BB11" s="171">
        <v>462162</v>
      </c>
      <c r="BC11" s="171">
        <v>475998</v>
      </c>
      <c r="BD11" s="171">
        <v>723112</v>
      </c>
      <c r="BE11" s="170">
        <v>-44488</v>
      </c>
      <c r="BF11" s="172">
        <v>-79633</v>
      </c>
      <c r="BG11" s="171">
        <v>351877</v>
      </c>
      <c r="BH11" s="171">
        <v>598991</v>
      </c>
    </row>
    <row r="12" spans="2:60">
      <c r="B12" s="176" t="s">
        <v>199</v>
      </c>
      <c r="C12" s="177" t="s">
        <v>21</v>
      </c>
      <c r="D12" s="169">
        <v>9437</v>
      </c>
      <c r="E12" s="170">
        <v>79</v>
      </c>
      <c r="F12" s="170">
        <v>2161</v>
      </c>
      <c r="G12" s="170">
        <v>21</v>
      </c>
      <c r="H12" s="170">
        <v>3041</v>
      </c>
      <c r="I12" s="170">
        <v>9498</v>
      </c>
      <c r="J12" s="170">
        <v>21936</v>
      </c>
      <c r="K12" s="170">
        <v>191453</v>
      </c>
      <c r="L12" s="170">
        <v>675</v>
      </c>
      <c r="M12" s="170">
        <v>28791</v>
      </c>
      <c r="N12" s="170">
        <v>7277</v>
      </c>
      <c r="O12" s="170">
        <v>1040</v>
      </c>
      <c r="P12" s="170">
        <v>709</v>
      </c>
      <c r="Q12" s="170">
        <v>379</v>
      </c>
      <c r="R12" s="170">
        <v>479</v>
      </c>
      <c r="S12" s="170">
        <v>826</v>
      </c>
      <c r="T12" s="170">
        <v>91</v>
      </c>
      <c r="U12" s="170">
        <v>877</v>
      </c>
      <c r="V12" s="170">
        <v>913</v>
      </c>
      <c r="W12" s="170">
        <v>8</v>
      </c>
      <c r="X12" s="170">
        <v>7455</v>
      </c>
      <c r="Y12" s="170">
        <v>1623</v>
      </c>
      <c r="Z12" s="170">
        <v>1751</v>
      </c>
      <c r="AA12" s="170">
        <v>118</v>
      </c>
      <c r="AB12" s="170">
        <v>351</v>
      </c>
      <c r="AC12" s="170">
        <v>951</v>
      </c>
      <c r="AD12" s="170">
        <v>9</v>
      </c>
      <c r="AE12" s="170">
        <v>5</v>
      </c>
      <c r="AF12" s="170">
        <v>3</v>
      </c>
      <c r="AG12" s="170">
        <v>242</v>
      </c>
      <c r="AH12" s="170">
        <v>342</v>
      </c>
      <c r="AI12" s="170">
        <v>225</v>
      </c>
      <c r="AJ12" s="170">
        <v>1641</v>
      </c>
      <c r="AK12" s="170">
        <v>91442</v>
      </c>
      <c r="AL12" s="170">
        <v>105</v>
      </c>
      <c r="AM12" s="170">
        <v>1216</v>
      </c>
      <c r="AN12" s="170">
        <v>3138</v>
      </c>
      <c r="AO12" s="170">
        <v>165</v>
      </c>
      <c r="AP12" s="171">
        <v>772</v>
      </c>
      <c r="AQ12" s="172">
        <v>391245</v>
      </c>
      <c r="AR12" s="169">
        <v>1691</v>
      </c>
      <c r="AS12" s="170">
        <v>25767</v>
      </c>
      <c r="AT12" s="170">
        <v>0</v>
      </c>
      <c r="AU12" s="170">
        <v>0</v>
      </c>
      <c r="AV12" s="170">
        <v>0</v>
      </c>
      <c r="AW12" s="170">
        <v>3852</v>
      </c>
      <c r="AX12" s="170">
        <v>4817</v>
      </c>
      <c r="AY12" s="169">
        <v>36127</v>
      </c>
      <c r="AZ12" s="172">
        <v>427372</v>
      </c>
      <c r="BA12" s="171">
        <v>119870</v>
      </c>
      <c r="BB12" s="171">
        <v>372880</v>
      </c>
      <c r="BC12" s="171">
        <v>528877</v>
      </c>
      <c r="BD12" s="171">
        <v>920122</v>
      </c>
      <c r="BE12" s="170">
        <v>-71670</v>
      </c>
      <c r="BF12" s="172">
        <v>-273784</v>
      </c>
      <c r="BG12" s="171">
        <v>183423</v>
      </c>
      <c r="BH12" s="171">
        <v>574668</v>
      </c>
    </row>
    <row r="13" spans="2:60" ht="27">
      <c r="B13" s="176" t="s">
        <v>200</v>
      </c>
      <c r="C13" s="177" t="s">
        <v>22</v>
      </c>
      <c r="D13" s="169">
        <v>1936</v>
      </c>
      <c r="E13" s="170">
        <v>266</v>
      </c>
      <c r="F13" s="170">
        <v>5879</v>
      </c>
      <c r="G13" s="170">
        <v>38</v>
      </c>
      <c r="H13" s="170">
        <v>1432</v>
      </c>
      <c r="I13" s="170">
        <v>295</v>
      </c>
      <c r="J13" s="170">
        <v>6631</v>
      </c>
      <c r="K13" s="170">
        <v>81174</v>
      </c>
      <c r="L13" s="170">
        <v>16873</v>
      </c>
      <c r="M13" s="170">
        <v>822</v>
      </c>
      <c r="N13" s="170">
        <v>3018</v>
      </c>
      <c r="O13" s="170">
        <v>2000</v>
      </c>
      <c r="P13" s="170">
        <v>2096</v>
      </c>
      <c r="Q13" s="170">
        <v>113</v>
      </c>
      <c r="R13" s="170">
        <v>147</v>
      </c>
      <c r="S13" s="170">
        <v>301</v>
      </c>
      <c r="T13" s="170">
        <v>15</v>
      </c>
      <c r="U13" s="170">
        <v>144</v>
      </c>
      <c r="V13" s="170">
        <v>69</v>
      </c>
      <c r="W13" s="170">
        <v>0</v>
      </c>
      <c r="X13" s="170">
        <v>413</v>
      </c>
      <c r="Y13" s="170">
        <v>154</v>
      </c>
      <c r="Z13" s="170">
        <v>5633</v>
      </c>
      <c r="AA13" s="170">
        <v>16658</v>
      </c>
      <c r="AB13" s="170">
        <v>297</v>
      </c>
      <c r="AC13" s="170">
        <v>662</v>
      </c>
      <c r="AD13" s="170">
        <v>2236</v>
      </c>
      <c r="AE13" s="170">
        <v>72</v>
      </c>
      <c r="AF13" s="170">
        <v>1969</v>
      </c>
      <c r="AG13" s="170">
        <v>65665</v>
      </c>
      <c r="AH13" s="170">
        <v>265</v>
      </c>
      <c r="AI13" s="170">
        <v>2186</v>
      </c>
      <c r="AJ13" s="170">
        <v>2371</v>
      </c>
      <c r="AK13" s="170">
        <v>2579</v>
      </c>
      <c r="AL13" s="170">
        <v>281</v>
      </c>
      <c r="AM13" s="170">
        <v>691</v>
      </c>
      <c r="AN13" s="170">
        <v>3497</v>
      </c>
      <c r="AO13" s="170">
        <v>0</v>
      </c>
      <c r="AP13" s="171">
        <v>695</v>
      </c>
      <c r="AQ13" s="172">
        <v>229573</v>
      </c>
      <c r="AR13" s="169">
        <v>258</v>
      </c>
      <c r="AS13" s="170">
        <v>66614</v>
      </c>
      <c r="AT13" s="170">
        <v>0</v>
      </c>
      <c r="AU13" s="170">
        <v>0</v>
      </c>
      <c r="AV13" s="170">
        <v>0</v>
      </c>
      <c r="AW13" s="170">
        <v>1692</v>
      </c>
      <c r="AX13" s="170">
        <v>337</v>
      </c>
      <c r="AY13" s="169">
        <v>68901</v>
      </c>
      <c r="AZ13" s="172">
        <v>298474</v>
      </c>
      <c r="BA13" s="171">
        <v>17740</v>
      </c>
      <c r="BB13" s="171">
        <v>380481</v>
      </c>
      <c r="BC13" s="171">
        <v>467122</v>
      </c>
      <c r="BD13" s="171">
        <v>696695</v>
      </c>
      <c r="BE13" s="170">
        <v>-70774</v>
      </c>
      <c r="BF13" s="172">
        <v>-135396</v>
      </c>
      <c r="BG13" s="171">
        <v>260952</v>
      </c>
      <c r="BH13" s="171">
        <v>490525</v>
      </c>
    </row>
    <row r="14" spans="2:60" ht="27">
      <c r="B14" s="176" t="s">
        <v>201</v>
      </c>
      <c r="C14" s="177" t="s">
        <v>272</v>
      </c>
      <c r="D14" s="169">
        <v>969</v>
      </c>
      <c r="E14" s="170">
        <v>185</v>
      </c>
      <c r="F14" s="170">
        <v>1713</v>
      </c>
      <c r="G14" s="170">
        <v>10</v>
      </c>
      <c r="H14" s="170">
        <v>6170</v>
      </c>
      <c r="I14" s="170">
        <v>1512</v>
      </c>
      <c r="J14" s="170">
        <v>14081</v>
      </c>
      <c r="K14" s="170">
        <v>1992</v>
      </c>
      <c r="L14" s="170">
        <v>82</v>
      </c>
      <c r="M14" s="170">
        <v>22343</v>
      </c>
      <c r="N14" s="170">
        <v>152</v>
      </c>
      <c r="O14" s="170">
        <v>96</v>
      </c>
      <c r="P14" s="170">
        <v>226</v>
      </c>
      <c r="Q14" s="170">
        <v>146</v>
      </c>
      <c r="R14" s="170">
        <v>2051</v>
      </c>
      <c r="S14" s="170">
        <v>4993</v>
      </c>
      <c r="T14" s="170">
        <v>338</v>
      </c>
      <c r="U14" s="170">
        <v>1529</v>
      </c>
      <c r="V14" s="170">
        <v>1162</v>
      </c>
      <c r="W14" s="170">
        <v>52</v>
      </c>
      <c r="X14" s="170">
        <v>5050</v>
      </c>
      <c r="Y14" s="170">
        <v>2594</v>
      </c>
      <c r="Z14" s="170">
        <v>5550</v>
      </c>
      <c r="AA14" s="170">
        <v>0</v>
      </c>
      <c r="AB14" s="170">
        <v>1008</v>
      </c>
      <c r="AC14" s="170">
        <v>637</v>
      </c>
      <c r="AD14" s="170">
        <v>5437</v>
      </c>
      <c r="AE14" s="170">
        <v>398</v>
      </c>
      <c r="AF14" s="170">
        <v>115</v>
      </c>
      <c r="AG14" s="170">
        <v>1628</v>
      </c>
      <c r="AH14" s="170">
        <v>318</v>
      </c>
      <c r="AI14" s="170">
        <v>400</v>
      </c>
      <c r="AJ14" s="170">
        <v>1176</v>
      </c>
      <c r="AK14" s="170">
        <v>1551</v>
      </c>
      <c r="AL14" s="170">
        <v>242</v>
      </c>
      <c r="AM14" s="170">
        <v>3429</v>
      </c>
      <c r="AN14" s="170">
        <v>1126</v>
      </c>
      <c r="AO14" s="170">
        <v>345</v>
      </c>
      <c r="AP14" s="171">
        <v>437</v>
      </c>
      <c r="AQ14" s="172">
        <v>91243</v>
      </c>
      <c r="AR14" s="169">
        <v>245</v>
      </c>
      <c r="AS14" s="170">
        <v>7402</v>
      </c>
      <c r="AT14" s="170">
        <v>19</v>
      </c>
      <c r="AU14" s="170">
        <v>0</v>
      </c>
      <c r="AV14" s="170">
        <v>0</v>
      </c>
      <c r="AW14" s="170">
        <v>1564</v>
      </c>
      <c r="AX14" s="170">
        <v>642</v>
      </c>
      <c r="AY14" s="169">
        <v>9872</v>
      </c>
      <c r="AZ14" s="172">
        <v>101115</v>
      </c>
      <c r="BA14" s="171">
        <v>22110</v>
      </c>
      <c r="BB14" s="171">
        <v>66309</v>
      </c>
      <c r="BC14" s="171">
        <v>98291</v>
      </c>
      <c r="BD14" s="171">
        <v>189534</v>
      </c>
      <c r="BE14" s="170">
        <v>-8649</v>
      </c>
      <c r="BF14" s="172">
        <v>-76152</v>
      </c>
      <c r="BG14" s="171">
        <v>13490</v>
      </c>
      <c r="BH14" s="171">
        <v>104733</v>
      </c>
    </row>
    <row r="15" spans="2:60" ht="27">
      <c r="B15" s="176" t="s">
        <v>202</v>
      </c>
      <c r="C15" s="177" t="s">
        <v>23</v>
      </c>
      <c r="D15" s="169">
        <v>209</v>
      </c>
      <c r="E15" s="170">
        <v>16</v>
      </c>
      <c r="F15" s="170">
        <v>4</v>
      </c>
      <c r="G15" s="170">
        <v>0</v>
      </c>
      <c r="H15" s="170">
        <v>1024</v>
      </c>
      <c r="I15" s="170">
        <v>82</v>
      </c>
      <c r="J15" s="170">
        <v>1223</v>
      </c>
      <c r="K15" s="170">
        <v>1615</v>
      </c>
      <c r="L15" s="170">
        <v>98</v>
      </c>
      <c r="M15" s="170">
        <v>481</v>
      </c>
      <c r="N15" s="170">
        <v>4041</v>
      </c>
      <c r="O15" s="170">
        <v>285</v>
      </c>
      <c r="P15" s="170">
        <v>1204</v>
      </c>
      <c r="Q15" s="170">
        <v>130</v>
      </c>
      <c r="R15" s="170">
        <v>1467</v>
      </c>
      <c r="S15" s="170">
        <v>815</v>
      </c>
      <c r="T15" s="170">
        <v>11</v>
      </c>
      <c r="U15" s="170">
        <v>1795</v>
      </c>
      <c r="V15" s="170">
        <v>1236</v>
      </c>
      <c r="W15" s="170">
        <v>2</v>
      </c>
      <c r="X15" s="170">
        <v>909</v>
      </c>
      <c r="Y15" s="170">
        <v>119</v>
      </c>
      <c r="Z15" s="170">
        <v>25535</v>
      </c>
      <c r="AA15" s="170">
        <v>14</v>
      </c>
      <c r="AB15" s="170">
        <v>104</v>
      </c>
      <c r="AC15" s="170">
        <v>35</v>
      </c>
      <c r="AD15" s="170">
        <v>216</v>
      </c>
      <c r="AE15" s="170">
        <v>0</v>
      </c>
      <c r="AF15" s="170">
        <v>5</v>
      </c>
      <c r="AG15" s="170">
        <v>26</v>
      </c>
      <c r="AH15" s="170">
        <v>1</v>
      </c>
      <c r="AI15" s="170">
        <v>67</v>
      </c>
      <c r="AJ15" s="170">
        <v>547</v>
      </c>
      <c r="AK15" s="170">
        <v>686</v>
      </c>
      <c r="AL15" s="170">
        <v>20</v>
      </c>
      <c r="AM15" s="170">
        <v>436</v>
      </c>
      <c r="AN15" s="170">
        <v>732</v>
      </c>
      <c r="AO15" s="170">
        <v>31</v>
      </c>
      <c r="AP15" s="171">
        <v>346</v>
      </c>
      <c r="AQ15" s="172">
        <v>45567</v>
      </c>
      <c r="AR15" s="169">
        <v>151</v>
      </c>
      <c r="AS15" s="170">
        <v>1760</v>
      </c>
      <c r="AT15" s="170">
        <v>0</v>
      </c>
      <c r="AU15" s="170">
        <v>0</v>
      </c>
      <c r="AV15" s="170">
        <v>0</v>
      </c>
      <c r="AW15" s="170">
        <v>-370</v>
      </c>
      <c r="AX15" s="170">
        <v>162</v>
      </c>
      <c r="AY15" s="169">
        <v>1703</v>
      </c>
      <c r="AZ15" s="172">
        <v>47270</v>
      </c>
      <c r="BA15" s="171">
        <v>226</v>
      </c>
      <c r="BB15" s="171">
        <v>37310</v>
      </c>
      <c r="BC15" s="171">
        <v>39239</v>
      </c>
      <c r="BD15" s="171">
        <v>84806</v>
      </c>
      <c r="BE15" s="170">
        <v>-1911</v>
      </c>
      <c r="BF15" s="172">
        <v>-28563</v>
      </c>
      <c r="BG15" s="171">
        <v>8765</v>
      </c>
      <c r="BH15" s="171">
        <v>54332</v>
      </c>
    </row>
    <row r="16" spans="2:60">
      <c r="B16" s="176" t="s">
        <v>203</v>
      </c>
      <c r="C16" s="177" t="s">
        <v>24</v>
      </c>
      <c r="D16" s="169">
        <v>7</v>
      </c>
      <c r="E16" s="170">
        <v>0</v>
      </c>
      <c r="F16" s="170">
        <v>67</v>
      </c>
      <c r="G16" s="170">
        <v>2</v>
      </c>
      <c r="H16" s="170">
        <v>0</v>
      </c>
      <c r="I16" s="170">
        <v>31</v>
      </c>
      <c r="J16" s="170">
        <v>271</v>
      </c>
      <c r="K16" s="170">
        <v>4</v>
      </c>
      <c r="L16" s="170">
        <v>0</v>
      </c>
      <c r="M16" s="170">
        <v>173</v>
      </c>
      <c r="N16" s="170">
        <v>346</v>
      </c>
      <c r="O16" s="170">
        <v>91945</v>
      </c>
      <c r="P16" s="170">
        <v>89</v>
      </c>
      <c r="Q16" s="170">
        <v>8323</v>
      </c>
      <c r="R16" s="170">
        <v>13470</v>
      </c>
      <c r="S16" s="170">
        <v>20244</v>
      </c>
      <c r="T16" s="170">
        <v>84</v>
      </c>
      <c r="U16" s="170">
        <v>162</v>
      </c>
      <c r="V16" s="170">
        <v>2010</v>
      </c>
      <c r="W16" s="170">
        <v>11</v>
      </c>
      <c r="X16" s="170">
        <v>94679</v>
      </c>
      <c r="Y16" s="170">
        <v>51</v>
      </c>
      <c r="Z16" s="170">
        <v>9161</v>
      </c>
      <c r="AA16" s="170">
        <v>0</v>
      </c>
      <c r="AB16" s="170">
        <v>11</v>
      </c>
      <c r="AC16" s="170">
        <v>0</v>
      </c>
      <c r="AD16" s="170">
        <v>0</v>
      </c>
      <c r="AE16" s="170">
        <v>0</v>
      </c>
      <c r="AF16" s="170">
        <v>0</v>
      </c>
      <c r="AG16" s="170">
        <v>68</v>
      </c>
      <c r="AH16" s="170">
        <v>0</v>
      </c>
      <c r="AI16" s="170">
        <v>2</v>
      </c>
      <c r="AJ16" s="170">
        <v>0</v>
      </c>
      <c r="AK16" s="170">
        <v>0</v>
      </c>
      <c r="AL16" s="170">
        <v>0</v>
      </c>
      <c r="AM16" s="170">
        <v>58</v>
      </c>
      <c r="AN16" s="170">
        <v>10</v>
      </c>
      <c r="AO16" s="170">
        <v>0</v>
      </c>
      <c r="AP16" s="171">
        <v>488</v>
      </c>
      <c r="AQ16" s="172">
        <v>241767</v>
      </c>
      <c r="AR16" s="169">
        <v>0</v>
      </c>
      <c r="AS16" s="170">
        <v>-495</v>
      </c>
      <c r="AT16" s="170">
        <v>0</v>
      </c>
      <c r="AU16" s="170">
        <v>0</v>
      </c>
      <c r="AV16" s="170">
        <v>0</v>
      </c>
      <c r="AW16" s="170">
        <v>1065</v>
      </c>
      <c r="AX16" s="170">
        <v>238</v>
      </c>
      <c r="AY16" s="169">
        <v>808</v>
      </c>
      <c r="AZ16" s="172">
        <v>242575</v>
      </c>
      <c r="BA16" s="171">
        <v>6395</v>
      </c>
      <c r="BB16" s="171">
        <v>118267</v>
      </c>
      <c r="BC16" s="171">
        <v>125470</v>
      </c>
      <c r="BD16" s="171">
        <v>367237</v>
      </c>
      <c r="BE16" s="170">
        <v>-3163</v>
      </c>
      <c r="BF16" s="172">
        <v>-213989</v>
      </c>
      <c r="BG16" s="171">
        <v>-91682</v>
      </c>
      <c r="BH16" s="171">
        <v>150085</v>
      </c>
    </row>
    <row r="17" spans="2:60">
      <c r="B17" s="176" t="s">
        <v>204</v>
      </c>
      <c r="C17" s="177" t="s">
        <v>25</v>
      </c>
      <c r="D17" s="169">
        <v>0</v>
      </c>
      <c r="E17" s="170">
        <v>0</v>
      </c>
      <c r="F17" s="170">
        <v>0</v>
      </c>
      <c r="G17" s="170">
        <v>0</v>
      </c>
      <c r="H17" s="170">
        <v>344</v>
      </c>
      <c r="I17" s="170">
        <v>0</v>
      </c>
      <c r="J17" s="170">
        <v>237</v>
      </c>
      <c r="K17" s="170">
        <v>1944</v>
      </c>
      <c r="L17" s="170">
        <v>3</v>
      </c>
      <c r="M17" s="170">
        <v>182</v>
      </c>
      <c r="N17" s="170">
        <v>303</v>
      </c>
      <c r="O17" s="170">
        <v>4491</v>
      </c>
      <c r="P17" s="170">
        <v>21630</v>
      </c>
      <c r="Q17" s="170">
        <v>2440</v>
      </c>
      <c r="R17" s="170">
        <v>4361</v>
      </c>
      <c r="S17" s="170">
        <v>3773</v>
      </c>
      <c r="T17" s="170">
        <v>407</v>
      </c>
      <c r="U17" s="170">
        <v>2800</v>
      </c>
      <c r="V17" s="170">
        <v>3049</v>
      </c>
      <c r="W17" s="170">
        <v>23</v>
      </c>
      <c r="X17" s="170">
        <v>4226</v>
      </c>
      <c r="Y17" s="170">
        <v>346</v>
      </c>
      <c r="Z17" s="170">
        <v>2586</v>
      </c>
      <c r="AA17" s="170">
        <v>191</v>
      </c>
      <c r="AB17" s="170">
        <v>13</v>
      </c>
      <c r="AC17" s="170">
        <v>0</v>
      </c>
      <c r="AD17" s="170">
        <v>10</v>
      </c>
      <c r="AE17" s="170">
        <v>0</v>
      </c>
      <c r="AF17" s="170">
        <v>0</v>
      </c>
      <c r="AG17" s="170">
        <v>8</v>
      </c>
      <c r="AH17" s="170">
        <v>9</v>
      </c>
      <c r="AI17" s="170">
        <v>23</v>
      </c>
      <c r="AJ17" s="170">
        <v>15</v>
      </c>
      <c r="AK17" s="170">
        <v>1138</v>
      </c>
      <c r="AL17" s="170">
        <v>7</v>
      </c>
      <c r="AM17" s="170">
        <v>149</v>
      </c>
      <c r="AN17" s="170">
        <v>173</v>
      </c>
      <c r="AO17" s="170">
        <v>6</v>
      </c>
      <c r="AP17" s="171">
        <v>341</v>
      </c>
      <c r="AQ17" s="172">
        <v>55228</v>
      </c>
      <c r="AR17" s="169">
        <v>14</v>
      </c>
      <c r="AS17" s="170">
        <v>2058</v>
      </c>
      <c r="AT17" s="170">
        <v>0</v>
      </c>
      <c r="AU17" s="170">
        <v>0</v>
      </c>
      <c r="AV17" s="170">
        <v>-728</v>
      </c>
      <c r="AW17" s="170">
        <v>1669</v>
      </c>
      <c r="AX17" s="170">
        <v>2922</v>
      </c>
      <c r="AY17" s="169">
        <v>5935</v>
      </c>
      <c r="AZ17" s="172">
        <v>61163</v>
      </c>
      <c r="BA17" s="171">
        <v>67699</v>
      </c>
      <c r="BB17" s="171">
        <v>260325</v>
      </c>
      <c r="BC17" s="171">
        <v>333959</v>
      </c>
      <c r="BD17" s="171">
        <v>389187</v>
      </c>
      <c r="BE17" s="170">
        <v>-25540</v>
      </c>
      <c r="BF17" s="172">
        <v>-28159</v>
      </c>
      <c r="BG17" s="171">
        <v>280260</v>
      </c>
      <c r="BH17" s="171">
        <v>335488</v>
      </c>
    </row>
    <row r="18" spans="2:60">
      <c r="B18" s="176" t="s">
        <v>205</v>
      </c>
      <c r="C18" s="177" t="s">
        <v>26</v>
      </c>
      <c r="D18" s="169">
        <v>161</v>
      </c>
      <c r="E18" s="170">
        <v>22</v>
      </c>
      <c r="F18" s="170">
        <v>273</v>
      </c>
      <c r="G18" s="170">
        <v>65</v>
      </c>
      <c r="H18" s="170">
        <v>3556</v>
      </c>
      <c r="I18" s="170">
        <v>146</v>
      </c>
      <c r="J18" s="170">
        <v>1369</v>
      </c>
      <c r="K18" s="170">
        <v>1662</v>
      </c>
      <c r="L18" s="170">
        <v>205</v>
      </c>
      <c r="M18" s="170">
        <v>296</v>
      </c>
      <c r="N18" s="170">
        <v>705</v>
      </c>
      <c r="O18" s="170">
        <v>178</v>
      </c>
      <c r="P18" s="170">
        <v>129</v>
      </c>
      <c r="Q18" s="170">
        <v>1986</v>
      </c>
      <c r="R18" s="170">
        <v>3223</v>
      </c>
      <c r="S18" s="170">
        <v>6279</v>
      </c>
      <c r="T18" s="170">
        <v>88</v>
      </c>
      <c r="U18" s="170">
        <v>792</v>
      </c>
      <c r="V18" s="170">
        <v>1785</v>
      </c>
      <c r="W18" s="170">
        <v>52</v>
      </c>
      <c r="X18" s="170">
        <v>18414</v>
      </c>
      <c r="Y18" s="170">
        <v>312</v>
      </c>
      <c r="Z18" s="170">
        <v>39912</v>
      </c>
      <c r="AA18" s="170">
        <v>156</v>
      </c>
      <c r="AB18" s="170">
        <v>32</v>
      </c>
      <c r="AC18" s="170">
        <v>9</v>
      </c>
      <c r="AD18" s="170">
        <v>1986</v>
      </c>
      <c r="AE18" s="170">
        <v>11</v>
      </c>
      <c r="AF18" s="170">
        <v>177</v>
      </c>
      <c r="AG18" s="170">
        <v>858</v>
      </c>
      <c r="AH18" s="170">
        <v>101</v>
      </c>
      <c r="AI18" s="170">
        <v>732</v>
      </c>
      <c r="AJ18" s="170">
        <v>42</v>
      </c>
      <c r="AK18" s="170">
        <v>238</v>
      </c>
      <c r="AL18" s="170">
        <v>93</v>
      </c>
      <c r="AM18" s="170">
        <v>612</v>
      </c>
      <c r="AN18" s="170">
        <v>1144</v>
      </c>
      <c r="AO18" s="170">
        <v>2</v>
      </c>
      <c r="AP18" s="171">
        <v>246</v>
      </c>
      <c r="AQ18" s="172">
        <v>88049</v>
      </c>
      <c r="AR18" s="169">
        <v>310</v>
      </c>
      <c r="AS18" s="170">
        <v>2969</v>
      </c>
      <c r="AT18" s="170">
        <v>5</v>
      </c>
      <c r="AU18" s="170">
        <v>47</v>
      </c>
      <c r="AV18" s="170">
        <v>3030</v>
      </c>
      <c r="AW18" s="170">
        <v>249</v>
      </c>
      <c r="AX18" s="170">
        <v>35</v>
      </c>
      <c r="AY18" s="169">
        <v>6645</v>
      </c>
      <c r="AZ18" s="172">
        <v>94694</v>
      </c>
      <c r="BA18" s="171">
        <v>171</v>
      </c>
      <c r="BB18" s="171">
        <v>21447</v>
      </c>
      <c r="BC18" s="171">
        <v>28263</v>
      </c>
      <c r="BD18" s="171">
        <v>116312</v>
      </c>
      <c r="BE18" s="170">
        <v>-3116</v>
      </c>
      <c r="BF18" s="172">
        <v>-75610</v>
      </c>
      <c r="BG18" s="171">
        <v>-50463</v>
      </c>
      <c r="BH18" s="171">
        <v>37586</v>
      </c>
    </row>
    <row r="19" spans="2:60" ht="27">
      <c r="B19" s="176" t="s">
        <v>206</v>
      </c>
      <c r="C19" s="177" t="s">
        <v>273</v>
      </c>
      <c r="D19" s="169">
        <v>0</v>
      </c>
      <c r="E19" s="170">
        <v>0</v>
      </c>
      <c r="F19" s="170">
        <v>0</v>
      </c>
      <c r="G19" s="170">
        <v>10</v>
      </c>
      <c r="H19" s="170">
        <v>0</v>
      </c>
      <c r="I19" s="170">
        <v>0</v>
      </c>
      <c r="J19" s="170">
        <v>50</v>
      </c>
      <c r="K19" s="170">
        <v>4</v>
      </c>
      <c r="L19" s="170">
        <v>0</v>
      </c>
      <c r="M19" s="170">
        <v>45</v>
      </c>
      <c r="N19" s="170">
        <v>107</v>
      </c>
      <c r="O19" s="170">
        <v>28</v>
      </c>
      <c r="P19" s="170">
        <v>0</v>
      </c>
      <c r="Q19" s="170">
        <v>26</v>
      </c>
      <c r="R19" s="170">
        <v>22385</v>
      </c>
      <c r="S19" s="170">
        <v>9335</v>
      </c>
      <c r="T19" s="170">
        <v>24</v>
      </c>
      <c r="U19" s="170">
        <v>108</v>
      </c>
      <c r="V19" s="170">
        <v>287</v>
      </c>
      <c r="W19" s="170">
        <v>3</v>
      </c>
      <c r="X19" s="170">
        <v>14562</v>
      </c>
      <c r="Y19" s="170">
        <v>3</v>
      </c>
      <c r="Z19" s="170">
        <v>2988</v>
      </c>
      <c r="AA19" s="170">
        <v>0</v>
      </c>
      <c r="AB19" s="170">
        <v>72</v>
      </c>
      <c r="AC19" s="170">
        <v>0</v>
      </c>
      <c r="AD19" s="170">
        <v>4</v>
      </c>
      <c r="AE19" s="170">
        <v>0</v>
      </c>
      <c r="AF19" s="170">
        <v>0</v>
      </c>
      <c r="AG19" s="170">
        <v>34</v>
      </c>
      <c r="AH19" s="170">
        <v>0</v>
      </c>
      <c r="AI19" s="170">
        <v>61</v>
      </c>
      <c r="AJ19" s="170">
        <v>0</v>
      </c>
      <c r="AK19" s="170">
        <v>0</v>
      </c>
      <c r="AL19" s="170">
        <v>0</v>
      </c>
      <c r="AM19" s="170">
        <v>4353</v>
      </c>
      <c r="AN19" s="170">
        <v>2</v>
      </c>
      <c r="AO19" s="170">
        <v>0</v>
      </c>
      <c r="AP19" s="171">
        <v>0</v>
      </c>
      <c r="AQ19" s="172">
        <v>54491</v>
      </c>
      <c r="AR19" s="169">
        <v>0</v>
      </c>
      <c r="AS19" s="170">
        <v>150</v>
      </c>
      <c r="AT19" s="170">
        <v>0</v>
      </c>
      <c r="AU19" s="170">
        <v>3527</v>
      </c>
      <c r="AV19" s="170">
        <v>51386</v>
      </c>
      <c r="AW19" s="170">
        <v>2844</v>
      </c>
      <c r="AX19" s="170">
        <v>124</v>
      </c>
      <c r="AY19" s="169">
        <v>58031</v>
      </c>
      <c r="AZ19" s="172">
        <v>112522</v>
      </c>
      <c r="BA19" s="171">
        <v>3967</v>
      </c>
      <c r="BB19" s="171">
        <v>92970</v>
      </c>
      <c r="BC19" s="171">
        <v>154968</v>
      </c>
      <c r="BD19" s="171">
        <v>209459</v>
      </c>
      <c r="BE19" s="170">
        <v>-1847</v>
      </c>
      <c r="BF19" s="172">
        <v>-95107</v>
      </c>
      <c r="BG19" s="171">
        <v>58014</v>
      </c>
      <c r="BH19" s="171">
        <v>112505</v>
      </c>
    </row>
    <row r="20" spans="2:60" ht="27">
      <c r="B20" s="176" t="s">
        <v>207</v>
      </c>
      <c r="C20" s="177" t="s">
        <v>274</v>
      </c>
      <c r="D20" s="169">
        <v>0</v>
      </c>
      <c r="E20" s="170">
        <v>6</v>
      </c>
      <c r="F20" s="170">
        <v>0</v>
      </c>
      <c r="G20" s="170">
        <v>8</v>
      </c>
      <c r="H20" s="170">
        <v>0</v>
      </c>
      <c r="I20" s="170">
        <v>0</v>
      </c>
      <c r="J20" s="170">
        <v>2</v>
      </c>
      <c r="K20" s="170">
        <v>0</v>
      </c>
      <c r="L20" s="170">
        <v>2</v>
      </c>
      <c r="M20" s="170">
        <v>439</v>
      </c>
      <c r="N20" s="170">
        <v>103</v>
      </c>
      <c r="O20" s="170">
        <v>38</v>
      </c>
      <c r="P20" s="170">
        <v>11</v>
      </c>
      <c r="Q20" s="170">
        <v>6</v>
      </c>
      <c r="R20" s="170">
        <v>859</v>
      </c>
      <c r="S20" s="170">
        <v>23453</v>
      </c>
      <c r="T20" s="170">
        <v>1</v>
      </c>
      <c r="U20" s="170">
        <v>184</v>
      </c>
      <c r="V20" s="170">
        <v>217</v>
      </c>
      <c r="W20" s="170">
        <v>0</v>
      </c>
      <c r="X20" s="170">
        <v>3778</v>
      </c>
      <c r="Y20" s="170">
        <v>1</v>
      </c>
      <c r="Z20" s="170">
        <v>70</v>
      </c>
      <c r="AA20" s="170">
        <v>0</v>
      </c>
      <c r="AB20" s="170">
        <v>2</v>
      </c>
      <c r="AC20" s="170">
        <v>0</v>
      </c>
      <c r="AD20" s="170">
        <v>2</v>
      </c>
      <c r="AE20" s="170">
        <v>0</v>
      </c>
      <c r="AF20" s="170">
        <v>0</v>
      </c>
      <c r="AG20" s="170">
        <v>28</v>
      </c>
      <c r="AH20" s="170">
        <v>0</v>
      </c>
      <c r="AI20" s="170">
        <v>3</v>
      </c>
      <c r="AJ20" s="170">
        <v>0</v>
      </c>
      <c r="AK20" s="170">
        <v>0</v>
      </c>
      <c r="AL20" s="170">
        <v>0</v>
      </c>
      <c r="AM20" s="170">
        <v>6351</v>
      </c>
      <c r="AN20" s="170">
        <v>4</v>
      </c>
      <c r="AO20" s="170">
        <v>0</v>
      </c>
      <c r="AP20" s="171">
        <v>0</v>
      </c>
      <c r="AQ20" s="172">
        <v>35568</v>
      </c>
      <c r="AR20" s="169">
        <v>0</v>
      </c>
      <c r="AS20" s="170">
        <v>109</v>
      </c>
      <c r="AT20" s="170">
        <v>0</v>
      </c>
      <c r="AU20" s="170">
        <v>884</v>
      </c>
      <c r="AV20" s="170">
        <v>82007</v>
      </c>
      <c r="AW20" s="170">
        <v>3060</v>
      </c>
      <c r="AX20" s="170">
        <v>2037</v>
      </c>
      <c r="AY20" s="169">
        <v>88097</v>
      </c>
      <c r="AZ20" s="172">
        <v>123665</v>
      </c>
      <c r="BA20" s="171">
        <v>60979</v>
      </c>
      <c r="BB20" s="171">
        <v>93640</v>
      </c>
      <c r="BC20" s="171">
        <v>242716</v>
      </c>
      <c r="BD20" s="171">
        <v>278284</v>
      </c>
      <c r="BE20" s="170">
        <v>-21429</v>
      </c>
      <c r="BF20" s="172">
        <v>-61745</v>
      </c>
      <c r="BG20" s="171">
        <v>159542</v>
      </c>
      <c r="BH20" s="171">
        <v>195110</v>
      </c>
    </row>
    <row r="21" spans="2:60" ht="27">
      <c r="B21" s="176" t="s">
        <v>208</v>
      </c>
      <c r="C21" s="177" t="s">
        <v>275</v>
      </c>
      <c r="D21" s="169">
        <v>39</v>
      </c>
      <c r="E21" s="170">
        <v>1</v>
      </c>
      <c r="F21" s="170">
        <v>3</v>
      </c>
      <c r="G21" s="170">
        <v>0</v>
      </c>
      <c r="H21" s="170">
        <v>0</v>
      </c>
      <c r="I21" s="170">
        <v>0</v>
      </c>
      <c r="J21" s="170">
        <v>0</v>
      </c>
      <c r="K21" s="170">
        <v>1</v>
      </c>
      <c r="L21" s="170">
        <v>0</v>
      </c>
      <c r="M21" s="170">
        <v>0</v>
      </c>
      <c r="N21" s="170">
        <v>0</v>
      </c>
      <c r="O21" s="170">
        <v>0</v>
      </c>
      <c r="P21" s="170">
        <v>0</v>
      </c>
      <c r="Q21" s="170">
        <v>1</v>
      </c>
      <c r="R21" s="170">
        <v>450</v>
      </c>
      <c r="S21" s="170">
        <v>1110</v>
      </c>
      <c r="T21" s="170">
        <v>64</v>
      </c>
      <c r="U21" s="170">
        <v>0</v>
      </c>
      <c r="V21" s="170">
        <v>88</v>
      </c>
      <c r="W21" s="170">
        <v>2</v>
      </c>
      <c r="X21" s="170">
        <v>1054</v>
      </c>
      <c r="Y21" s="170">
        <v>4</v>
      </c>
      <c r="Z21" s="170">
        <v>77</v>
      </c>
      <c r="AA21" s="170">
        <v>0</v>
      </c>
      <c r="AB21" s="170">
        <v>2</v>
      </c>
      <c r="AC21" s="170">
        <v>2</v>
      </c>
      <c r="AD21" s="170">
        <v>610</v>
      </c>
      <c r="AE21" s="170">
        <v>7</v>
      </c>
      <c r="AF21" s="170">
        <v>0</v>
      </c>
      <c r="AG21" s="170">
        <v>21</v>
      </c>
      <c r="AH21" s="170">
        <v>25</v>
      </c>
      <c r="AI21" s="170">
        <v>1413</v>
      </c>
      <c r="AJ21" s="170">
        <v>0</v>
      </c>
      <c r="AK21" s="170">
        <v>7306</v>
      </c>
      <c r="AL21" s="170">
        <v>0</v>
      </c>
      <c r="AM21" s="170">
        <v>2831</v>
      </c>
      <c r="AN21" s="170">
        <v>570</v>
      </c>
      <c r="AO21" s="170">
        <v>375</v>
      </c>
      <c r="AP21" s="171">
        <v>0</v>
      </c>
      <c r="AQ21" s="172">
        <v>16056</v>
      </c>
      <c r="AR21" s="169">
        <v>26</v>
      </c>
      <c r="AS21" s="170">
        <v>1751</v>
      </c>
      <c r="AT21" s="170">
        <v>1</v>
      </c>
      <c r="AU21" s="170">
        <v>1957</v>
      </c>
      <c r="AV21" s="170">
        <v>42328</v>
      </c>
      <c r="AW21" s="170">
        <v>400</v>
      </c>
      <c r="AX21" s="170">
        <v>55</v>
      </c>
      <c r="AY21" s="169">
        <v>46518</v>
      </c>
      <c r="AZ21" s="172">
        <v>62574</v>
      </c>
      <c r="BA21" s="171">
        <v>3</v>
      </c>
      <c r="BB21" s="171">
        <v>3111</v>
      </c>
      <c r="BC21" s="171">
        <v>49632</v>
      </c>
      <c r="BD21" s="171">
        <v>65688</v>
      </c>
      <c r="BE21" s="170">
        <v>-14075</v>
      </c>
      <c r="BF21" s="172">
        <v>-42234</v>
      </c>
      <c r="BG21" s="171">
        <v>-6677</v>
      </c>
      <c r="BH21" s="171">
        <v>9379</v>
      </c>
    </row>
    <row r="22" spans="2:60">
      <c r="B22" s="176" t="s">
        <v>209</v>
      </c>
      <c r="C22" s="177" t="s">
        <v>193</v>
      </c>
      <c r="D22" s="169">
        <v>0</v>
      </c>
      <c r="E22" s="170">
        <v>0</v>
      </c>
      <c r="F22" s="170">
        <v>0</v>
      </c>
      <c r="G22" s="170">
        <v>0</v>
      </c>
      <c r="H22" s="170">
        <v>0</v>
      </c>
      <c r="I22" s="170">
        <v>0</v>
      </c>
      <c r="J22" s="170">
        <v>7</v>
      </c>
      <c r="K22" s="170">
        <v>1</v>
      </c>
      <c r="L22" s="170">
        <v>0</v>
      </c>
      <c r="M22" s="170">
        <v>0</v>
      </c>
      <c r="N22" s="170">
        <v>0</v>
      </c>
      <c r="O22" s="170">
        <v>0</v>
      </c>
      <c r="P22" s="170">
        <v>2</v>
      </c>
      <c r="Q22" s="170">
        <v>7</v>
      </c>
      <c r="R22" s="170">
        <v>2062</v>
      </c>
      <c r="S22" s="170">
        <v>1147</v>
      </c>
      <c r="T22" s="170">
        <v>944</v>
      </c>
      <c r="U22" s="170">
        <v>12624</v>
      </c>
      <c r="V22" s="170">
        <v>20667</v>
      </c>
      <c r="W22" s="170">
        <v>420</v>
      </c>
      <c r="X22" s="170">
        <v>504</v>
      </c>
      <c r="Y22" s="170">
        <v>372</v>
      </c>
      <c r="Z22" s="170">
        <v>111</v>
      </c>
      <c r="AA22" s="170">
        <v>3</v>
      </c>
      <c r="AB22" s="170">
        <v>0</v>
      </c>
      <c r="AC22" s="170">
        <v>0</v>
      </c>
      <c r="AD22" s="170">
        <v>25</v>
      </c>
      <c r="AE22" s="170">
        <v>5</v>
      </c>
      <c r="AF22" s="170">
        <v>0</v>
      </c>
      <c r="AG22" s="170">
        <v>3</v>
      </c>
      <c r="AH22" s="170">
        <v>304</v>
      </c>
      <c r="AI22" s="170">
        <v>343</v>
      </c>
      <c r="AJ22" s="170">
        <v>486</v>
      </c>
      <c r="AK22" s="170">
        <v>2</v>
      </c>
      <c r="AL22" s="170">
        <v>0</v>
      </c>
      <c r="AM22" s="170">
        <v>6443</v>
      </c>
      <c r="AN22" s="170">
        <v>2</v>
      </c>
      <c r="AO22" s="170">
        <v>591</v>
      </c>
      <c r="AP22" s="171">
        <v>0</v>
      </c>
      <c r="AQ22" s="172">
        <v>47075</v>
      </c>
      <c r="AR22" s="169">
        <v>10</v>
      </c>
      <c r="AS22" s="170">
        <v>1426</v>
      </c>
      <c r="AT22" s="170">
        <v>0</v>
      </c>
      <c r="AU22" s="170">
        <v>0</v>
      </c>
      <c r="AV22" s="170">
        <v>0</v>
      </c>
      <c r="AW22" s="170">
        <v>1317</v>
      </c>
      <c r="AX22" s="170">
        <v>1195</v>
      </c>
      <c r="AY22" s="169">
        <v>3948</v>
      </c>
      <c r="AZ22" s="172">
        <v>51023</v>
      </c>
      <c r="BA22" s="171">
        <v>39404</v>
      </c>
      <c r="BB22" s="171">
        <v>85849</v>
      </c>
      <c r="BC22" s="171">
        <v>129201</v>
      </c>
      <c r="BD22" s="171">
        <v>176276</v>
      </c>
      <c r="BE22" s="170">
        <v>-14217</v>
      </c>
      <c r="BF22" s="172">
        <v>-28489</v>
      </c>
      <c r="BG22" s="171">
        <v>86495</v>
      </c>
      <c r="BH22" s="171">
        <v>133570</v>
      </c>
    </row>
    <row r="23" spans="2:60">
      <c r="B23" s="176" t="s">
        <v>210</v>
      </c>
      <c r="C23" s="177" t="s">
        <v>27</v>
      </c>
      <c r="D23" s="169">
        <v>12</v>
      </c>
      <c r="E23" s="170">
        <v>0</v>
      </c>
      <c r="F23" s="170">
        <v>52</v>
      </c>
      <c r="G23" s="170">
        <v>0</v>
      </c>
      <c r="H23" s="170">
        <v>0</v>
      </c>
      <c r="I23" s="170">
        <v>0</v>
      </c>
      <c r="J23" s="170">
        <v>3</v>
      </c>
      <c r="K23" s="170">
        <v>0</v>
      </c>
      <c r="L23" s="170">
        <v>0</v>
      </c>
      <c r="M23" s="170">
        <v>2</v>
      </c>
      <c r="N23" s="170">
        <v>0</v>
      </c>
      <c r="O23" s="170">
        <v>0</v>
      </c>
      <c r="P23" s="170">
        <v>0</v>
      </c>
      <c r="Q23" s="170">
        <v>56</v>
      </c>
      <c r="R23" s="170">
        <v>2580</v>
      </c>
      <c r="S23" s="170">
        <v>4285</v>
      </c>
      <c r="T23" s="170">
        <v>55</v>
      </c>
      <c r="U23" s="170">
        <v>820</v>
      </c>
      <c r="V23" s="170">
        <v>6368</v>
      </c>
      <c r="W23" s="170">
        <v>31</v>
      </c>
      <c r="X23" s="170">
        <v>7443</v>
      </c>
      <c r="Y23" s="170">
        <v>21</v>
      </c>
      <c r="Z23" s="170">
        <v>3402</v>
      </c>
      <c r="AA23" s="170">
        <v>4</v>
      </c>
      <c r="AB23" s="170">
        <v>5</v>
      </c>
      <c r="AC23" s="170">
        <v>0</v>
      </c>
      <c r="AD23" s="170">
        <v>207</v>
      </c>
      <c r="AE23" s="170">
        <v>4</v>
      </c>
      <c r="AF23" s="170">
        <v>176</v>
      </c>
      <c r="AG23" s="170">
        <v>201</v>
      </c>
      <c r="AH23" s="170">
        <v>55</v>
      </c>
      <c r="AI23" s="170">
        <v>472</v>
      </c>
      <c r="AJ23" s="170">
        <v>280</v>
      </c>
      <c r="AK23" s="170">
        <v>112</v>
      </c>
      <c r="AL23" s="170">
        <v>1</v>
      </c>
      <c r="AM23" s="170">
        <v>3468</v>
      </c>
      <c r="AN23" s="170">
        <v>167</v>
      </c>
      <c r="AO23" s="170">
        <v>0</v>
      </c>
      <c r="AP23" s="171">
        <v>72</v>
      </c>
      <c r="AQ23" s="172">
        <v>30354</v>
      </c>
      <c r="AR23" s="169">
        <v>540</v>
      </c>
      <c r="AS23" s="170">
        <v>25366</v>
      </c>
      <c r="AT23" s="170">
        <v>0</v>
      </c>
      <c r="AU23" s="170">
        <v>7000</v>
      </c>
      <c r="AV23" s="170">
        <v>71872</v>
      </c>
      <c r="AW23" s="170">
        <v>753</v>
      </c>
      <c r="AX23" s="170">
        <v>1435</v>
      </c>
      <c r="AY23" s="169">
        <v>106966</v>
      </c>
      <c r="AZ23" s="172">
        <v>137320</v>
      </c>
      <c r="BA23" s="171">
        <v>31686</v>
      </c>
      <c r="BB23" s="171">
        <v>54965</v>
      </c>
      <c r="BC23" s="171">
        <v>193617</v>
      </c>
      <c r="BD23" s="171">
        <v>223971</v>
      </c>
      <c r="BE23" s="170">
        <v>-17712</v>
      </c>
      <c r="BF23" s="172">
        <v>-94853</v>
      </c>
      <c r="BG23" s="171">
        <v>81052</v>
      </c>
      <c r="BH23" s="171">
        <v>111406</v>
      </c>
    </row>
    <row r="24" spans="2:60" ht="27">
      <c r="B24" s="176" t="s">
        <v>211</v>
      </c>
      <c r="C24" s="177" t="s">
        <v>192</v>
      </c>
      <c r="D24" s="169">
        <v>0</v>
      </c>
      <c r="E24" s="170">
        <v>1</v>
      </c>
      <c r="F24" s="170">
        <v>3</v>
      </c>
      <c r="G24" s="170">
        <v>0</v>
      </c>
      <c r="H24" s="170">
        <v>1</v>
      </c>
      <c r="I24" s="170">
        <v>1</v>
      </c>
      <c r="J24" s="170">
        <v>4</v>
      </c>
      <c r="K24" s="170">
        <v>6</v>
      </c>
      <c r="L24" s="170">
        <v>1</v>
      </c>
      <c r="M24" s="170">
        <v>0</v>
      </c>
      <c r="N24" s="170">
        <v>1</v>
      </c>
      <c r="O24" s="170">
        <v>0</v>
      </c>
      <c r="P24" s="170">
        <v>4</v>
      </c>
      <c r="Q24" s="170">
        <v>1</v>
      </c>
      <c r="R24" s="170">
        <v>287</v>
      </c>
      <c r="S24" s="170">
        <v>49</v>
      </c>
      <c r="T24" s="170">
        <v>0</v>
      </c>
      <c r="U24" s="170">
        <v>9</v>
      </c>
      <c r="V24" s="170">
        <v>6</v>
      </c>
      <c r="W24" s="170">
        <v>57</v>
      </c>
      <c r="X24" s="170">
        <v>4156</v>
      </c>
      <c r="Y24" s="170">
        <v>1</v>
      </c>
      <c r="Z24" s="170">
        <v>696</v>
      </c>
      <c r="AA24" s="170">
        <v>1</v>
      </c>
      <c r="AB24" s="170">
        <v>1</v>
      </c>
      <c r="AC24" s="170">
        <v>4</v>
      </c>
      <c r="AD24" s="170">
        <v>246</v>
      </c>
      <c r="AE24" s="170">
        <v>7</v>
      </c>
      <c r="AF24" s="170">
        <v>4</v>
      </c>
      <c r="AG24" s="170">
        <v>71</v>
      </c>
      <c r="AH24" s="170">
        <v>30</v>
      </c>
      <c r="AI24" s="170">
        <v>267</v>
      </c>
      <c r="AJ24" s="170">
        <v>15</v>
      </c>
      <c r="AK24" s="170">
        <v>28</v>
      </c>
      <c r="AL24" s="170">
        <v>3</v>
      </c>
      <c r="AM24" s="170">
        <v>607</v>
      </c>
      <c r="AN24" s="170">
        <v>127</v>
      </c>
      <c r="AO24" s="170">
        <v>0</v>
      </c>
      <c r="AP24" s="171">
        <v>0</v>
      </c>
      <c r="AQ24" s="172">
        <v>6695</v>
      </c>
      <c r="AR24" s="169">
        <v>885</v>
      </c>
      <c r="AS24" s="170">
        <v>37358</v>
      </c>
      <c r="AT24" s="170">
        <v>0</v>
      </c>
      <c r="AU24" s="170">
        <v>14757</v>
      </c>
      <c r="AV24" s="170">
        <v>39641</v>
      </c>
      <c r="AW24" s="170">
        <v>-2249</v>
      </c>
      <c r="AX24" s="170">
        <v>0</v>
      </c>
      <c r="AY24" s="169">
        <v>90392</v>
      </c>
      <c r="AZ24" s="172">
        <v>97087</v>
      </c>
      <c r="BA24" s="171">
        <v>24</v>
      </c>
      <c r="BB24" s="171">
        <v>812</v>
      </c>
      <c r="BC24" s="171">
        <v>91228</v>
      </c>
      <c r="BD24" s="171">
        <v>97923</v>
      </c>
      <c r="BE24" s="170">
        <v>-25</v>
      </c>
      <c r="BF24" s="172">
        <v>-96012</v>
      </c>
      <c r="BG24" s="171">
        <v>-4809</v>
      </c>
      <c r="BH24" s="171">
        <v>1886</v>
      </c>
    </row>
    <row r="25" spans="2:60">
      <c r="B25" s="176" t="s">
        <v>212</v>
      </c>
      <c r="C25" s="177" t="s">
        <v>28</v>
      </c>
      <c r="D25" s="169">
        <v>0</v>
      </c>
      <c r="E25" s="170">
        <v>0</v>
      </c>
      <c r="F25" s="170">
        <v>3261</v>
      </c>
      <c r="G25" s="170">
        <v>0</v>
      </c>
      <c r="H25" s="170">
        <v>0</v>
      </c>
      <c r="I25" s="170">
        <v>0</v>
      </c>
      <c r="J25" s="170">
        <v>0</v>
      </c>
      <c r="K25" s="170">
        <v>0</v>
      </c>
      <c r="L25" s="170">
        <v>0</v>
      </c>
      <c r="M25" s="170">
        <v>0</v>
      </c>
      <c r="N25" s="170">
        <v>0</v>
      </c>
      <c r="O25" s="170">
        <v>0</v>
      </c>
      <c r="P25" s="170">
        <v>0</v>
      </c>
      <c r="Q25" s="170">
        <v>0</v>
      </c>
      <c r="R25" s="170">
        <v>0</v>
      </c>
      <c r="S25" s="170">
        <v>47</v>
      </c>
      <c r="T25" s="170">
        <v>0</v>
      </c>
      <c r="U25" s="170">
        <v>0</v>
      </c>
      <c r="V25" s="170">
        <v>0</v>
      </c>
      <c r="W25" s="170">
        <v>0</v>
      </c>
      <c r="X25" s="170">
        <v>63902</v>
      </c>
      <c r="Y25" s="170">
        <v>0</v>
      </c>
      <c r="Z25" s="170">
        <v>0</v>
      </c>
      <c r="AA25" s="170">
        <v>0</v>
      </c>
      <c r="AB25" s="170">
        <v>0</v>
      </c>
      <c r="AC25" s="170">
        <v>0</v>
      </c>
      <c r="AD25" s="170">
        <v>0</v>
      </c>
      <c r="AE25" s="170">
        <v>0</v>
      </c>
      <c r="AF25" s="170">
        <v>25943</v>
      </c>
      <c r="AG25" s="170">
        <v>3055</v>
      </c>
      <c r="AH25" s="170">
        <v>0</v>
      </c>
      <c r="AI25" s="170">
        <v>593</v>
      </c>
      <c r="AJ25" s="170">
        <v>11</v>
      </c>
      <c r="AK25" s="170">
        <v>0</v>
      </c>
      <c r="AL25" s="170">
        <v>0</v>
      </c>
      <c r="AM25" s="170">
        <v>10936</v>
      </c>
      <c r="AN25" s="170">
        <v>11</v>
      </c>
      <c r="AO25" s="170">
        <v>0</v>
      </c>
      <c r="AP25" s="171">
        <v>0</v>
      </c>
      <c r="AQ25" s="172">
        <v>107759</v>
      </c>
      <c r="AR25" s="169">
        <v>0</v>
      </c>
      <c r="AS25" s="170">
        <v>42472</v>
      </c>
      <c r="AT25" s="170">
        <v>0</v>
      </c>
      <c r="AU25" s="170">
        <v>3162</v>
      </c>
      <c r="AV25" s="170">
        <v>81764</v>
      </c>
      <c r="AW25" s="170">
        <v>8274</v>
      </c>
      <c r="AX25" s="170">
        <v>7187</v>
      </c>
      <c r="AY25" s="169">
        <v>142859</v>
      </c>
      <c r="AZ25" s="172">
        <v>250618</v>
      </c>
      <c r="BA25" s="171">
        <v>301103</v>
      </c>
      <c r="BB25" s="171">
        <v>38926</v>
      </c>
      <c r="BC25" s="171">
        <v>482888</v>
      </c>
      <c r="BD25" s="171">
        <v>590647</v>
      </c>
      <c r="BE25" s="170">
        <v>-21504</v>
      </c>
      <c r="BF25" s="172">
        <v>-196086</v>
      </c>
      <c r="BG25" s="171">
        <v>265298</v>
      </c>
      <c r="BH25" s="171">
        <v>373057</v>
      </c>
    </row>
    <row r="26" spans="2:60" ht="40.5">
      <c r="B26" s="176" t="s">
        <v>233</v>
      </c>
      <c r="C26" s="177" t="s">
        <v>29</v>
      </c>
      <c r="D26" s="169">
        <v>84</v>
      </c>
      <c r="E26" s="170">
        <v>14</v>
      </c>
      <c r="F26" s="170">
        <v>418</v>
      </c>
      <c r="G26" s="170">
        <v>15</v>
      </c>
      <c r="H26" s="170">
        <v>3267</v>
      </c>
      <c r="I26" s="170">
        <v>985</v>
      </c>
      <c r="J26" s="170">
        <v>8393</v>
      </c>
      <c r="K26" s="170">
        <v>880</v>
      </c>
      <c r="L26" s="170">
        <v>102</v>
      </c>
      <c r="M26" s="170">
        <v>827</v>
      </c>
      <c r="N26" s="170">
        <v>94</v>
      </c>
      <c r="O26" s="170">
        <v>595</v>
      </c>
      <c r="P26" s="170">
        <v>3183</v>
      </c>
      <c r="Q26" s="170">
        <v>57</v>
      </c>
      <c r="R26" s="170">
        <v>178</v>
      </c>
      <c r="S26" s="170">
        <v>327</v>
      </c>
      <c r="T26" s="170">
        <v>20</v>
      </c>
      <c r="U26" s="170">
        <v>299</v>
      </c>
      <c r="V26" s="170">
        <v>302</v>
      </c>
      <c r="W26" s="170">
        <v>10</v>
      </c>
      <c r="X26" s="170">
        <v>783</v>
      </c>
      <c r="Y26" s="170">
        <v>2815</v>
      </c>
      <c r="Z26" s="170">
        <v>1471</v>
      </c>
      <c r="AA26" s="170">
        <v>2334</v>
      </c>
      <c r="AB26" s="170">
        <v>103</v>
      </c>
      <c r="AC26" s="170">
        <v>304</v>
      </c>
      <c r="AD26" s="170">
        <v>6206</v>
      </c>
      <c r="AE26" s="170">
        <v>2775</v>
      </c>
      <c r="AF26" s="170">
        <v>842</v>
      </c>
      <c r="AG26" s="170">
        <v>1296</v>
      </c>
      <c r="AH26" s="170">
        <v>6430</v>
      </c>
      <c r="AI26" s="170">
        <v>3692</v>
      </c>
      <c r="AJ26" s="170">
        <v>6890</v>
      </c>
      <c r="AK26" s="170">
        <v>3417</v>
      </c>
      <c r="AL26" s="170">
        <v>3166</v>
      </c>
      <c r="AM26" s="170">
        <v>3981</v>
      </c>
      <c r="AN26" s="170">
        <v>4120</v>
      </c>
      <c r="AO26" s="170">
        <v>908</v>
      </c>
      <c r="AP26" s="171">
        <v>71</v>
      </c>
      <c r="AQ26" s="172">
        <v>71654</v>
      </c>
      <c r="AR26" s="169">
        <v>2289</v>
      </c>
      <c r="AS26" s="170">
        <v>24877</v>
      </c>
      <c r="AT26" s="170">
        <v>0</v>
      </c>
      <c r="AU26" s="170">
        <v>3337</v>
      </c>
      <c r="AV26" s="170">
        <v>10320</v>
      </c>
      <c r="AW26" s="170">
        <v>-408</v>
      </c>
      <c r="AX26" s="170">
        <v>9</v>
      </c>
      <c r="AY26" s="169">
        <v>40424</v>
      </c>
      <c r="AZ26" s="172">
        <v>112078</v>
      </c>
      <c r="BA26" s="171">
        <v>114</v>
      </c>
      <c r="BB26" s="171">
        <v>23237</v>
      </c>
      <c r="BC26" s="171">
        <v>63775</v>
      </c>
      <c r="BD26" s="171">
        <v>135429</v>
      </c>
      <c r="BE26" s="170">
        <v>-9995</v>
      </c>
      <c r="BF26" s="172">
        <v>-70860</v>
      </c>
      <c r="BG26" s="171">
        <v>-17080</v>
      </c>
      <c r="BH26" s="171">
        <v>54574</v>
      </c>
    </row>
    <row r="27" spans="2:60">
      <c r="B27" s="176" t="s">
        <v>234</v>
      </c>
      <c r="C27" s="177" t="s">
        <v>30</v>
      </c>
      <c r="D27" s="169">
        <v>766</v>
      </c>
      <c r="E27" s="170">
        <v>11</v>
      </c>
      <c r="F27" s="170">
        <v>437</v>
      </c>
      <c r="G27" s="170">
        <v>11</v>
      </c>
      <c r="H27" s="170">
        <v>300</v>
      </c>
      <c r="I27" s="170">
        <v>322</v>
      </c>
      <c r="J27" s="170">
        <v>2039</v>
      </c>
      <c r="K27" s="170">
        <v>2151</v>
      </c>
      <c r="L27" s="170">
        <v>160</v>
      </c>
      <c r="M27" s="170">
        <v>316</v>
      </c>
      <c r="N27" s="170">
        <v>352</v>
      </c>
      <c r="O27" s="170">
        <v>690</v>
      </c>
      <c r="P27" s="170">
        <v>816</v>
      </c>
      <c r="Q27" s="170">
        <v>180</v>
      </c>
      <c r="R27" s="170">
        <v>528</v>
      </c>
      <c r="S27" s="170">
        <v>808</v>
      </c>
      <c r="T27" s="170">
        <v>18</v>
      </c>
      <c r="U27" s="170">
        <v>251</v>
      </c>
      <c r="V27" s="170">
        <v>311</v>
      </c>
      <c r="W27" s="170">
        <v>5</v>
      </c>
      <c r="X27" s="170">
        <v>319</v>
      </c>
      <c r="Y27" s="170">
        <v>66</v>
      </c>
      <c r="Z27" s="170">
        <v>297</v>
      </c>
      <c r="AA27" s="170">
        <v>5341</v>
      </c>
      <c r="AB27" s="170">
        <v>2181</v>
      </c>
      <c r="AC27" s="170">
        <v>161</v>
      </c>
      <c r="AD27" s="170">
        <v>5241</v>
      </c>
      <c r="AE27" s="170">
        <v>1062</v>
      </c>
      <c r="AF27" s="170">
        <v>8927</v>
      </c>
      <c r="AG27" s="170">
        <v>3223</v>
      </c>
      <c r="AH27" s="170">
        <v>2180</v>
      </c>
      <c r="AI27" s="170">
        <v>7499</v>
      </c>
      <c r="AJ27" s="170">
        <v>2182</v>
      </c>
      <c r="AK27" s="170">
        <v>3572</v>
      </c>
      <c r="AL27" s="170">
        <v>42</v>
      </c>
      <c r="AM27" s="170">
        <v>462</v>
      </c>
      <c r="AN27" s="170">
        <v>1615</v>
      </c>
      <c r="AO27" s="170">
        <v>0</v>
      </c>
      <c r="AP27" s="171">
        <v>0</v>
      </c>
      <c r="AQ27" s="172">
        <v>54842</v>
      </c>
      <c r="AR27" s="169">
        <v>0</v>
      </c>
      <c r="AS27" s="170">
        <v>0</v>
      </c>
      <c r="AT27" s="170">
        <v>0</v>
      </c>
      <c r="AU27" s="170">
        <v>193230</v>
      </c>
      <c r="AV27" s="170">
        <v>197734</v>
      </c>
      <c r="AW27" s="170">
        <v>0</v>
      </c>
      <c r="AX27" s="170">
        <v>0</v>
      </c>
      <c r="AY27" s="169">
        <v>390964</v>
      </c>
      <c r="AZ27" s="172">
        <v>445806</v>
      </c>
      <c r="BA27" s="171">
        <v>0</v>
      </c>
      <c r="BB27" s="171">
        <v>7053</v>
      </c>
      <c r="BC27" s="171">
        <v>398017</v>
      </c>
      <c r="BD27" s="171">
        <v>452859</v>
      </c>
      <c r="BE27" s="170">
        <v>0</v>
      </c>
      <c r="BF27" s="172">
        <v>-5114</v>
      </c>
      <c r="BG27" s="171">
        <v>392903</v>
      </c>
      <c r="BH27" s="171">
        <v>447745</v>
      </c>
    </row>
    <row r="28" spans="2:60" ht="27">
      <c r="B28" s="176" t="s">
        <v>235</v>
      </c>
      <c r="C28" s="177" t="s">
        <v>31</v>
      </c>
      <c r="D28" s="169">
        <v>1938</v>
      </c>
      <c r="E28" s="170">
        <v>168</v>
      </c>
      <c r="F28" s="170">
        <v>1039</v>
      </c>
      <c r="G28" s="170">
        <v>85</v>
      </c>
      <c r="H28" s="170">
        <v>4075</v>
      </c>
      <c r="I28" s="170">
        <v>1327</v>
      </c>
      <c r="J28" s="170">
        <v>38901</v>
      </c>
      <c r="K28" s="170">
        <v>23665</v>
      </c>
      <c r="L28" s="170">
        <v>3897</v>
      </c>
      <c r="M28" s="170">
        <v>2368</v>
      </c>
      <c r="N28" s="170">
        <v>1890</v>
      </c>
      <c r="O28" s="170">
        <v>6995</v>
      </c>
      <c r="P28" s="170">
        <v>9234</v>
      </c>
      <c r="Q28" s="170">
        <v>579</v>
      </c>
      <c r="R28" s="170">
        <v>1215</v>
      </c>
      <c r="S28" s="170">
        <v>1490</v>
      </c>
      <c r="T28" s="170">
        <v>38</v>
      </c>
      <c r="U28" s="170">
        <v>1577</v>
      </c>
      <c r="V28" s="170">
        <v>547</v>
      </c>
      <c r="W28" s="170">
        <v>8</v>
      </c>
      <c r="X28" s="170">
        <v>7197</v>
      </c>
      <c r="Y28" s="170">
        <v>838</v>
      </c>
      <c r="Z28" s="170">
        <v>1488</v>
      </c>
      <c r="AA28" s="170">
        <v>15497</v>
      </c>
      <c r="AB28" s="170">
        <v>1711</v>
      </c>
      <c r="AC28" s="170">
        <v>2187</v>
      </c>
      <c r="AD28" s="170">
        <v>21575</v>
      </c>
      <c r="AE28" s="170">
        <v>1238</v>
      </c>
      <c r="AF28" s="170">
        <v>3414</v>
      </c>
      <c r="AG28" s="170">
        <v>5488</v>
      </c>
      <c r="AH28" s="170">
        <v>2728</v>
      </c>
      <c r="AI28" s="170">
        <v>3507</v>
      </c>
      <c r="AJ28" s="170">
        <v>7681</v>
      </c>
      <c r="AK28" s="170">
        <v>6234</v>
      </c>
      <c r="AL28" s="170">
        <v>146</v>
      </c>
      <c r="AM28" s="170">
        <v>1761</v>
      </c>
      <c r="AN28" s="170">
        <v>9780</v>
      </c>
      <c r="AO28" s="170">
        <v>0</v>
      </c>
      <c r="AP28" s="171">
        <v>227</v>
      </c>
      <c r="AQ28" s="172">
        <v>193733</v>
      </c>
      <c r="AR28" s="169">
        <v>52</v>
      </c>
      <c r="AS28" s="170">
        <v>68399</v>
      </c>
      <c r="AT28" s="170">
        <v>0</v>
      </c>
      <c r="AU28" s="170">
        <v>0</v>
      </c>
      <c r="AV28" s="170">
        <v>0</v>
      </c>
      <c r="AW28" s="170">
        <v>0</v>
      </c>
      <c r="AX28" s="170">
        <v>0</v>
      </c>
      <c r="AY28" s="169">
        <v>68451</v>
      </c>
      <c r="AZ28" s="172">
        <v>262184</v>
      </c>
      <c r="BA28" s="171">
        <v>335</v>
      </c>
      <c r="BB28" s="171">
        <v>15264</v>
      </c>
      <c r="BC28" s="171">
        <v>84050</v>
      </c>
      <c r="BD28" s="171">
        <v>277783</v>
      </c>
      <c r="BE28" s="170">
        <v>-6</v>
      </c>
      <c r="BF28" s="172">
        <v>-22872</v>
      </c>
      <c r="BG28" s="171">
        <v>61172</v>
      </c>
      <c r="BH28" s="171">
        <v>254905</v>
      </c>
    </row>
    <row r="29" spans="2:60">
      <c r="B29" s="176" t="s">
        <v>236</v>
      </c>
      <c r="C29" s="177" t="s">
        <v>276</v>
      </c>
      <c r="D29" s="169">
        <v>130</v>
      </c>
      <c r="E29" s="170">
        <v>4</v>
      </c>
      <c r="F29" s="170">
        <v>69</v>
      </c>
      <c r="G29" s="170">
        <v>8</v>
      </c>
      <c r="H29" s="170">
        <v>754</v>
      </c>
      <c r="I29" s="170">
        <v>82</v>
      </c>
      <c r="J29" s="170">
        <v>3191</v>
      </c>
      <c r="K29" s="170">
        <v>2642</v>
      </c>
      <c r="L29" s="170">
        <v>164</v>
      </c>
      <c r="M29" s="170">
        <v>239</v>
      </c>
      <c r="N29" s="170">
        <v>164</v>
      </c>
      <c r="O29" s="170">
        <v>520</v>
      </c>
      <c r="P29" s="170">
        <v>399</v>
      </c>
      <c r="Q29" s="170">
        <v>48</v>
      </c>
      <c r="R29" s="170">
        <v>76</v>
      </c>
      <c r="S29" s="170">
        <v>152</v>
      </c>
      <c r="T29" s="170">
        <v>4</v>
      </c>
      <c r="U29" s="170">
        <v>89</v>
      </c>
      <c r="V29" s="170">
        <v>64</v>
      </c>
      <c r="W29" s="170">
        <v>0</v>
      </c>
      <c r="X29" s="170">
        <v>279</v>
      </c>
      <c r="Y29" s="170">
        <v>70</v>
      </c>
      <c r="Z29" s="170">
        <v>282</v>
      </c>
      <c r="AA29" s="170">
        <v>113</v>
      </c>
      <c r="AB29" s="170">
        <v>3782</v>
      </c>
      <c r="AC29" s="170">
        <v>452</v>
      </c>
      <c r="AD29" s="170">
        <v>1740</v>
      </c>
      <c r="AE29" s="170">
        <v>367</v>
      </c>
      <c r="AF29" s="170">
        <v>236</v>
      </c>
      <c r="AG29" s="170">
        <v>897</v>
      </c>
      <c r="AH29" s="170">
        <v>912</v>
      </c>
      <c r="AI29" s="170">
        <v>938</v>
      </c>
      <c r="AJ29" s="170">
        <v>1972</v>
      </c>
      <c r="AK29" s="170">
        <v>3677</v>
      </c>
      <c r="AL29" s="170">
        <v>172</v>
      </c>
      <c r="AM29" s="170">
        <v>273</v>
      </c>
      <c r="AN29" s="170">
        <v>4200</v>
      </c>
      <c r="AO29" s="170">
        <v>0</v>
      </c>
      <c r="AP29" s="171">
        <v>62</v>
      </c>
      <c r="AQ29" s="172">
        <v>29223</v>
      </c>
      <c r="AR29" s="169">
        <v>28</v>
      </c>
      <c r="AS29" s="170">
        <v>8403</v>
      </c>
      <c r="AT29" s="170">
        <v>-894</v>
      </c>
      <c r="AU29" s="170">
        <v>0</v>
      </c>
      <c r="AV29" s="170">
        <v>0</v>
      </c>
      <c r="AW29" s="170">
        <v>0</v>
      </c>
      <c r="AX29" s="170">
        <v>0</v>
      </c>
      <c r="AY29" s="169">
        <v>7537</v>
      </c>
      <c r="AZ29" s="172">
        <v>36760</v>
      </c>
      <c r="BA29" s="171">
        <v>65</v>
      </c>
      <c r="BB29" s="171">
        <v>0</v>
      </c>
      <c r="BC29" s="171">
        <v>7602</v>
      </c>
      <c r="BD29" s="171">
        <v>36825</v>
      </c>
      <c r="BE29" s="170">
        <v>-6</v>
      </c>
      <c r="BF29" s="172">
        <v>-1149</v>
      </c>
      <c r="BG29" s="171">
        <v>6447</v>
      </c>
      <c r="BH29" s="171">
        <v>35670</v>
      </c>
    </row>
    <row r="30" spans="2:60" ht="27">
      <c r="B30" s="176" t="s">
        <v>237</v>
      </c>
      <c r="C30" s="177" t="s">
        <v>277</v>
      </c>
      <c r="D30" s="169">
        <v>52</v>
      </c>
      <c r="E30" s="170">
        <v>0</v>
      </c>
      <c r="F30" s="170">
        <v>0</v>
      </c>
      <c r="G30" s="170">
        <v>5</v>
      </c>
      <c r="H30" s="170">
        <v>86</v>
      </c>
      <c r="I30" s="170">
        <v>24</v>
      </c>
      <c r="J30" s="170">
        <v>768</v>
      </c>
      <c r="K30" s="170">
        <v>942</v>
      </c>
      <c r="L30" s="170">
        <v>0</v>
      </c>
      <c r="M30" s="170">
        <v>6</v>
      </c>
      <c r="N30" s="170">
        <v>117</v>
      </c>
      <c r="O30" s="170">
        <v>35</v>
      </c>
      <c r="P30" s="170">
        <v>2</v>
      </c>
      <c r="Q30" s="170">
        <v>15</v>
      </c>
      <c r="R30" s="170">
        <v>107</v>
      </c>
      <c r="S30" s="170">
        <v>2</v>
      </c>
      <c r="T30" s="170">
        <v>0</v>
      </c>
      <c r="U30" s="170">
        <v>31</v>
      </c>
      <c r="V30" s="170">
        <v>17</v>
      </c>
      <c r="W30" s="170">
        <v>0</v>
      </c>
      <c r="X30" s="170">
        <v>197</v>
      </c>
      <c r="Y30" s="170">
        <v>15</v>
      </c>
      <c r="Z30" s="170">
        <v>891</v>
      </c>
      <c r="AA30" s="170">
        <v>1469</v>
      </c>
      <c r="AB30" s="170">
        <v>60</v>
      </c>
      <c r="AC30" s="170">
        <v>0</v>
      </c>
      <c r="AD30" s="170">
        <v>1135</v>
      </c>
      <c r="AE30" s="170">
        <v>249</v>
      </c>
      <c r="AF30" s="170">
        <v>19</v>
      </c>
      <c r="AG30" s="170">
        <v>990</v>
      </c>
      <c r="AH30" s="170">
        <v>1489</v>
      </c>
      <c r="AI30" s="170">
        <v>12750</v>
      </c>
      <c r="AJ30" s="170">
        <v>1599</v>
      </c>
      <c r="AK30" s="170">
        <v>2497</v>
      </c>
      <c r="AL30" s="170">
        <v>2</v>
      </c>
      <c r="AM30" s="170">
        <v>116</v>
      </c>
      <c r="AN30" s="170">
        <v>6443</v>
      </c>
      <c r="AO30" s="170">
        <v>0</v>
      </c>
      <c r="AP30" s="171">
        <v>190</v>
      </c>
      <c r="AQ30" s="172">
        <v>32320</v>
      </c>
      <c r="AR30" s="169">
        <v>0</v>
      </c>
      <c r="AS30" s="170">
        <v>7321</v>
      </c>
      <c r="AT30" s="170">
        <v>14233</v>
      </c>
      <c r="AU30" s="170">
        <v>0</v>
      </c>
      <c r="AV30" s="170">
        <v>0</v>
      </c>
      <c r="AW30" s="170">
        <v>0</v>
      </c>
      <c r="AX30" s="170">
        <v>0</v>
      </c>
      <c r="AY30" s="169">
        <v>21554</v>
      </c>
      <c r="AZ30" s="172">
        <v>53874</v>
      </c>
      <c r="BA30" s="171">
        <v>44</v>
      </c>
      <c r="BB30" s="171">
        <v>4620</v>
      </c>
      <c r="BC30" s="171">
        <v>26218</v>
      </c>
      <c r="BD30" s="171">
        <v>58538</v>
      </c>
      <c r="BE30" s="170">
        <v>-1</v>
      </c>
      <c r="BF30" s="172">
        <v>-693</v>
      </c>
      <c r="BG30" s="171">
        <v>25524</v>
      </c>
      <c r="BH30" s="171">
        <v>57844</v>
      </c>
    </row>
    <row r="31" spans="2:60">
      <c r="B31" s="176" t="s">
        <v>238</v>
      </c>
      <c r="C31" s="177" t="s">
        <v>32</v>
      </c>
      <c r="D31" s="169">
        <v>8610</v>
      </c>
      <c r="E31" s="170">
        <v>486</v>
      </c>
      <c r="F31" s="170">
        <v>7817</v>
      </c>
      <c r="G31" s="170">
        <v>67</v>
      </c>
      <c r="H31" s="170">
        <v>22773</v>
      </c>
      <c r="I31" s="170">
        <v>7801</v>
      </c>
      <c r="J31" s="170">
        <v>38474</v>
      </c>
      <c r="K31" s="170">
        <v>13221</v>
      </c>
      <c r="L31" s="170">
        <v>3661</v>
      </c>
      <c r="M31" s="170">
        <v>6180</v>
      </c>
      <c r="N31" s="170">
        <v>2957</v>
      </c>
      <c r="O31" s="170">
        <v>9989</v>
      </c>
      <c r="P31" s="170">
        <v>7095</v>
      </c>
      <c r="Q31" s="170">
        <v>1897</v>
      </c>
      <c r="R31" s="170">
        <v>8454</v>
      </c>
      <c r="S31" s="170">
        <v>9926</v>
      </c>
      <c r="T31" s="170">
        <v>343</v>
      </c>
      <c r="U31" s="170">
        <v>2747</v>
      </c>
      <c r="V31" s="170">
        <v>4070</v>
      </c>
      <c r="W31" s="170">
        <v>96</v>
      </c>
      <c r="X31" s="170">
        <v>34102</v>
      </c>
      <c r="Y31" s="170">
        <v>3510</v>
      </c>
      <c r="Z31" s="170">
        <v>31195</v>
      </c>
      <c r="AA31" s="170">
        <v>2538</v>
      </c>
      <c r="AB31" s="170">
        <v>512</v>
      </c>
      <c r="AC31" s="170">
        <v>1082</v>
      </c>
      <c r="AD31" s="170">
        <v>12727</v>
      </c>
      <c r="AE31" s="170">
        <v>1422</v>
      </c>
      <c r="AF31" s="170">
        <v>637</v>
      </c>
      <c r="AG31" s="170">
        <v>19961</v>
      </c>
      <c r="AH31" s="170">
        <v>3502</v>
      </c>
      <c r="AI31" s="170">
        <v>4409</v>
      </c>
      <c r="AJ31" s="170">
        <v>5650</v>
      </c>
      <c r="AK31" s="170">
        <v>38144</v>
      </c>
      <c r="AL31" s="170">
        <v>3134</v>
      </c>
      <c r="AM31" s="170">
        <v>11167</v>
      </c>
      <c r="AN31" s="170">
        <v>37349</v>
      </c>
      <c r="AO31" s="170">
        <v>2360</v>
      </c>
      <c r="AP31" s="171">
        <v>803</v>
      </c>
      <c r="AQ31" s="172">
        <v>370868</v>
      </c>
      <c r="AR31" s="169">
        <v>15782</v>
      </c>
      <c r="AS31" s="170">
        <v>437983</v>
      </c>
      <c r="AT31" s="170">
        <v>90</v>
      </c>
      <c r="AU31" s="170">
        <v>7694</v>
      </c>
      <c r="AV31" s="170">
        <v>130103</v>
      </c>
      <c r="AW31" s="170">
        <v>1776</v>
      </c>
      <c r="AX31" s="170">
        <v>0</v>
      </c>
      <c r="AY31" s="169">
        <v>593428</v>
      </c>
      <c r="AZ31" s="172">
        <v>964296</v>
      </c>
      <c r="BA31" s="171">
        <v>5246</v>
      </c>
      <c r="BB31" s="171">
        <v>230963</v>
      </c>
      <c r="BC31" s="171">
        <v>829637</v>
      </c>
      <c r="BD31" s="171">
        <v>1200505</v>
      </c>
      <c r="BE31" s="170">
        <v>-5156</v>
      </c>
      <c r="BF31" s="172">
        <v>-391443</v>
      </c>
      <c r="BG31" s="171">
        <v>433038</v>
      </c>
      <c r="BH31" s="171">
        <v>803906</v>
      </c>
    </row>
    <row r="32" spans="2:60" ht="27">
      <c r="B32" s="176" t="s">
        <v>239</v>
      </c>
      <c r="C32" s="177" t="s">
        <v>33</v>
      </c>
      <c r="D32" s="169">
        <v>777</v>
      </c>
      <c r="E32" s="170">
        <v>295</v>
      </c>
      <c r="F32" s="170">
        <v>1103</v>
      </c>
      <c r="G32" s="170">
        <v>104</v>
      </c>
      <c r="H32" s="170">
        <v>1179</v>
      </c>
      <c r="I32" s="170">
        <v>1133</v>
      </c>
      <c r="J32" s="170">
        <v>3736</v>
      </c>
      <c r="K32" s="170">
        <v>2548</v>
      </c>
      <c r="L32" s="170">
        <v>1121</v>
      </c>
      <c r="M32" s="170">
        <v>232</v>
      </c>
      <c r="N32" s="170">
        <v>554</v>
      </c>
      <c r="O32" s="170">
        <v>731</v>
      </c>
      <c r="P32" s="170">
        <v>2244</v>
      </c>
      <c r="Q32" s="170">
        <v>249</v>
      </c>
      <c r="R32" s="170">
        <v>934</v>
      </c>
      <c r="S32" s="170">
        <v>1346</v>
      </c>
      <c r="T32" s="170">
        <v>63</v>
      </c>
      <c r="U32" s="170">
        <v>364</v>
      </c>
      <c r="V32" s="170">
        <v>400</v>
      </c>
      <c r="W32" s="170">
        <v>8</v>
      </c>
      <c r="X32" s="170">
        <v>5459</v>
      </c>
      <c r="Y32" s="170">
        <v>499</v>
      </c>
      <c r="Z32" s="170">
        <v>5890</v>
      </c>
      <c r="AA32" s="170">
        <v>6475</v>
      </c>
      <c r="AB32" s="170">
        <v>312</v>
      </c>
      <c r="AC32" s="170">
        <v>283</v>
      </c>
      <c r="AD32" s="170">
        <v>11860</v>
      </c>
      <c r="AE32" s="170">
        <v>22918</v>
      </c>
      <c r="AF32" s="170">
        <v>27797</v>
      </c>
      <c r="AG32" s="170">
        <v>10065</v>
      </c>
      <c r="AH32" s="170">
        <v>2317</v>
      </c>
      <c r="AI32" s="170">
        <v>13699</v>
      </c>
      <c r="AJ32" s="170">
        <v>1049</v>
      </c>
      <c r="AK32" s="170">
        <v>4120</v>
      </c>
      <c r="AL32" s="170">
        <v>396</v>
      </c>
      <c r="AM32" s="170">
        <v>3844</v>
      </c>
      <c r="AN32" s="170">
        <v>2903</v>
      </c>
      <c r="AO32" s="170">
        <v>0</v>
      </c>
      <c r="AP32" s="171">
        <v>220</v>
      </c>
      <c r="AQ32" s="172">
        <v>139227</v>
      </c>
      <c r="AR32" s="169">
        <v>2</v>
      </c>
      <c r="AS32" s="170">
        <v>183209</v>
      </c>
      <c r="AT32" s="170">
        <v>0</v>
      </c>
      <c r="AU32" s="170">
        <v>0</v>
      </c>
      <c r="AV32" s="170">
        <v>0</v>
      </c>
      <c r="AW32" s="170">
        <v>0</v>
      </c>
      <c r="AX32" s="170">
        <v>0</v>
      </c>
      <c r="AY32" s="169">
        <v>183211</v>
      </c>
      <c r="AZ32" s="172">
        <v>322438</v>
      </c>
      <c r="BA32" s="171">
        <v>9578</v>
      </c>
      <c r="BB32" s="171">
        <v>89322</v>
      </c>
      <c r="BC32" s="171">
        <v>282111</v>
      </c>
      <c r="BD32" s="171">
        <v>421338</v>
      </c>
      <c r="BE32" s="170">
        <v>-4727</v>
      </c>
      <c r="BF32" s="172">
        <v>-60244</v>
      </c>
      <c r="BG32" s="171">
        <v>217140</v>
      </c>
      <c r="BH32" s="171">
        <v>356367</v>
      </c>
    </row>
    <row r="33" spans="2:60">
      <c r="B33" s="176" t="s">
        <v>240</v>
      </c>
      <c r="C33" s="177" t="s">
        <v>34</v>
      </c>
      <c r="D33" s="169">
        <v>206</v>
      </c>
      <c r="E33" s="170">
        <v>240</v>
      </c>
      <c r="F33" s="170">
        <v>129</v>
      </c>
      <c r="G33" s="170">
        <v>14</v>
      </c>
      <c r="H33" s="170">
        <v>460</v>
      </c>
      <c r="I33" s="170">
        <v>249</v>
      </c>
      <c r="J33" s="170">
        <v>1232</v>
      </c>
      <c r="K33" s="170">
        <v>855</v>
      </c>
      <c r="L33" s="170">
        <v>130</v>
      </c>
      <c r="M33" s="170">
        <v>225</v>
      </c>
      <c r="N33" s="170">
        <v>191</v>
      </c>
      <c r="O33" s="170">
        <v>197</v>
      </c>
      <c r="P33" s="170">
        <v>153</v>
      </c>
      <c r="Q33" s="170">
        <v>109</v>
      </c>
      <c r="R33" s="170">
        <v>422</v>
      </c>
      <c r="S33" s="170">
        <v>558</v>
      </c>
      <c r="T33" s="170">
        <v>6</v>
      </c>
      <c r="U33" s="170">
        <v>93</v>
      </c>
      <c r="V33" s="170">
        <v>204</v>
      </c>
      <c r="W33" s="170">
        <v>5</v>
      </c>
      <c r="X33" s="170">
        <v>663</v>
      </c>
      <c r="Y33" s="170">
        <v>153</v>
      </c>
      <c r="Z33" s="170">
        <v>1878</v>
      </c>
      <c r="AA33" s="170">
        <v>1228</v>
      </c>
      <c r="AB33" s="170">
        <v>85</v>
      </c>
      <c r="AC33" s="170">
        <v>184</v>
      </c>
      <c r="AD33" s="170">
        <v>20342</v>
      </c>
      <c r="AE33" s="170">
        <v>3607</v>
      </c>
      <c r="AF33" s="170">
        <v>6786</v>
      </c>
      <c r="AG33" s="170">
        <v>16060</v>
      </c>
      <c r="AH33" s="170">
        <v>7417</v>
      </c>
      <c r="AI33" s="170">
        <v>405</v>
      </c>
      <c r="AJ33" s="170">
        <v>3484</v>
      </c>
      <c r="AK33" s="170">
        <v>12431</v>
      </c>
      <c r="AL33" s="170">
        <v>1311</v>
      </c>
      <c r="AM33" s="170">
        <v>3423</v>
      </c>
      <c r="AN33" s="170">
        <v>8450</v>
      </c>
      <c r="AO33" s="170">
        <v>0</v>
      </c>
      <c r="AP33" s="171">
        <v>1024</v>
      </c>
      <c r="AQ33" s="172">
        <v>94609</v>
      </c>
      <c r="AR33" s="169">
        <v>0</v>
      </c>
      <c r="AS33" s="170">
        <v>582854</v>
      </c>
      <c r="AT33" s="170">
        <v>565</v>
      </c>
      <c r="AU33" s="170">
        <v>0</v>
      </c>
      <c r="AV33" s="170">
        <v>0</v>
      </c>
      <c r="AW33" s="170">
        <v>0</v>
      </c>
      <c r="AX33" s="170">
        <v>0</v>
      </c>
      <c r="AY33" s="169">
        <v>583419</v>
      </c>
      <c r="AZ33" s="172">
        <v>678028</v>
      </c>
      <c r="BA33" s="171">
        <v>156</v>
      </c>
      <c r="BB33" s="171">
        <v>5828</v>
      </c>
      <c r="BC33" s="171">
        <v>589403</v>
      </c>
      <c r="BD33" s="171">
        <v>684012</v>
      </c>
      <c r="BE33" s="170">
        <v>-9</v>
      </c>
      <c r="BF33" s="172">
        <v>-24249</v>
      </c>
      <c r="BG33" s="171">
        <v>565145</v>
      </c>
      <c r="BH33" s="171">
        <v>659754</v>
      </c>
    </row>
    <row r="34" spans="2:60" ht="27">
      <c r="B34" s="176" t="s">
        <v>241</v>
      </c>
      <c r="C34" s="177" t="s">
        <v>278</v>
      </c>
      <c r="D34" s="169">
        <v>10888</v>
      </c>
      <c r="E34" s="170">
        <v>1716</v>
      </c>
      <c r="F34" s="170">
        <v>4839</v>
      </c>
      <c r="G34" s="170">
        <v>2170</v>
      </c>
      <c r="H34" s="170">
        <v>10133</v>
      </c>
      <c r="I34" s="170">
        <v>1835</v>
      </c>
      <c r="J34" s="170">
        <v>18545</v>
      </c>
      <c r="K34" s="170">
        <v>12642</v>
      </c>
      <c r="L34" s="170">
        <v>10783</v>
      </c>
      <c r="M34" s="170">
        <v>1892</v>
      </c>
      <c r="N34" s="170">
        <v>5447</v>
      </c>
      <c r="O34" s="170">
        <v>7090</v>
      </c>
      <c r="P34" s="170">
        <v>14049</v>
      </c>
      <c r="Q34" s="170">
        <v>1626</v>
      </c>
      <c r="R34" s="170">
        <v>3340</v>
      </c>
      <c r="S34" s="170">
        <v>3879</v>
      </c>
      <c r="T34" s="170">
        <v>105</v>
      </c>
      <c r="U34" s="170">
        <v>1154</v>
      </c>
      <c r="V34" s="170">
        <v>1624</v>
      </c>
      <c r="W34" s="170">
        <v>20</v>
      </c>
      <c r="X34" s="170">
        <v>12579</v>
      </c>
      <c r="Y34" s="170">
        <v>9585</v>
      </c>
      <c r="Z34" s="170">
        <v>21808</v>
      </c>
      <c r="AA34" s="170">
        <v>6127</v>
      </c>
      <c r="AB34" s="170">
        <v>468</v>
      </c>
      <c r="AC34" s="170">
        <v>3953</v>
      </c>
      <c r="AD34" s="170">
        <v>40212</v>
      </c>
      <c r="AE34" s="170">
        <v>10696</v>
      </c>
      <c r="AF34" s="170">
        <v>1338</v>
      </c>
      <c r="AG34" s="170">
        <v>60251</v>
      </c>
      <c r="AH34" s="170">
        <v>10119</v>
      </c>
      <c r="AI34" s="170">
        <v>16717</v>
      </c>
      <c r="AJ34" s="170">
        <v>8370</v>
      </c>
      <c r="AK34" s="170">
        <v>12570</v>
      </c>
      <c r="AL34" s="170">
        <v>2591</v>
      </c>
      <c r="AM34" s="170">
        <v>6115</v>
      </c>
      <c r="AN34" s="170">
        <v>16742</v>
      </c>
      <c r="AO34" s="170">
        <v>937</v>
      </c>
      <c r="AP34" s="171">
        <v>6225</v>
      </c>
      <c r="AQ34" s="172">
        <v>361180</v>
      </c>
      <c r="AR34" s="169">
        <v>4059</v>
      </c>
      <c r="AS34" s="170">
        <v>163901</v>
      </c>
      <c r="AT34" s="170">
        <v>-1216</v>
      </c>
      <c r="AU34" s="170">
        <v>2022</v>
      </c>
      <c r="AV34" s="170">
        <v>23961</v>
      </c>
      <c r="AW34" s="170">
        <v>602</v>
      </c>
      <c r="AX34" s="170">
        <v>0</v>
      </c>
      <c r="AY34" s="169">
        <v>193329</v>
      </c>
      <c r="AZ34" s="172">
        <v>554509</v>
      </c>
      <c r="BA34" s="171">
        <v>62457</v>
      </c>
      <c r="BB34" s="171">
        <v>183981</v>
      </c>
      <c r="BC34" s="171">
        <v>439767</v>
      </c>
      <c r="BD34" s="171">
        <v>800947</v>
      </c>
      <c r="BE34" s="170">
        <v>-24233</v>
      </c>
      <c r="BF34" s="172">
        <v>-263491</v>
      </c>
      <c r="BG34" s="171">
        <v>152043</v>
      </c>
      <c r="BH34" s="171">
        <v>513223</v>
      </c>
    </row>
    <row r="35" spans="2:60">
      <c r="B35" s="176" t="s">
        <v>242</v>
      </c>
      <c r="C35" s="177" t="s">
        <v>194</v>
      </c>
      <c r="D35" s="169">
        <v>603</v>
      </c>
      <c r="E35" s="170">
        <v>84</v>
      </c>
      <c r="F35" s="170">
        <v>573</v>
      </c>
      <c r="G35" s="170">
        <v>12</v>
      </c>
      <c r="H35" s="170">
        <v>1242</v>
      </c>
      <c r="I35" s="170">
        <v>566</v>
      </c>
      <c r="J35" s="170">
        <v>2796</v>
      </c>
      <c r="K35" s="170">
        <v>2101</v>
      </c>
      <c r="L35" s="170">
        <v>263</v>
      </c>
      <c r="M35" s="170">
        <v>455</v>
      </c>
      <c r="N35" s="170">
        <v>404</v>
      </c>
      <c r="O35" s="170">
        <v>481</v>
      </c>
      <c r="P35" s="170">
        <v>922</v>
      </c>
      <c r="Q35" s="170">
        <v>344</v>
      </c>
      <c r="R35" s="170">
        <v>971</v>
      </c>
      <c r="S35" s="170">
        <v>1995</v>
      </c>
      <c r="T35" s="170">
        <v>42</v>
      </c>
      <c r="U35" s="170">
        <v>532</v>
      </c>
      <c r="V35" s="170">
        <v>1496</v>
      </c>
      <c r="W35" s="170">
        <v>29</v>
      </c>
      <c r="X35" s="170">
        <v>1312</v>
      </c>
      <c r="Y35" s="170">
        <v>344</v>
      </c>
      <c r="Z35" s="170">
        <v>4410</v>
      </c>
      <c r="AA35" s="170">
        <v>2168</v>
      </c>
      <c r="AB35" s="170">
        <v>875</v>
      </c>
      <c r="AC35" s="170">
        <v>506</v>
      </c>
      <c r="AD35" s="170">
        <v>33492</v>
      </c>
      <c r="AE35" s="170">
        <v>9204</v>
      </c>
      <c r="AF35" s="170">
        <v>1617</v>
      </c>
      <c r="AG35" s="170">
        <v>6920</v>
      </c>
      <c r="AH35" s="170">
        <v>61822</v>
      </c>
      <c r="AI35" s="170">
        <v>8213</v>
      </c>
      <c r="AJ35" s="170">
        <v>6277</v>
      </c>
      <c r="AK35" s="170">
        <v>10291</v>
      </c>
      <c r="AL35" s="170">
        <v>4164</v>
      </c>
      <c r="AM35" s="170">
        <v>20739</v>
      </c>
      <c r="AN35" s="170">
        <v>9141</v>
      </c>
      <c r="AO35" s="170">
        <v>0</v>
      </c>
      <c r="AP35" s="171">
        <v>2004</v>
      </c>
      <c r="AQ35" s="172">
        <v>199410</v>
      </c>
      <c r="AR35" s="169">
        <v>1640</v>
      </c>
      <c r="AS35" s="170">
        <v>152871</v>
      </c>
      <c r="AT35" s="170">
        <v>196</v>
      </c>
      <c r="AU35" s="170">
        <v>35268</v>
      </c>
      <c r="AV35" s="170">
        <v>101867</v>
      </c>
      <c r="AW35" s="170">
        <v>-121</v>
      </c>
      <c r="AX35" s="170">
        <v>3</v>
      </c>
      <c r="AY35" s="169">
        <v>291724</v>
      </c>
      <c r="AZ35" s="172">
        <v>491134</v>
      </c>
      <c r="BA35" s="171">
        <v>1211</v>
      </c>
      <c r="BB35" s="171">
        <v>40338</v>
      </c>
      <c r="BC35" s="171">
        <v>333273</v>
      </c>
      <c r="BD35" s="171">
        <v>532683</v>
      </c>
      <c r="BE35" s="170">
        <v>-3755</v>
      </c>
      <c r="BF35" s="172">
        <v>-219842</v>
      </c>
      <c r="BG35" s="171">
        <v>109676</v>
      </c>
      <c r="BH35" s="171">
        <v>309086</v>
      </c>
    </row>
    <row r="36" spans="2:60">
      <c r="B36" s="176" t="s">
        <v>243</v>
      </c>
      <c r="C36" s="177" t="s">
        <v>35</v>
      </c>
      <c r="D36" s="169">
        <v>0</v>
      </c>
      <c r="E36" s="170">
        <v>0</v>
      </c>
      <c r="F36" s="170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  <c r="O36" s="170">
        <v>0</v>
      </c>
      <c r="P36" s="170">
        <v>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0</v>
      </c>
      <c r="W36" s="170">
        <v>0</v>
      </c>
      <c r="X36" s="170">
        <v>0</v>
      </c>
      <c r="Y36" s="170">
        <v>0</v>
      </c>
      <c r="Z36" s="170">
        <v>0</v>
      </c>
      <c r="AA36" s="170">
        <v>0</v>
      </c>
      <c r="AB36" s="170">
        <v>0</v>
      </c>
      <c r="AC36" s="170">
        <v>0</v>
      </c>
      <c r="AD36" s="170">
        <v>0</v>
      </c>
      <c r="AE36" s="170">
        <v>0</v>
      </c>
      <c r="AF36" s="170">
        <v>0</v>
      </c>
      <c r="AG36" s="170">
        <v>0</v>
      </c>
      <c r="AH36" s="170">
        <v>0</v>
      </c>
      <c r="AI36" s="170">
        <v>0</v>
      </c>
      <c r="AJ36" s="170">
        <v>0</v>
      </c>
      <c r="AK36" s="170">
        <v>0</v>
      </c>
      <c r="AL36" s="170">
        <v>0</v>
      </c>
      <c r="AM36" s="170">
        <v>0</v>
      </c>
      <c r="AN36" s="170">
        <v>0</v>
      </c>
      <c r="AO36" s="170">
        <v>0</v>
      </c>
      <c r="AP36" s="171">
        <v>10861</v>
      </c>
      <c r="AQ36" s="172">
        <v>10861</v>
      </c>
      <c r="AR36" s="169">
        <v>0</v>
      </c>
      <c r="AS36" s="170">
        <v>11069</v>
      </c>
      <c r="AT36" s="170">
        <v>395328</v>
      </c>
      <c r="AU36" s="170">
        <v>0</v>
      </c>
      <c r="AV36" s="170">
        <v>0</v>
      </c>
      <c r="AW36" s="170">
        <v>0</v>
      </c>
      <c r="AX36" s="170">
        <v>0</v>
      </c>
      <c r="AY36" s="169">
        <v>406397</v>
      </c>
      <c r="AZ36" s="172">
        <v>417258</v>
      </c>
      <c r="BA36" s="171">
        <v>0</v>
      </c>
      <c r="BB36" s="171">
        <v>0</v>
      </c>
      <c r="BC36" s="171">
        <v>406397</v>
      </c>
      <c r="BD36" s="171">
        <v>417258</v>
      </c>
      <c r="BE36" s="170">
        <v>0</v>
      </c>
      <c r="BF36" s="172">
        <v>0</v>
      </c>
      <c r="BG36" s="171">
        <v>406397</v>
      </c>
      <c r="BH36" s="171">
        <v>417258</v>
      </c>
    </row>
    <row r="37" spans="2:60" ht="27">
      <c r="B37" s="176" t="s">
        <v>244</v>
      </c>
      <c r="C37" s="177" t="s">
        <v>36</v>
      </c>
      <c r="D37" s="169">
        <v>120</v>
      </c>
      <c r="E37" s="170">
        <v>43</v>
      </c>
      <c r="F37" s="170">
        <v>153</v>
      </c>
      <c r="G37" s="170">
        <v>3</v>
      </c>
      <c r="H37" s="170">
        <v>1318</v>
      </c>
      <c r="I37" s="170">
        <v>826</v>
      </c>
      <c r="J37" s="170">
        <v>3835</v>
      </c>
      <c r="K37" s="170">
        <v>14151</v>
      </c>
      <c r="L37" s="170">
        <v>653</v>
      </c>
      <c r="M37" s="170">
        <v>1601</v>
      </c>
      <c r="N37" s="170">
        <v>2002</v>
      </c>
      <c r="O37" s="170">
        <v>1006</v>
      </c>
      <c r="P37" s="170">
        <v>1942</v>
      </c>
      <c r="Q37" s="170">
        <v>234</v>
      </c>
      <c r="R37" s="170">
        <v>2840</v>
      </c>
      <c r="S37" s="170">
        <v>7221</v>
      </c>
      <c r="T37" s="170">
        <v>310</v>
      </c>
      <c r="U37" s="170">
        <v>3765</v>
      </c>
      <c r="V37" s="170">
        <v>5970</v>
      </c>
      <c r="W37" s="170">
        <v>84</v>
      </c>
      <c r="X37" s="170">
        <v>1915</v>
      </c>
      <c r="Y37" s="170">
        <v>217</v>
      </c>
      <c r="Z37" s="170">
        <v>543</v>
      </c>
      <c r="AA37" s="170">
        <v>5019</v>
      </c>
      <c r="AB37" s="170">
        <v>7</v>
      </c>
      <c r="AC37" s="170">
        <v>15</v>
      </c>
      <c r="AD37" s="170">
        <v>2396</v>
      </c>
      <c r="AE37" s="170">
        <v>106</v>
      </c>
      <c r="AF37" s="170">
        <v>1</v>
      </c>
      <c r="AG37" s="170">
        <v>728</v>
      </c>
      <c r="AH37" s="170">
        <v>5817</v>
      </c>
      <c r="AI37" s="170">
        <v>452</v>
      </c>
      <c r="AJ37" s="170">
        <v>139</v>
      </c>
      <c r="AK37" s="170">
        <v>2536</v>
      </c>
      <c r="AL37" s="170">
        <v>0</v>
      </c>
      <c r="AM37" s="170">
        <v>928</v>
      </c>
      <c r="AN37" s="170">
        <v>263</v>
      </c>
      <c r="AO37" s="170">
        <v>0</v>
      </c>
      <c r="AP37" s="171">
        <v>1272</v>
      </c>
      <c r="AQ37" s="172">
        <v>70431</v>
      </c>
      <c r="AR37" s="169">
        <v>0</v>
      </c>
      <c r="AS37" s="170">
        <v>38571</v>
      </c>
      <c r="AT37" s="170">
        <v>185909</v>
      </c>
      <c r="AU37" s="170">
        <v>0</v>
      </c>
      <c r="AV37" s="170">
        <v>0</v>
      </c>
      <c r="AW37" s="170">
        <v>0</v>
      </c>
      <c r="AX37" s="170">
        <v>0</v>
      </c>
      <c r="AY37" s="169">
        <v>224480</v>
      </c>
      <c r="AZ37" s="172">
        <v>294911</v>
      </c>
      <c r="BA37" s="171">
        <v>296</v>
      </c>
      <c r="BB37" s="171">
        <v>74550</v>
      </c>
      <c r="BC37" s="171">
        <v>299326</v>
      </c>
      <c r="BD37" s="171">
        <v>369757</v>
      </c>
      <c r="BE37" s="170">
        <v>-713</v>
      </c>
      <c r="BF37" s="172">
        <v>-38917</v>
      </c>
      <c r="BG37" s="171">
        <v>259696</v>
      </c>
      <c r="BH37" s="171">
        <v>330127</v>
      </c>
    </row>
    <row r="38" spans="2:60" ht="27">
      <c r="B38" s="176" t="s">
        <v>245</v>
      </c>
      <c r="C38" s="177" t="s">
        <v>279</v>
      </c>
      <c r="D38" s="169">
        <v>14</v>
      </c>
      <c r="E38" s="170">
        <v>0</v>
      </c>
      <c r="F38" s="170">
        <v>0</v>
      </c>
      <c r="G38" s="170">
        <v>0</v>
      </c>
      <c r="H38" s="170">
        <v>0</v>
      </c>
      <c r="I38" s="170">
        <v>0</v>
      </c>
      <c r="J38" s="170">
        <v>0</v>
      </c>
      <c r="K38" s="170">
        <v>1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v>0</v>
      </c>
      <c r="Z38" s="170">
        <v>0</v>
      </c>
      <c r="AA38" s="170">
        <v>0</v>
      </c>
      <c r="AB38" s="170">
        <v>11</v>
      </c>
      <c r="AC38" s="170">
        <v>0</v>
      </c>
      <c r="AD38" s="170">
        <v>20</v>
      </c>
      <c r="AE38" s="170">
        <v>5</v>
      </c>
      <c r="AF38" s="170">
        <v>0</v>
      </c>
      <c r="AG38" s="170">
        <v>48</v>
      </c>
      <c r="AH38" s="170">
        <v>40</v>
      </c>
      <c r="AI38" s="170">
        <v>0</v>
      </c>
      <c r="AJ38" s="170">
        <v>5</v>
      </c>
      <c r="AK38" s="170">
        <v>22413</v>
      </c>
      <c r="AL38" s="170">
        <v>0</v>
      </c>
      <c r="AM38" s="170">
        <v>3</v>
      </c>
      <c r="AN38" s="170">
        <v>21</v>
      </c>
      <c r="AO38" s="170">
        <v>0</v>
      </c>
      <c r="AP38" s="171">
        <v>12</v>
      </c>
      <c r="AQ38" s="172">
        <v>22593</v>
      </c>
      <c r="AR38" s="169">
        <v>6049</v>
      </c>
      <c r="AS38" s="170">
        <v>133495</v>
      </c>
      <c r="AT38" s="170">
        <v>616527</v>
      </c>
      <c r="AU38" s="170">
        <v>0</v>
      </c>
      <c r="AV38" s="170">
        <v>0</v>
      </c>
      <c r="AW38" s="170">
        <v>0</v>
      </c>
      <c r="AX38" s="170">
        <v>0</v>
      </c>
      <c r="AY38" s="169">
        <v>756071</v>
      </c>
      <c r="AZ38" s="172">
        <v>778664</v>
      </c>
      <c r="BA38" s="171">
        <v>0</v>
      </c>
      <c r="BB38" s="171">
        <v>11631</v>
      </c>
      <c r="BC38" s="171">
        <v>767702</v>
      </c>
      <c r="BD38" s="171">
        <v>790295</v>
      </c>
      <c r="BE38" s="170">
        <v>-25</v>
      </c>
      <c r="BF38" s="172">
        <v>-25146</v>
      </c>
      <c r="BG38" s="171">
        <v>742531</v>
      </c>
      <c r="BH38" s="171">
        <v>765124</v>
      </c>
    </row>
    <row r="39" spans="2:60" ht="54">
      <c r="B39" s="176" t="s">
        <v>246</v>
      </c>
      <c r="C39" s="177" t="s">
        <v>280</v>
      </c>
      <c r="D39" s="169">
        <v>0</v>
      </c>
      <c r="E39" s="170">
        <v>8</v>
      </c>
      <c r="F39" s="170">
        <v>1199</v>
      </c>
      <c r="G39" s="170">
        <v>5</v>
      </c>
      <c r="H39" s="170">
        <v>209</v>
      </c>
      <c r="I39" s="170">
        <v>137</v>
      </c>
      <c r="J39" s="170">
        <v>457</v>
      </c>
      <c r="K39" s="170">
        <v>364</v>
      </c>
      <c r="L39" s="170">
        <v>155</v>
      </c>
      <c r="M39" s="170">
        <v>57</v>
      </c>
      <c r="N39" s="170">
        <v>56</v>
      </c>
      <c r="O39" s="170">
        <v>46</v>
      </c>
      <c r="P39" s="170">
        <v>66</v>
      </c>
      <c r="Q39" s="170">
        <v>36</v>
      </c>
      <c r="R39" s="170">
        <v>166</v>
      </c>
      <c r="S39" s="170">
        <v>339</v>
      </c>
      <c r="T39" s="170">
        <v>4</v>
      </c>
      <c r="U39" s="170">
        <v>45</v>
      </c>
      <c r="V39" s="170">
        <v>57</v>
      </c>
      <c r="W39" s="170">
        <v>0</v>
      </c>
      <c r="X39" s="170">
        <v>279</v>
      </c>
      <c r="Y39" s="170">
        <v>37</v>
      </c>
      <c r="Z39" s="170">
        <v>534</v>
      </c>
      <c r="AA39" s="170">
        <v>274</v>
      </c>
      <c r="AB39" s="170">
        <v>410</v>
      </c>
      <c r="AC39" s="170">
        <v>140</v>
      </c>
      <c r="AD39" s="170">
        <v>556</v>
      </c>
      <c r="AE39" s="170">
        <v>474</v>
      </c>
      <c r="AF39" s="170">
        <v>191</v>
      </c>
      <c r="AG39" s="170">
        <v>760</v>
      </c>
      <c r="AH39" s="170">
        <v>478</v>
      </c>
      <c r="AI39" s="170">
        <v>50</v>
      </c>
      <c r="AJ39" s="170">
        <v>483</v>
      </c>
      <c r="AK39" s="170">
        <v>925</v>
      </c>
      <c r="AL39" s="170">
        <v>0</v>
      </c>
      <c r="AM39" s="170">
        <v>901</v>
      </c>
      <c r="AN39" s="170">
        <v>2557</v>
      </c>
      <c r="AO39" s="170">
        <v>0</v>
      </c>
      <c r="AP39" s="171">
        <v>141</v>
      </c>
      <c r="AQ39" s="172">
        <v>12596</v>
      </c>
      <c r="AR39" s="169">
        <v>0</v>
      </c>
      <c r="AS39" s="170">
        <v>44825</v>
      </c>
      <c r="AT39" s="170">
        <v>0</v>
      </c>
      <c r="AU39" s="170">
        <v>0</v>
      </c>
      <c r="AV39" s="170">
        <v>0</v>
      </c>
      <c r="AW39" s="170">
        <v>0</v>
      </c>
      <c r="AX39" s="170">
        <v>0</v>
      </c>
      <c r="AY39" s="169">
        <v>44825</v>
      </c>
      <c r="AZ39" s="172">
        <v>57421</v>
      </c>
      <c r="BA39" s="171">
        <v>457</v>
      </c>
      <c r="BB39" s="171">
        <v>13143</v>
      </c>
      <c r="BC39" s="171">
        <v>58425</v>
      </c>
      <c r="BD39" s="171">
        <v>71021</v>
      </c>
      <c r="BE39" s="170">
        <v>-293</v>
      </c>
      <c r="BF39" s="172">
        <v>-1696</v>
      </c>
      <c r="BG39" s="171">
        <v>56436</v>
      </c>
      <c r="BH39" s="171">
        <v>69032</v>
      </c>
    </row>
    <row r="40" spans="2:60" ht="27">
      <c r="B40" s="176" t="s">
        <v>247</v>
      </c>
      <c r="C40" s="177" t="s">
        <v>37</v>
      </c>
      <c r="D40" s="169">
        <v>2997</v>
      </c>
      <c r="E40" s="170">
        <v>1354</v>
      </c>
      <c r="F40" s="170">
        <v>1680</v>
      </c>
      <c r="G40" s="170">
        <v>104</v>
      </c>
      <c r="H40" s="170">
        <v>8743</v>
      </c>
      <c r="I40" s="170">
        <v>2334</v>
      </c>
      <c r="J40" s="170">
        <v>16015</v>
      </c>
      <c r="K40" s="170">
        <v>10694</v>
      </c>
      <c r="L40" s="170">
        <v>1802</v>
      </c>
      <c r="M40" s="170">
        <v>2968</v>
      </c>
      <c r="N40" s="170">
        <v>4666</v>
      </c>
      <c r="O40" s="170">
        <v>2383</v>
      </c>
      <c r="P40" s="170">
        <v>4101</v>
      </c>
      <c r="Q40" s="170">
        <v>1155</v>
      </c>
      <c r="R40" s="170">
        <v>6849</v>
      </c>
      <c r="S40" s="170">
        <v>8063</v>
      </c>
      <c r="T40" s="170">
        <v>137</v>
      </c>
      <c r="U40" s="170">
        <v>2717</v>
      </c>
      <c r="V40" s="170">
        <v>3353</v>
      </c>
      <c r="W40" s="170">
        <v>65</v>
      </c>
      <c r="X40" s="170">
        <v>8853</v>
      </c>
      <c r="Y40" s="170">
        <v>1705</v>
      </c>
      <c r="Z40" s="170">
        <v>46241</v>
      </c>
      <c r="AA40" s="170">
        <v>21300</v>
      </c>
      <c r="AB40" s="170">
        <v>2854</v>
      </c>
      <c r="AC40" s="170">
        <v>3921</v>
      </c>
      <c r="AD40" s="170">
        <v>65975</v>
      </c>
      <c r="AE40" s="170">
        <v>23975</v>
      </c>
      <c r="AF40" s="170">
        <v>11325</v>
      </c>
      <c r="AG40" s="170">
        <v>72032</v>
      </c>
      <c r="AH40" s="170">
        <v>49823</v>
      </c>
      <c r="AI40" s="170">
        <v>52911</v>
      </c>
      <c r="AJ40" s="170">
        <v>19425</v>
      </c>
      <c r="AK40" s="170">
        <v>40067</v>
      </c>
      <c r="AL40" s="170">
        <v>8195</v>
      </c>
      <c r="AM40" s="170">
        <v>41679</v>
      </c>
      <c r="AN40" s="170">
        <v>18708</v>
      </c>
      <c r="AO40" s="170">
        <v>0</v>
      </c>
      <c r="AP40" s="171">
        <v>2184</v>
      </c>
      <c r="AQ40" s="172">
        <v>573353</v>
      </c>
      <c r="AR40" s="169">
        <v>713</v>
      </c>
      <c r="AS40" s="170">
        <v>41916</v>
      </c>
      <c r="AT40" s="170">
        <v>0</v>
      </c>
      <c r="AU40" s="170">
        <v>1752</v>
      </c>
      <c r="AV40" s="170">
        <v>48325</v>
      </c>
      <c r="AW40" s="170">
        <v>0</v>
      </c>
      <c r="AX40" s="170">
        <v>0</v>
      </c>
      <c r="AY40" s="169">
        <v>92706</v>
      </c>
      <c r="AZ40" s="172">
        <v>666059</v>
      </c>
      <c r="BA40" s="171">
        <v>6072</v>
      </c>
      <c r="BB40" s="171">
        <v>18430</v>
      </c>
      <c r="BC40" s="171">
        <v>117208</v>
      </c>
      <c r="BD40" s="171">
        <v>690561</v>
      </c>
      <c r="BE40" s="170">
        <v>-7919</v>
      </c>
      <c r="BF40" s="172">
        <v>-341036</v>
      </c>
      <c r="BG40" s="171">
        <v>-231747</v>
      </c>
      <c r="BH40" s="171">
        <v>341606</v>
      </c>
    </row>
    <row r="41" spans="2:60" ht="27">
      <c r="B41" s="176" t="s">
        <v>248</v>
      </c>
      <c r="C41" s="177" t="s">
        <v>38</v>
      </c>
      <c r="D41" s="169">
        <v>82</v>
      </c>
      <c r="E41" s="170">
        <v>23</v>
      </c>
      <c r="F41" s="170">
        <v>91</v>
      </c>
      <c r="G41" s="170">
        <v>0</v>
      </c>
      <c r="H41" s="170">
        <v>1058</v>
      </c>
      <c r="I41" s="170">
        <v>9</v>
      </c>
      <c r="J41" s="170">
        <v>79</v>
      </c>
      <c r="K41" s="170">
        <v>46</v>
      </c>
      <c r="L41" s="170">
        <v>10</v>
      </c>
      <c r="M41" s="170">
        <v>10</v>
      </c>
      <c r="N41" s="170">
        <v>6</v>
      </c>
      <c r="O41" s="170">
        <v>21</v>
      </c>
      <c r="P41" s="170">
        <v>25</v>
      </c>
      <c r="Q41" s="170">
        <v>3</v>
      </c>
      <c r="R41" s="170">
        <v>9</v>
      </c>
      <c r="S41" s="170">
        <v>32</v>
      </c>
      <c r="T41" s="170">
        <v>0</v>
      </c>
      <c r="U41" s="170">
        <v>13</v>
      </c>
      <c r="V41" s="170">
        <v>11</v>
      </c>
      <c r="W41" s="170">
        <v>0</v>
      </c>
      <c r="X41" s="170">
        <v>37</v>
      </c>
      <c r="Y41" s="170">
        <v>4</v>
      </c>
      <c r="Z41" s="170">
        <v>276</v>
      </c>
      <c r="AA41" s="170">
        <v>32</v>
      </c>
      <c r="AB41" s="170">
        <v>7</v>
      </c>
      <c r="AC41" s="170">
        <v>3</v>
      </c>
      <c r="AD41" s="170">
        <v>744</v>
      </c>
      <c r="AE41" s="170">
        <v>37</v>
      </c>
      <c r="AF41" s="170">
        <v>348</v>
      </c>
      <c r="AG41" s="170">
        <v>200</v>
      </c>
      <c r="AH41" s="170">
        <v>3455</v>
      </c>
      <c r="AI41" s="170">
        <v>1096</v>
      </c>
      <c r="AJ41" s="170">
        <v>468</v>
      </c>
      <c r="AK41" s="170">
        <v>16261</v>
      </c>
      <c r="AL41" s="170">
        <v>254</v>
      </c>
      <c r="AM41" s="170">
        <v>606</v>
      </c>
      <c r="AN41" s="170">
        <v>6740</v>
      </c>
      <c r="AO41" s="170">
        <v>0</v>
      </c>
      <c r="AP41" s="171">
        <v>190</v>
      </c>
      <c r="AQ41" s="172">
        <v>32286</v>
      </c>
      <c r="AR41" s="169">
        <v>93018</v>
      </c>
      <c r="AS41" s="170">
        <v>426140</v>
      </c>
      <c r="AT41" s="170">
        <v>0</v>
      </c>
      <c r="AU41" s="170">
        <v>0</v>
      </c>
      <c r="AV41" s="170">
        <v>0</v>
      </c>
      <c r="AW41" s="170">
        <v>0</v>
      </c>
      <c r="AX41" s="170">
        <v>10</v>
      </c>
      <c r="AY41" s="169">
        <v>519168</v>
      </c>
      <c r="AZ41" s="172">
        <v>551454</v>
      </c>
      <c r="BA41" s="171">
        <v>2941</v>
      </c>
      <c r="BB41" s="171">
        <v>104431</v>
      </c>
      <c r="BC41" s="171">
        <v>626540</v>
      </c>
      <c r="BD41" s="171">
        <v>658826</v>
      </c>
      <c r="BE41" s="170">
        <v>-5703</v>
      </c>
      <c r="BF41" s="172">
        <v>-196222</v>
      </c>
      <c r="BG41" s="171">
        <v>424615</v>
      </c>
      <c r="BH41" s="171">
        <v>456901</v>
      </c>
    </row>
    <row r="42" spans="2:60">
      <c r="B42" s="176" t="s">
        <v>249</v>
      </c>
      <c r="C42" s="177" t="s">
        <v>39</v>
      </c>
      <c r="D42" s="169">
        <v>2419</v>
      </c>
      <c r="E42" s="170">
        <v>0</v>
      </c>
      <c r="F42" s="170">
        <v>115</v>
      </c>
      <c r="G42" s="170">
        <v>3</v>
      </c>
      <c r="H42" s="170">
        <v>282</v>
      </c>
      <c r="I42" s="170">
        <v>81</v>
      </c>
      <c r="J42" s="170">
        <v>442</v>
      </c>
      <c r="K42" s="170">
        <v>171</v>
      </c>
      <c r="L42" s="170">
        <v>8</v>
      </c>
      <c r="M42" s="170">
        <v>52</v>
      </c>
      <c r="N42" s="170">
        <v>68</v>
      </c>
      <c r="O42" s="170">
        <v>42</v>
      </c>
      <c r="P42" s="170">
        <v>64</v>
      </c>
      <c r="Q42" s="170">
        <v>38</v>
      </c>
      <c r="R42" s="170">
        <v>147</v>
      </c>
      <c r="S42" s="170">
        <v>222</v>
      </c>
      <c r="T42" s="170">
        <v>8</v>
      </c>
      <c r="U42" s="170">
        <v>29</v>
      </c>
      <c r="V42" s="170">
        <v>69</v>
      </c>
      <c r="W42" s="170">
        <v>2</v>
      </c>
      <c r="X42" s="170">
        <v>191</v>
      </c>
      <c r="Y42" s="170">
        <v>43</v>
      </c>
      <c r="Z42" s="170">
        <v>157</v>
      </c>
      <c r="AA42" s="170">
        <v>147</v>
      </c>
      <c r="AB42" s="170">
        <v>17</v>
      </c>
      <c r="AC42" s="170">
        <v>186</v>
      </c>
      <c r="AD42" s="170">
        <v>1569</v>
      </c>
      <c r="AE42" s="170">
        <v>466</v>
      </c>
      <c r="AF42" s="170">
        <v>146</v>
      </c>
      <c r="AG42" s="170">
        <v>1016</v>
      </c>
      <c r="AH42" s="170">
        <v>586</v>
      </c>
      <c r="AI42" s="170">
        <v>587</v>
      </c>
      <c r="AJ42" s="170">
        <v>1035</v>
      </c>
      <c r="AK42" s="170">
        <v>1542</v>
      </c>
      <c r="AL42" s="170">
        <v>228</v>
      </c>
      <c r="AM42" s="170">
        <v>663</v>
      </c>
      <c r="AN42" s="170">
        <v>843</v>
      </c>
      <c r="AO42" s="170">
        <v>0</v>
      </c>
      <c r="AP42" s="171">
        <v>16</v>
      </c>
      <c r="AQ42" s="172">
        <v>13700</v>
      </c>
      <c r="AR42" s="169">
        <v>0</v>
      </c>
      <c r="AS42" s="170">
        <v>0</v>
      </c>
      <c r="AT42" s="170">
        <v>0</v>
      </c>
      <c r="AU42" s="170">
        <v>0</v>
      </c>
      <c r="AV42" s="170">
        <v>0</v>
      </c>
      <c r="AW42" s="170">
        <v>0</v>
      </c>
      <c r="AX42" s="170">
        <v>0</v>
      </c>
      <c r="AY42" s="169">
        <v>0</v>
      </c>
      <c r="AZ42" s="172">
        <v>13700</v>
      </c>
      <c r="BA42" s="171">
        <v>0</v>
      </c>
      <c r="BB42" s="171">
        <v>0</v>
      </c>
      <c r="BC42" s="171">
        <v>0</v>
      </c>
      <c r="BD42" s="171">
        <v>13700</v>
      </c>
      <c r="BE42" s="170">
        <v>0</v>
      </c>
      <c r="BF42" s="172">
        <v>0</v>
      </c>
      <c r="BG42" s="171">
        <v>0</v>
      </c>
      <c r="BH42" s="171">
        <v>13700</v>
      </c>
    </row>
    <row r="43" spans="2:60">
      <c r="B43" s="176" t="s">
        <v>250</v>
      </c>
      <c r="C43" s="177" t="s">
        <v>40</v>
      </c>
      <c r="D43" s="169">
        <v>4670</v>
      </c>
      <c r="E43" s="170">
        <v>899</v>
      </c>
      <c r="F43" s="170">
        <v>1503</v>
      </c>
      <c r="G43" s="170">
        <v>23</v>
      </c>
      <c r="H43" s="170">
        <v>1105</v>
      </c>
      <c r="I43" s="170">
        <v>142</v>
      </c>
      <c r="J43" s="170">
        <v>2499</v>
      </c>
      <c r="K43" s="170">
        <v>354</v>
      </c>
      <c r="L43" s="170">
        <v>94</v>
      </c>
      <c r="M43" s="170">
        <v>282</v>
      </c>
      <c r="N43" s="170">
        <v>623</v>
      </c>
      <c r="O43" s="170">
        <v>293</v>
      </c>
      <c r="P43" s="170">
        <v>490</v>
      </c>
      <c r="Q43" s="170">
        <v>105</v>
      </c>
      <c r="R43" s="170">
        <v>1098</v>
      </c>
      <c r="S43" s="170">
        <v>1506</v>
      </c>
      <c r="T43" s="170">
        <v>10</v>
      </c>
      <c r="U43" s="170">
        <v>50</v>
      </c>
      <c r="V43" s="170">
        <v>272</v>
      </c>
      <c r="W43" s="170">
        <v>3</v>
      </c>
      <c r="X43" s="170">
        <v>386</v>
      </c>
      <c r="Y43" s="170">
        <v>189</v>
      </c>
      <c r="Z43" s="170">
        <v>6965</v>
      </c>
      <c r="AA43" s="170">
        <v>563</v>
      </c>
      <c r="AB43" s="170">
        <v>327</v>
      </c>
      <c r="AC43" s="170">
        <v>285</v>
      </c>
      <c r="AD43" s="170">
        <v>6540</v>
      </c>
      <c r="AE43" s="170">
        <v>973</v>
      </c>
      <c r="AF43" s="170">
        <v>1313</v>
      </c>
      <c r="AG43" s="170">
        <v>4136</v>
      </c>
      <c r="AH43" s="170">
        <v>4007</v>
      </c>
      <c r="AI43" s="170">
        <v>144</v>
      </c>
      <c r="AJ43" s="170">
        <v>3759</v>
      </c>
      <c r="AK43" s="170">
        <v>1979</v>
      </c>
      <c r="AL43" s="170">
        <v>150</v>
      </c>
      <c r="AM43" s="170">
        <v>1466</v>
      </c>
      <c r="AN43" s="170">
        <v>714</v>
      </c>
      <c r="AO43" s="170">
        <v>0</v>
      </c>
      <c r="AP43" s="171">
        <v>0</v>
      </c>
      <c r="AQ43" s="172">
        <v>49917</v>
      </c>
      <c r="AR43" s="169">
        <v>0</v>
      </c>
      <c r="AS43" s="170">
        <v>218</v>
      </c>
      <c r="AT43" s="170">
        <v>0</v>
      </c>
      <c r="AU43" s="170">
        <v>0</v>
      </c>
      <c r="AV43" s="178">
        <v>0</v>
      </c>
      <c r="AW43" s="170">
        <v>8</v>
      </c>
      <c r="AX43" s="170">
        <v>0</v>
      </c>
      <c r="AY43" s="169">
        <v>226</v>
      </c>
      <c r="AZ43" s="172">
        <v>50143</v>
      </c>
      <c r="BA43" s="171">
        <v>28</v>
      </c>
      <c r="BB43" s="171">
        <v>48602</v>
      </c>
      <c r="BC43" s="171">
        <v>48856</v>
      </c>
      <c r="BD43" s="171">
        <v>98773</v>
      </c>
      <c r="BE43" s="170">
        <v>-206</v>
      </c>
      <c r="BF43" s="172">
        <v>-49449</v>
      </c>
      <c r="BG43" s="171">
        <v>-799</v>
      </c>
      <c r="BH43" s="171">
        <v>49118</v>
      </c>
    </row>
    <row r="44" spans="2:60" ht="27">
      <c r="B44" s="179" t="s">
        <v>251</v>
      </c>
      <c r="C44" s="180" t="s">
        <v>224</v>
      </c>
      <c r="D44" s="181">
        <v>81205</v>
      </c>
      <c r="E44" s="182">
        <v>8597</v>
      </c>
      <c r="F44" s="182">
        <v>59334</v>
      </c>
      <c r="G44" s="182">
        <v>2805</v>
      </c>
      <c r="H44" s="182">
        <v>193232</v>
      </c>
      <c r="I44" s="182">
        <v>48789</v>
      </c>
      <c r="J44" s="182">
        <v>380422</v>
      </c>
      <c r="K44" s="182">
        <v>374559</v>
      </c>
      <c r="L44" s="182">
        <v>300474</v>
      </c>
      <c r="M44" s="182">
        <v>72317</v>
      </c>
      <c r="N44" s="182">
        <v>39054</v>
      </c>
      <c r="O44" s="182">
        <v>131443</v>
      </c>
      <c r="P44" s="182">
        <v>252837</v>
      </c>
      <c r="Q44" s="182">
        <v>20500</v>
      </c>
      <c r="R44" s="182">
        <v>81458</v>
      </c>
      <c r="S44" s="182">
        <v>115001</v>
      </c>
      <c r="T44" s="182">
        <v>3297</v>
      </c>
      <c r="U44" s="182">
        <v>36167</v>
      </c>
      <c r="V44" s="182">
        <v>57218</v>
      </c>
      <c r="W44" s="182">
        <v>1010</v>
      </c>
      <c r="X44" s="182">
        <v>307878</v>
      </c>
      <c r="Y44" s="182">
        <v>30715</v>
      </c>
      <c r="Z44" s="182">
        <v>247448</v>
      </c>
      <c r="AA44" s="182">
        <v>128888</v>
      </c>
      <c r="AB44" s="182">
        <v>15675</v>
      </c>
      <c r="AC44" s="182">
        <v>16295</v>
      </c>
      <c r="AD44" s="182">
        <v>252364</v>
      </c>
      <c r="AE44" s="182">
        <v>82054</v>
      </c>
      <c r="AF44" s="182">
        <v>93637</v>
      </c>
      <c r="AG44" s="182">
        <v>279702</v>
      </c>
      <c r="AH44" s="182">
        <v>168721</v>
      </c>
      <c r="AI44" s="182">
        <v>136088</v>
      </c>
      <c r="AJ44" s="182">
        <v>79179</v>
      </c>
      <c r="AK44" s="182">
        <v>306020</v>
      </c>
      <c r="AL44" s="182">
        <v>31028</v>
      </c>
      <c r="AM44" s="182">
        <v>141699</v>
      </c>
      <c r="AN44" s="182">
        <v>215646</v>
      </c>
      <c r="AO44" s="182">
        <v>13700</v>
      </c>
      <c r="AP44" s="182">
        <v>29615</v>
      </c>
      <c r="AQ44" s="183">
        <v>4836071</v>
      </c>
      <c r="AR44" s="181">
        <v>138597</v>
      </c>
      <c r="AS44" s="182">
        <v>2893787</v>
      </c>
      <c r="AT44" s="182">
        <v>1217352</v>
      </c>
      <c r="AU44" s="182">
        <v>274827</v>
      </c>
      <c r="AV44" s="182">
        <v>890920</v>
      </c>
      <c r="AW44" s="182">
        <v>27527</v>
      </c>
      <c r="AX44" s="182">
        <v>22505</v>
      </c>
      <c r="AY44" s="181">
        <v>5465515</v>
      </c>
      <c r="AZ44" s="183">
        <v>10301586</v>
      </c>
      <c r="BA44" s="184">
        <v>774488</v>
      </c>
      <c r="BB44" s="184">
        <v>3387986</v>
      </c>
      <c r="BC44" s="184">
        <v>9627989</v>
      </c>
      <c r="BD44" s="184">
        <v>14464060</v>
      </c>
      <c r="BE44" s="182">
        <v>-932038</v>
      </c>
      <c r="BF44" s="183">
        <v>-3622636</v>
      </c>
      <c r="BG44" s="183">
        <v>5073315</v>
      </c>
      <c r="BH44" s="184">
        <v>9909386</v>
      </c>
    </row>
    <row r="45" spans="2:60" ht="40.5">
      <c r="B45" s="153" t="s">
        <v>252</v>
      </c>
      <c r="C45" s="185" t="s">
        <v>301</v>
      </c>
      <c r="D45" s="169">
        <v>400</v>
      </c>
      <c r="E45" s="170">
        <v>126</v>
      </c>
      <c r="F45" s="170">
        <v>1721</v>
      </c>
      <c r="G45" s="170">
        <v>282</v>
      </c>
      <c r="H45" s="170">
        <v>3729</v>
      </c>
      <c r="I45" s="170">
        <v>1387</v>
      </c>
      <c r="J45" s="170">
        <v>9869</v>
      </c>
      <c r="K45" s="170">
        <v>6794</v>
      </c>
      <c r="L45" s="170">
        <v>826</v>
      </c>
      <c r="M45" s="170">
        <v>1809</v>
      </c>
      <c r="N45" s="170">
        <v>885</v>
      </c>
      <c r="O45" s="170">
        <v>677</v>
      </c>
      <c r="P45" s="170">
        <v>4011</v>
      </c>
      <c r="Q45" s="170">
        <v>670</v>
      </c>
      <c r="R45" s="170">
        <v>1498</v>
      </c>
      <c r="S45" s="170">
        <v>3080</v>
      </c>
      <c r="T45" s="170">
        <v>158</v>
      </c>
      <c r="U45" s="170">
        <v>3031</v>
      </c>
      <c r="V45" s="170">
        <v>1934</v>
      </c>
      <c r="W45" s="170">
        <v>38</v>
      </c>
      <c r="X45" s="170">
        <v>6713</v>
      </c>
      <c r="Y45" s="170">
        <v>968</v>
      </c>
      <c r="Z45" s="170">
        <v>8382</v>
      </c>
      <c r="AA45" s="170">
        <v>3409</v>
      </c>
      <c r="AB45" s="170">
        <v>536</v>
      </c>
      <c r="AC45" s="170">
        <v>1374</v>
      </c>
      <c r="AD45" s="170">
        <v>16992</v>
      </c>
      <c r="AE45" s="170">
        <v>10763</v>
      </c>
      <c r="AF45" s="170">
        <v>1859</v>
      </c>
      <c r="AG45" s="170">
        <v>8356</v>
      </c>
      <c r="AH45" s="170">
        <v>4087</v>
      </c>
      <c r="AI45" s="170">
        <v>2782</v>
      </c>
      <c r="AJ45" s="170">
        <v>2937</v>
      </c>
      <c r="AK45" s="170">
        <v>8040</v>
      </c>
      <c r="AL45" s="170">
        <v>2178</v>
      </c>
      <c r="AM45" s="170">
        <v>6201</v>
      </c>
      <c r="AN45" s="170">
        <v>9935</v>
      </c>
      <c r="AO45" s="170">
        <v>0</v>
      </c>
      <c r="AP45" s="171">
        <v>160</v>
      </c>
      <c r="AQ45" s="172">
        <v>138597</v>
      </c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</row>
    <row r="46" spans="2:60" ht="27">
      <c r="B46" s="176" t="s">
        <v>302</v>
      </c>
      <c r="C46" s="185" t="s">
        <v>303</v>
      </c>
      <c r="D46" s="169">
        <v>9391</v>
      </c>
      <c r="E46" s="170">
        <v>3270</v>
      </c>
      <c r="F46" s="170">
        <v>5946</v>
      </c>
      <c r="G46" s="170">
        <v>1163</v>
      </c>
      <c r="H46" s="170">
        <v>44062</v>
      </c>
      <c r="I46" s="170">
        <v>23327</v>
      </c>
      <c r="J46" s="170">
        <v>78832</v>
      </c>
      <c r="K46" s="170">
        <v>36926</v>
      </c>
      <c r="L46" s="170">
        <v>4818</v>
      </c>
      <c r="M46" s="170">
        <v>22242</v>
      </c>
      <c r="N46" s="170">
        <v>11010</v>
      </c>
      <c r="O46" s="170">
        <v>9590</v>
      </c>
      <c r="P46" s="170">
        <v>9957</v>
      </c>
      <c r="Q46" s="170">
        <v>14272</v>
      </c>
      <c r="R46" s="170">
        <v>26126</v>
      </c>
      <c r="S46" s="170">
        <v>42265</v>
      </c>
      <c r="T46" s="170">
        <v>3549</v>
      </c>
      <c r="U46" s="170">
        <v>19534</v>
      </c>
      <c r="V46" s="170">
        <v>30781</v>
      </c>
      <c r="W46" s="170">
        <v>2111</v>
      </c>
      <c r="X46" s="170">
        <v>34086</v>
      </c>
      <c r="Y46" s="170">
        <v>16455</v>
      </c>
      <c r="Z46" s="170">
        <v>155180</v>
      </c>
      <c r="AA46" s="170">
        <v>23459</v>
      </c>
      <c r="AB46" s="170">
        <v>4520</v>
      </c>
      <c r="AC46" s="170">
        <v>27875</v>
      </c>
      <c r="AD46" s="170">
        <v>252530</v>
      </c>
      <c r="AE46" s="170">
        <v>109768</v>
      </c>
      <c r="AF46" s="170">
        <v>27088</v>
      </c>
      <c r="AG46" s="170">
        <v>144848</v>
      </c>
      <c r="AH46" s="170">
        <v>53264</v>
      </c>
      <c r="AI46" s="170">
        <v>151464</v>
      </c>
      <c r="AJ46" s="170">
        <v>211355</v>
      </c>
      <c r="AK46" s="170">
        <v>374097</v>
      </c>
      <c r="AL46" s="170">
        <v>34372</v>
      </c>
      <c r="AM46" s="170">
        <v>113986</v>
      </c>
      <c r="AN46" s="170">
        <v>118612</v>
      </c>
      <c r="AO46" s="170">
        <v>0</v>
      </c>
      <c r="AP46" s="171">
        <v>1752</v>
      </c>
      <c r="AQ46" s="172">
        <v>2253883</v>
      </c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</row>
    <row r="47" spans="2:60">
      <c r="B47" s="176" t="s">
        <v>304</v>
      </c>
      <c r="C47" s="185" t="s">
        <v>305</v>
      </c>
      <c r="D47" s="169">
        <v>29908</v>
      </c>
      <c r="E47" s="170">
        <v>2498</v>
      </c>
      <c r="F47" s="170">
        <v>8516</v>
      </c>
      <c r="G47" s="170">
        <v>917</v>
      </c>
      <c r="H47" s="170">
        <v>73854</v>
      </c>
      <c r="I47" s="170">
        <v>2902</v>
      </c>
      <c r="J47" s="170">
        <v>63931</v>
      </c>
      <c r="K47" s="170">
        <v>107696</v>
      </c>
      <c r="L47" s="170">
        <v>66133</v>
      </c>
      <c r="M47" s="170">
        <v>-2125</v>
      </c>
      <c r="N47" s="170">
        <v>-1487</v>
      </c>
      <c r="O47" s="170">
        <v>4401</v>
      </c>
      <c r="P47" s="170">
        <v>58069</v>
      </c>
      <c r="Q47" s="170">
        <v>-1161</v>
      </c>
      <c r="R47" s="170">
        <v>-3187</v>
      </c>
      <c r="S47" s="170">
        <v>22269</v>
      </c>
      <c r="T47" s="170">
        <v>1405</v>
      </c>
      <c r="U47" s="170">
        <v>51721</v>
      </c>
      <c r="V47" s="170">
        <v>8384</v>
      </c>
      <c r="W47" s="170">
        <v>-1440</v>
      </c>
      <c r="X47" s="170">
        <v>800</v>
      </c>
      <c r="Y47" s="170">
        <v>1011</v>
      </c>
      <c r="Z47" s="170">
        <v>7694</v>
      </c>
      <c r="AA47" s="170">
        <v>24503</v>
      </c>
      <c r="AB47" s="170">
        <v>6643</v>
      </c>
      <c r="AC47" s="170">
        <v>2740</v>
      </c>
      <c r="AD47" s="170">
        <v>197463</v>
      </c>
      <c r="AE47" s="170">
        <v>122395</v>
      </c>
      <c r="AF47" s="170">
        <v>322514</v>
      </c>
      <c r="AG47" s="170">
        <v>16524</v>
      </c>
      <c r="AH47" s="170">
        <v>48529</v>
      </c>
      <c r="AI47" s="170">
        <v>0</v>
      </c>
      <c r="AJ47" s="170">
        <v>675</v>
      </c>
      <c r="AK47" s="170">
        <v>22425</v>
      </c>
      <c r="AL47" s="170">
        <v>-771</v>
      </c>
      <c r="AM47" s="170">
        <v>31720</v>
      </c>
      <c r="AN47" s="170">
        <v>51262</v>
      </c>
      <c r="AO47" s="170">
        <v>0</v>
      </c>
      <c r="AP47" s="171">
        <v>14530</v>
      </c>
      <c r="AQ47" s="172">
        <v>1363861</v>
      </c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</row>
    <row r="48" spans="2:60" ht="27">
      <c r="B48" s="176" t="s">
        <v>306</v>
      </c>
      <c r="C48" s="185" t="s">
        <v>307</v>
      </c>
      <c r="D48" s="169">
        <v>20900</v>
      </c>
      <c r="E48" s="170">
        <v>1276</v>
      </c>
      <c r="F48" s="170">
        <v>8793</v>
      </c>
      <c r="G48" s="170">
        <v>358</v>
      </c>
      <c r="H48" s="170">
        <v>14115</v>
      </c>
      <c r="I48" s="170">
        <v>5956</v>
      </c>
      <c r="J48" s="170">
        <v>46243</v>
      </c>
      <c r="K48" s="170">
        <v>38389</v>
      </c>
      <c r="L48" s="170">
        <v>7897</v>
      </c>
      <c r="M48" s="170">
        <v>7248</v>
      </c>
      <c r="N48" s="170">
        <v>3531</v>
      </c>
      <c r="O48" s="170">
        <v>2948</v>
      </c>
      <c r="P48" s="170">
        <v>6576</v>
      </c>
      <c r="Q48" s="170">
        <v>2249</v>
      </c>
      <c r="R48" s="170">
        <v>5080</v>
      </c>
      <c r="S48" s="170">
        <v>10887</v>
      </c>
      <c r="T48" s="170">
        <v>813</v>
      </c>
      <c r="U48" s="170">
        <v>20865</v>
      </c>
      <c r="V48" s="170">
        <v>12074</v>
      </c>
      <c r="W48" s="170">
        <v>153</v>
      </c>
      <c r="X48" s="170">
        <v>15237</v>
      </c>
      <c r="Y48" s="170">
        <v>3560</v>
      </c>
      <c r="Z48" s="170">
        <v>14091</v>
      </c>
      <c r="AA48" s="170">
        <v>61069</v>
      </c>
      <c r="AB48" s="170">
        <v>9948</v>
      </c>
      <c r="AC48" s="170">
        <v>6169</v>
      </c>
      <c r="AD48" s="170">
        <v>54474</v>
      </c>
      <c r="AE48" s="170">
        <v>37250</v>
      </c>
      <c r="AF48" s="170">
        <v>178133</v>
      </c>
      <c r="AG48" s="170">
        <v>41699</v>
      </c>
      <c r="AH48" s="170">
        <v>28580</v>
      </c>
      <c r="AI48" s="170">
        <v>126305</v>
      </c>
      <c r="AJ48" s="170">
        <v>32863</v>
      </c>
      <c r="AK48" s="170">
        <v>55194</v>
      </c>
      <c r="AL48" s="170">
        <v>3525</v>
      </c>
      <c r="AM48" s="170">
        <v>35715</v>
      </c>
      <c r="AN48" s="170">
        <v>42194</v>
      </c>
      <c r="AO48" s="170">
        <v>0</v>
      </c>
      <c r="AP48" s="171">
        <v>2588</v>
      </c>
      <c r="AQ48" s="172">
        <v>964945</v>
      </c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</row>
    <row r="49" spans="2:60" ht="67.5">
      <c r="B49" s="176" t="s">
        <v>308</v>
      </c>
      <c r="C49" s="185" t="s">
        <v>309</v>
      </c>
      <c r="D49" s="169">
        <v>7294</v>
      </c>
      <c r="E49" s="170">
        <v>429</v>
      </c>
      <c r="F49" s="170">
        <v>3791</v>
      </c>
      <c r="G49" s="170">
        <v>294</v>
      </c>
      <c r="H49" s="170">
        <v>22199</v>
      </c>
      <c r="I49" s="170">
        <v>3791</v>
      </c>
      <c r="J49" s="170">
        <v>19701</v>
      </c>
      <c r="K49" s="170">
        <v>10304</v>
      </c>
      <c r="L49" s="170">
        <v>112048</v>
      </c>
      <c r="M49" s="170">
        <v>3244</v>
      </c>
      <c r="N49" s="170">
        <v>1339</v>
      </c>
      <c r="O49" s="170">
        <v>1026</v>
      </c>
      <c r="P49" s="170">
        <v>4038</v>
      </c>
      <c r="Q49" s="170">
        <v>1056</v>
      </c>
      <c r="R49" s="170">
        <v>1530</v>
      </c>
      <c r="S49" s="170">
        <v>1608</v>
      </c>
      <c r="T49" s="170">
        <v>157</v>
      </c>
      <c r="U49" s="170">
        <v>2256</v>
      </c>
      <c r="V49" s="170">
        <v>1015</v>
      </c>
      <c r="W49" s="170">
        <v>14</v>
      </c>
      <c r="X49" s="170">
        <v>8358</v>
      </c>
      <c r="Y49" s="170">
        <v>1865</v>
      </c>
      <c r="Z49" s="170">
        <v>17594</v>
      </c>
      <c r="AA49" s="170">
        <v>13652</v>
      </c>
      <c r="AB49" s="170">
        <v>1618</v>
      </c>
      <c r="AC49" s="170">
        <v>3391</v>
      </c>
      <c r="AD49" s="170">
        <v>30510</v>
      </c>
      <c r="AE49" s="170">
        <v>6402</v>
      </c>
      <c r="AF49" s="170">
        <v>36889</v>
      </c>
      <c r="AG49" s="170">
        <v>24369</v>
      </c>
      <c r="AH49" s="170">
        <v>5913</v>
      </c>
      <c r="AI49" s="170">
        <v>619</v>
      </c>
      <c r="AJ49" s="170">
        <v>3188</v>
      </c>
      <c r="AK49" s="170">
        <v>12260</v>
      </c>
      <c r="AL49" s="170">
        <v>1680</v>
      </c>
      <c r="AM49" s="170">
        <v>12355</v>
      </c>
      <c r="AN49" s="170">
        <v>19256</v>
      </c>
      <c r="AO49" s="170">
        <v>0</v>
      </c>
      <c r="AP49" s="171">
        <v>473</v>
      </c>
      <c r="AQ49" s="172">
        <v>397526</v>
      </c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</row>
    <row r="50" spans="2:60" ht="27">
      <c r="B50" s="160" t="s">
        <v>310</v>
      </c>
      <c r="C50" s="164" t="s">
        <v>311</v>
      </c>
      <c r="D50" s="169">
        <v>-4043</v>
      </c>
      <c r="E50" s="170">
        <v>-1241</v>
      </c>
      <c r="F50" s="170">
        <v>-15</v>
      </c>
      <c r="G50" s="170">
        <v>0</v>
      </c>
      <c r="H50" s="170">
        <v>-1133</v>
      </c>
      <c r="I50" s="170">
        <v>0</v>
      </c>
      <c r="J50" s="170">
        <v>-7</v>
      </c>
      <c r="K50" s="170">
        <v>0</v>
      </c>
      <c r="L50" s="170">
        <v>-1671</v>
      </c>
      <c r="M50" s="170">
        <v>-2</v>
      </c>
      <c r="N50" s="170">
        <v>0</v>
      </c>
      <c r="O50" s="170">
        <v>0</v>
      </c>
      <c r="P50" s="170">
        <v>0</v>
      </c>
      <c r="Q50" s="170">
        <v>0</v>
      </c>
      <c r="R50" s="170">
        <v>0</v>
      </c>
      <c r="S50" s="170">
        <v>0</v>
      </c>
      <c r="T50" s="170">
        <v>0</v>
      </c>
      <c r="U50" s="170">
        <v>-4</v>
      </c>
      <c r="V50" s="170">
        <v>0</v>
      </c>
      <c r="W50" s="170">
        <v>0</v>
      </c>
      <c r="X50" s="170">
        <v>-15</v>
      </c>
      <c r="Y50" s="170">
        <v>0</v>
      </c>
      <c r="Z50" s="170">
        <v>-2644</v>
      </c>
      <c r="AA50" s="170">
        <v>-75</v>
      </c>
      <c r="AB50" s="170">
        <v>-3270</v>
      </c>
      <c r="AC50" s="170">
        <v>0</v>
      </c>
      <c r="AD50" s="170">
        <v>-427</v>
      </c>
      <c r="AE50" s="170">
        <v>-12265</v>
      </c>
      <c r="AF50" s="170">
        <v>-366</v>
      </c>
      <c r="AG50" s="170">
        <v>-2275</v>
      </c>
      <c r="AH50" s="170">
        <v>-8</v>
      </c>
      <c r="AI50" s="170">
        <v>0</v>
      </c>
      <c r="AJ50" s="170">
        <v>-70</v>
      </c>
      <c r="AK50" s="170">
        <v>-12912</v>
      </c>
      <c r="AL50" s="170">
        <v>-2980</v>
      </c>
      <c r="AM50" s="170">
        <v>-70</v>
      </c>
      <c r="AN50" s="170">
        <v>-4</v>
      </c>
      <c r="AO50" s="170">
        <v>0</v>
      </c>
      <c r="AP50" s="171">
        <v>0</v>
      </c>
      <c r="AQ50" s="172">
        <v>-45497</v>
      </c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</row>
    <row r="51" spans="2:60" ht="27">
      <c r="B51" s="179" t="s">
        <v>312</v>
      </c>
      <c r="C51" s="187" t="s">
        <v>313</v>
      </c>
      <c r="D51" s="181">
        <v>63850</v>
      </c>
      <c r="E51" s="182">
        <v>6358</v>
      </c>
      <c r="F51" s="182">
        <v>28752</v>
      </c>
      <c r="G51" s="182">
        <v>3014</v>
      </c>
      <c r="H51" s="182">
        <v>156826</v>
      </c>
      <c r="I51" s="182">
        <v>37363</v>
      </c>
      <c r="J51" s="182">
        <v>218569</v>
      </c>
      <c r="K51" s="182">
        <v>200109</v>
      </c>
      <c r="L51" s="182">
        <v>190051</v>
      </c>
      <c r="M51" s="182">
        <v>32416</v>
      </c>
      <c r="N51" s="182">
        <v>15278</v>
      </c>
      <c r="O51" s="182">
        <v>18642</v>
      </c>
      <c r="P51" s="182">
        <v>82651</v>
      </c>
      <c r="Q51" s="182">
        <v>17086</v>
      </c>
      <c r="R51" s="182">
        <v>31047</v>
      </c>
      <c r="S51" s="182">
        <v>80109</v>
      </c>
      <c r="T51" s="182">
        <v>6082</v>
      </c>
      <c r="U51" s="182">
        <v>97403</v>
      </c>
      <c r="V51" s="182">
        <v>54188</v>
      </c>
      <c r="W51" s="182">
        <v>876</v>
      </c>
      <c r="X51" s="182">
        <v>65179</v>
      </c>
      <c r="Y51" s="182">
        <v>23859</v>
      </c>
      <c r="Z51" s="182">
        <v>200297</v>
      </c>
      <c r="AA51" s="182">
        <v>126017</v>
      </c>
      <c r="AB51" s="182">
        <v>19995</v>
      </c>
      <c r="AC51" s="182">
        <v>41549</v>
      </c>
      <c r="AD51" s="182">
        <v>551542</v>
      </c>
      <c r="AE51" s="182">
        <v>274313</v>
      </c>
      <c r="AF51" s="182">
        <v>566117</v>
      </c>
      <c r="AG51" s="182">
        <v>233521</v>
      </c>
      <c r="AH51" s="182">
        <v>140365</v>
      </c>
      <c r="AI51" s="182">
        <v>281170</v>
      </c>
      <c r="AJ51" s="182">
        <v>250948</v>
      </c>
      <c r="AK51" s="182">
        <v>459104</v>
      </c>
      <c r="AL51" s="182">
        <v>38004</v>
      </c>
      <c r="AM51" s="182">
        <v>199907</v>
      </c>
      <c r="AN51" s="182">
        <v>241255</v>
      </c>
      <c r="AO51" s="182">
        <v>0</v>
      </c>
      <c r="AP51" s="184">
        <v>19503</v>
      </c>
      <c r="AQ51" s="183">
        <v>5073315</v>
      </c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</row>
    <row r="52" spans="2:60">
      <c r="B52" s="179" t="s">
        <v>268</v>
      </c>
      <c r="C52" s="188" t="s">
        <v>297</v>
      </c>
      <c r="D52" s="181">
        <v>145055</v>
      </c>
      <c r="E52" s="182">
        <v>14955</v>
      </c>
      <c r="F52" s="182">
        <v>88086</v>
      </c>
      <c r="G52" s="182">
        <v>5819</v>
      </c>
      <c r="H52" s="182">
        <v>350058</v>
      </c>
      <c r="I52" s="182">
        <v>86152</v>
      </c>
      <c r="J52" s="182">
        <v>598991</v>
      </c>
      <c r="K52" s="182">
        <v>574668</v>
      </c>
      <c r="L52" s="182">
        <v>490525</v>
      </c>
      <c r="M52" s="182">
        <v>104733</v>
      </c>
      <c r="N52" s="182">
        <v>54332</v>
      </c>
      <c r="O52" s="182">
        <v>150085</v>
      </c>
      <c r="P52" s="182">
        <v>335488</v>
      </c>
      <c r="Q52" s="182">
        <v>37586</v>
      </c>
      <c r="R52" s="182">
        <v>112505</v>
      </c>
      <c r="S52" s="182">
        <v>195110</v>
      </c>
      <c r="T52" s="182">
        <v>9379</v>
      </c>
      <c r="U52" s="182">
        <v>133570</v>
      </c>
      <c r="V52" s="182">
        <v>111406</v>
      </c>
      <c r="W52" s="182">
        <v>1886</v>
      </c>
      <c r="X52" s="182">
        <v>373057</v>
      </c>
      <c r="Y52" s="182">
        <v>54574</v>
      </c>
      <c r="Z52" s="182">
        <v>447745</v>
      </c>
      <c r="AA52" s="182">
        <v>254905</v>
      </c>
      <c r="AB52" s="182">
        <v>35670</v>
      </c>
      <c r="AC52" s="182">
        <v>57844</v>
      </c>
      <c r="AD52" s="182">
        <v>803906</v>
      </c>
      <c r="AE52" s="182">
        <v>356367</v>
      </c>
      <c r="AF52" s="182">
        <v>659754</v>
      </c>
      <c r="AG52" s="182">
        <v>513223</v>
      </c>
      <c r="AH52" s="182">
        <v>309086</v>
      </c>
      <c r="AI52" s="182">
        <v>417258</v>
      </c>
      <c r="AJ52" s="182">
        <v>330127</v>
      </c>
      <c r="AK52" s="182">
        <v>765124</v>
      </c>
      <c r="AL52" s="182">
        <v>69032</v>
      </c>
      <c r="AM52" s="182">
        <v>341606</v>
      </c>
      <c r="AN52" s="182">
        <v>456901</v>
      </c>
      <c r="AO52" s="182">
        <v>13700</v>
      </c>
      <c r="AP52" s="184">
        <v>49118</v>
      </c>
      <c r="AQ52" s="183">
        <v>9909386</v>
      </c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</row>
    <row r="60" spans="2:60">
      <c r="B60" s="1"/>
      <c r="C60" s="152"/>
      <c r="D60" s="189" t="s">
        <v>314</v>
      </c>
      <c r="E60" s="189"/>
      <c r="F60" s="189"/>
      <c r="G60" s="189"/>
      <c r="H60" s="189"/>
      <c r="I60" s="189"/>
      <c r="J60" s="189"/>
      <c r="K60" s="189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2:60">
      <c r="B61" s="153"/>
      <c r="C61" s="154"/>
      <c r="D61" s="155" t="s">
        <v>221</v>
      </c>
      <c r="E61" s="156" t="s">
        <v>315</v>
      </c>
      <c r="F61" s="156" t="s">
        <v>316</v>
      </c>
      <c r="G61" s="157" t="s">
        <v>195</v>
      </c>
      <c r="H61" s="157" t="s">
        <v>196</v>
      </c>
      <c r="I61" s="157" t="s">
        <v>197</v>
      </c>
      <c r="J61" s="157" t="s">
        <v>198</v>
      </c>
      <c r="K61" s="157" t="s">
        <v>199</v>
      </c>
      <c r="L61" s="157" t="s">
        <v>200</v>
      </c>
      <c r="M61" s="157" t="s">
        <v>201</v>
      </c>
      <c r="N61" s="157" t="s">
        <v>202</v>
      </c>
      <c r="O61" s="157" t="s">
        <v>203</v>
      </c>
      <c r="P61" s="157" t="s">
        <v>204</v>
      </c>
      <c r="Q61" s="157" t="s">
        <v>205</v>
      </c>
      <c r="R61" s="157" t="s">
        <v>206</v>
      </c>
      <c r="S61" s="157" t="s">
        <v>207</v>
      </c>
      <c r="T61" s="157" t="s">
        <v>208</v>
      </c>
      <c r="U61" s="157" t="s">
        <v>209</v>
      </c>
      <c r="V61" s="157" t="s">
        <v>210</v>
      </c>
      <c r="W61" s="157" t="s">
        <v>211</v>
      </c>
      <c r="X61" s="157" t="s">
        <v>212</v>
      </c>
      <c r="Y61" s="157" t="s">
        <v>233</v>
      </c>
      <c r="Z61" s="157" t="s">
        <v>234</v>
      </c>
      <c r="AA61" s="157" t="s">
        <v>235</v>
      </c>
      <c r="AB61" s="157" t="s">
        <v>236</v>
      </c>
      <c r="AC61" s="157" t="s">
        <v>237</v>
      </c>
      <c r="AD61" s="157" t="s">
        <v>238</v>
      </c>
      <c r="AE61" s="157" t="s">
        <v>239</v>
      </c>
      <c r="AF61" s="157" t="s">
        <v>240</v>
      </c>
      <c r="AG61" s="157" t="s">
        <v>241</v>
      </c>
      <c r="AH61" s="157" t="s">
        <v>242</v>
      </c>
      <c r="AI61" s="157" t="s">
        <v>243</v>
      </c>
      <c r="AJ61" s="157" t="s">
        <v>244</v>
      </c>
      <c r="AK61" s="157" t="s">
        <v>245</v>
      </c>
      <c r="AL61" s="157" t="s">
        <v>246</v>
      </c>
      <c r="AM61" s="157" t="s">
        <v>247</v>
      </c>
      <c r="AN61" s="157" t="s">
        <v>248</v>
      </c>
      <c r="AO61" s="157" t="s">
        <v>249</v>
      </c>
      <c r="AP61" s="158" t="s">
        <v>250</v>
      </c>
      <c r="AQ61" s="159"/>
    </row>
    <row r="62" spans="2:60" ht="40.5">
      <c r="B62" s="160"/>
      <c r="C62" s="161"/>
      <c r="D62" s="162" t="s">
        <v>317</v>
      </c>
      <c r="E62" s="163" t="s">
        <v>270</v>
      </c>
      <c r="F62" s="163" t="s">
        <v>271</v>
      </c>
      <c r="G62" s="161" t="s">
        <v>18</v>
      </c>
      <c r="H62" s="161" t="s">
        <v>191</v>
      </c>
      <c r="I62" s="161" t="s">
        <v>19</v>
      </c>
      <c r="J62" s="161" t="s">
        <v>20</v>
      </c>
      <c r="K62" s="161" t="s">
        <v>21</v>
      </c>
      <c r="L62" s="161" t="s">
        <v>22</v>
      </c>
      <c r="M62" s="161" t="s">
        <v>272</v>
      </c>
      <c r="N62" s="161" t="s">
        <v>23</v>
      </c>
      <c r="O62" s="161" t="s">
        <v>24</v>
      </c>
      <c r="P62" s="161" t="s">
        <v>25</v>
      </c>
      <c r="Q62" s="161" t="s">
        <v>26</v>
      </c>
      <c r="R62" s="161" t="s">
        <v>273</v>
      </c>
      <c r="S62" s="161" t="s">
        <v>274</v>
      </c>
      <c r="T62" s="161" t="s">
        <v>275</v>
      </c>
      <c r="U62" s="161" t="s">
        <v>193</v>
      </c>
      <c r="V62" s="161" t="s">
        <v>27</v>
      </c>
      <c r="W62" s="161" t="s">
        <v>192</v>
      </c>
      <c r="X62" s="161" t="s">
        <v>28</v>
      </c>
      <c r="Y62" s="161" t="s">
        <v>29</v>
      </c>
      <c r="Z62" s="161" t="s">
        <v>30</v>
      </c>
      <c r="AA62" s="161" t="s">
        <v>31</v>
      </c>
      <c r="AB62" s="161" t="s">
        <v>276</v>
      </c>
      <c r="AC62" s="161" t="s">
        <v>277</v>
      </c>
      <c r="AD62" s="161" t="s">
        <v>32</v>
      </c>
      <c r="AE62" s="161" t="s">
        <v>33</v>
      </c>
      <c r="AF62" s="161" t="s">
        <v>34</v>
      </c>
      <c r="AG62" s="161" t="s">
        <v>278</v>
      </c>
      <c r="AH62" s="161" t="s">
        <v>194</v>
      </c>
      <c r="AI62" s="161" t="s">
        <v>35</v>
      </c>
      <c r="AJ62" s="161" t="s">
        <v>36</v>
      </c>
      <c r="AK62" s="161" t="s">
        <v>279</v>
      </c>
      <c r="AL62" s="161" t="s">
        <v>280</v>
      </c>
      <c r="AM62" s="161" t="s">
        <v>37</v>
      </c>
      <c r="AN62" s="161" t="s">
        <v>38</v>
      </c>
      <c r="AO62" s="161" t="s">
        <v>39</v>
      </c>
      <c r="AP62" s="164" t="s">
        <v>40</v>
      </c>
      <c r="AQ62" s="165" t="s">
        <v>318</v>
      </c>
    </row>
    <row r="63" spans="2:60">
      <c r="B63" s="155" t="s">
        <v>221</v>
      </c>
      <c r="C63" s="168" t="s">
        <v>317</v>
      </c>
      <c r="D63" s="191">
        <v>9.3729964496225573E-2</v>
      </c>
      <c r="E63" s="192">
        <v>4.6807087930458039E-3</v>
      </c>
      <c r="F63" s="192">
        <v>0</v>
      </c>
      <c r="G63" s="192">
        <v>0</v>
      </c>
      <c r="H63" s="192">
        <v>0.14344480057590456</v>
      </c>
      <c r="I63" s="192">
        <v>7.776952363264927E-3</v>
      </c>
      <c r="J63" s="192">
        <v>1.6360846824075822E-4</v>
      </c>
      <c r="K63" s="192">
        <v>1.7053324702262873E-4</v>
      </c>
      <c r="L63" s="192">
        <v>1.6309056623005962E-5</v>
      </c>
      <c r="M63" s="192">
        <v>6.3017387069977946E-4</v>
      </c>
      <c r="N63" s="192">
        <v>9.2026798203636898E-5</v>
      </c>
      <c r="O63" s="192">
        <v>0</v>
      </c>
      <c r="P63" s="192">
        <v>2.9807325448302176E-6</v>
      </c>
      <c r="Q63" s="192">
        <v>0</v>
      </c>
      <c r="R63" s="192">
        <v>0</v>
      </c>
      <c r="S63" s="192">
        <v>0</v>
      </c>
      <c r="T63" s="192">
        <v>0</v>
      </c>
      <c r="U63" s="192">
        <v>0</v>
      </c>
      <c r="V63" s="192">
        <v>0</v>
      </c>
      <c r="W63" s="192">
        <v>0</v>
      </c>
      <c r="X63" s="192">
        <v>0</v>
      </c>
      <c r="Y63" s="192">
        <v>1.5575182321251879E-3</v>
      </c>
      <c r="Z63" s="192">
        <v>1.1479748517571385E-3</v>
      </c>
      <c r="AA63" s="192">
        <v>0</v>
      </c>
      <c r="AB63" s="192">
        <v>0</v>
      </c>
      <c r="AC63" s="192">
        <v>0</v>
      </c>
      <c r="AD63" s="192">
        <v>1.5549081609043844E-4</v>
      </c>
      <c r="AE63" s="192">
        <v>0</v>
      </c>
      <c r="AF63" s="192">
        <v>0</v>
      </c>
      <c r="AG63" s="192">
        <v>9.5475066394140555E-5</v>
      </c>
      <c r="AH63" s="192">
        <v>0</v>
      </c>
      <c r="AI63" s="192">
        <v>9.5863949882326997E-6</v>
      </c>
      <c r="AJ63" s="192">
        <v>8.723915341671539E-4</v>
      </c>
      <c r="AK63" s="192">
        <v>3.4778676397551247E-3</v>
      </c>
      <c r="AL63" s="192">
        <v>2.4046818866612584E-3</v>
      </c>
      <c r="AM63" s="192">
        <v>2.9273490512461724E-6</v>
      </c>
      <c r="AN63" s="192">
        <v>1.7596809812191264E-2</v>
      </c>
      <c r="AO63" s="192">
        <v>0</v>
      </c>
      <c r="AP63" s="193">
        <v>0</v>
      </c>
      <c r="AQ63" s="194">
        <v>7.7460904237659127E-3</v>
      </c>
    </row>
    <row r="64" spans="2:60">
      <c r="B64" s="174" t="s">
        <v>315</v>
      </c>
      <c r="C64" s="175" t="s">
        <v>270</v>
      </c>
      <c r="D64" s="191">
        <v>6.2045431043397339E-5</v>
      </c>
      <c r="E64" s="192">
        <v>0.1514543630892678</v>
      </c>
      <c r="F64" s="192">
        <v>4.3139658969643303E-4</v>
      </c>
      <c r="G64" s="192">
        <v>0</v>
      </c>
      <c r="H64" s="192">
        <v>6.3418062149700905E-4</v>
      </c>
      <c r="I64" s="192">
        <v>0</v>
      </c>
      <c r="J64" s="192">
        <v>1.8646356956949269E-2</v>
      </c>
      <c r="K64" s="192">
        <v>1.2354959733272081E-4</v>
      </c>
      <c r="L64" s="192">
        <v>0</v>
      </c>
      <c r="M64" s="192">
        <v>0</v>
      </c>
      <c r="N64" s="192">
        <v>0</v>
      </c>
      <c r="O64" s="192">
        <v>0</v>
      </c>
      <c r="P64" s="192">
        <v>0</v>
      </c>
      <c r="Q64" s="192">
        <v>0</v>
      </c>
      <c r="R64" s="192">
        <v>0</v>
      </c>
      <c r="S64" s="192">
        <v>0</v>
      </c>
      <c r="T64" s="192">
        <v>0</v>
      </c>
      <c r="U64" s="192">
        <v>0</v>
      </c>
      <c r="V64" s="192">
        <v>0</v>
      </c>
      <c r="W64" s="192">
        <v>0</v>
      </c>
      <c r="X64" s="192">
        <v>2.6805555183256177E-6</v>
      </c>
      <c r="Y64" s="192">
        <v>3.6647487814710301E-5</v>
      </c>
      <c r="Z64" s="192">
        <v>4.2434868061061543E-5</v>
      </c>
      <c r="AA64" s="192">
        <v>0</v>
      </c>
      <c r="AB64" s="192">
        <v>0</v>
      </c>
      <c r="AC64" s="192">
        <v>0</v>
      </c>
      <c r="AD64" s="192">
        <v>0</v>
      </c>
      <c r="AE64" s="192">
        <v>0</v>
      </c>
      <c r="AF64" s="192">
        <v>0</v>
      </c>
      <c r="AG64" s="192">
        <v>0</v>
      </c>
      <c r="AH64" s="192">
        <v>0</v>
      </c>
      <c r="AI64" s="192">
        <v>0</v>
      </c>
      <c r="AJ64" s="192">
        <v>0</v>
      </c>
      <c r="AK64" s="192">
        <v>8.233959462779889E-5</v>
      </c>
      <c r="AL64" s="192">
        <v>0</v>
      </c>
      <c r="AM64" s="192">
        <v>0</v>
      </c>
      <c r="AN64" s="192">
        <v>1.1468567589040077E-3</v>
      </c>
      <c r="AO64" s="192">
        <v>0</v>
      </c>
      <c r="AP64" s="193">
        <v>0</v>
      </c>
      <c r="AQ64" s="194">
        <v>1.4514521888641739E-3</v>
      </c>
    </row>
    <row r="65" spans="2:43">
      <c r="B65" s="174" t="s">
        <v>316</v>
      </c>
      <c r="C65" s="175" t="s">
        <v>271</v>
      </c>
      <c r="D65" s="191">
        <v>0</v>
      </c>
      <c r="E65" s="192">
        <v>0</v>
      </c>
      <c r="F65" s="192">
        <v>7.8128192902390842E-2</v>
      </c>
      <c r="G65" s="192">
        <v>0</v>
      </c>
      <c r="H65" s="192">
        <v>4.2053031211970585E-2</v>
      </c>
      <c r="I65" s="192">
        <v>0</v>
      </c>
      <c r="J65" s="192">
        <v>0</v>
      </c>
      <c r="K65" s="192">
        <v>5.2204055211008791E-6</v>
      </c>
      <c r="L65" s="192">
        <v>0</v>
      </c>
      <c r="M65" s="192">
        <v>0</v>
      </c>
      <c r="N65" s="192">
        <v>0</v>
      </c>
      <c r="O65" s="192">
        <v>0</v>
      </c>
      <c r="P65" s="192">
        <v>0</v>
      </c>
      <c r="Q65" s="192">
        <v>0</v>
      </c>
      <c r="R65" s="192">
        <v>0</v>
      </c>
      <c r="S65" s="192">
        <v>0</v>
      </c>
      <c r="T65" s="192">
        <v>0</v>
      </c>
      <c r="U65" s="192">
        <v>0</v>
      </c>
      <c r="V65" s="192">
        <v>0</v>
      </c>
      <c r="W65" s="192">
        <v>0</v>
      </c>
      <c r="X65" s="192">
        <v>0</v>
      </c>
      <c r="Y65" s="192">
        <v>3.6647487814710304E-4</v>
      </c>
      <c r="Z65" s="192">
        <v>0</v>
      </c>
      <c r="AA65" s="192">
        <v>0</v>
      </c>
      <c r="AB65" s="192">
        <v>0</v>
      </c>
      <c r="AC65" s="192">
        <v>0</v>
      </c>
      <c r="AD65" s="192">
        <v>0</v>
      </c>
      <c r="AE65" s="192">
        <v>0</v>
      </c>
      <c r="AF65" s="192">
        <v>0</v>
      </c>
      <c r="AG65" s="192">
        <v>5.8454122282126873E-6</v>
      </c>
      <c r="AH65" s="192">
        <v>0</v>
      </c>
      <c r="AI65" s="192">
        <v>0</v>
      </c>
      <c r="AJ65" s="192">
        <v>0</v>
      </c>
      <c r="AK65" s="192">
        <v>5.0710734469184085E-4</v>
      </c>
      <c r="AL65" s="192">
        <v>0</v>
      </c>
      <c r="AM65" s="192">
        <v>0</v>
      </c>
      <c r="AN65" s="192">
        <v>5.2812316015942188E-3</v>
      </c>
      <c r="AO65" s="192">
        <v>0</v>
      </c>
      <c r="AP65" s="193">
        <v>0</v>
      </c>
      <c r="AQ65" s="194">
        <v>2.4653394266809267E-3</v>
      </c>
    </row>
    <row r="66" spans="2:43">
      <c r="B66" s="176" t="s">
        <v>195</v>
      </c>
      <c r="C66" s="177" t="s">
        <v>18</v>
      </c>
      <c r="D66" s="191">
        <v>0</v>
      </c>
      <c r="E66" s="192">
        <v>7.3553995319291209E-4</v>
      </c>
      <c r="F66" s="192">
        <v>0</v>
      </c>
      <c r="G66" s="192">
        <v>3.4370166695308474E-4</v>
      </c>
      <c r="H66" s="192">
        <v>7.4273406121271336E-5</v>
      </c>
      <c r="I66" s="192">
        <v>0</v>
      </c>
      <c r="J66" s="192">
        <v>1.0324028240824987E-2</v>
      </c>
      <c r="K66" s="192">
        <v>7.2093800246403137E-3</v>
      </c>
      <c r="L66" s="192">
        <v>0.52906375821823559</v>
      </c>
      <c r="M66" s="192">
        <v>3.8192355799986631E-5</v>
      </c>
      <c r="N66" s="192">
        <v>4.9197526319664286E-2</v>
      </c>
      <c r="O66" s="192">
        <v>5.9966019255755073E-5</v>
      </c>
      <c r="P66" s="192">
        <v>0.54200746375429221</v>
      </c>
      <c r="Q66" s="192">
        <v>2.1284520832224764E-4</v>
      </c>
      <c r="R66" s="192">
        <v>1.7776987689436024E-5</v>
      </c>
      <c r="S66" s="192">
        <v>8.2005022807646964E-5</v>
      </c>
      <c r="T66" s="192">
        <v>1.0662117496534811E-4</v>
      </c>
      <c r="U66" s="192">
        <v>7.4867110878191214E-6</v>
      </c>
      <c r="V66" s="192">
        <v>3.5904708902572569E-5</v>
      </c>
      <c r="W66" s="192">
        <v>0</v>
      </c>
      <c r="X66" s="192">
        <v>0</v>
      </c>
      <c r="Y66" s="192">
        <v>3.1150364642503755E-4</v>
      </c>
      <c r="Z66" s="192">
        <v>9.1636980870808162E-3</v>
      </c>
      <c r="AA66" s="192">
        <v>0.16008316823914792</v>
      </c>
      <c r="AB66" s="192">
        <v>0</v>
      </c>
      <c r="AC66" s="192">
        <v>0</v>
      </c>
      <c r="AD66" s="192">
        <v>0</v>
      </c>
      <c r="AE66" s="192">
        <v>0</v>
      </c>
      <c r="AF66" s="192">
        <v>0</v>
      </c>
      <c r="AG66" s="192">
        <v>1.9484707427375624E-6</v>
      </c>
      <c r="AH66" s="192">
        <v>0</v>
      </c>
      <c r="AI66" s="192">
        <v>2.3965987470581749E-6</v>
      </c>
      <c r="AJ66" s="192">
        <v>4.5437059071205927E-5</v>
      </c>
      <c r="AK66" s="192">
        <v>0</v>
      </c>
      <c r="AL66" s="192">
        <v>0</v>
      </c>
      <c r="AM66" s="192">
        <v>0</v>
      </c>
      <c r="AN66" s="192">
        <v>-1.0943289684198546E-5</v>
      </c>
      <c r="AO66" s="192">
        <v>0</v>
      </c>
      <c r="AP66" s="193">
        <v>8.1436540575756343E-5</v>
      </c>
      <c r="AQ66" s="194">
        <v>5.0394847874530267E-2</v>
      </c>
    </row>
    <row r="67" spans="2:43">
      <c r="B67" s="176" t="s">
        <v>196</v>
      </c>
      <c r="C67" s="177" t="s">
        <v>191</v>
      </c>
      <c r="D67" s="191">
        <v>0.1161904105339354</v>
      </c>
      <c r="E67" s="192">
        <v>7.3553995319291209E-3</v>
      </c>
      <c r="F67" s="192">
        <v>0.18168607951320301</v>
      </c>
      <c r="G67" s="192">
        <v>0</v>
      </c>
      <c r="H67" s="192">
        <v>0.14547303589690852</v>
      </c>
      <c r="I67" s="192">
        <v>1.1143095923484075E-3</v>
      </c>
      <c r="J67" s="192">
        <v>3.7546473987088288E-3</v>
      </c>
      <c r="K67" s="192">
        <v>8.6310704615534539E-4</v>
      </c>
      <c r="L67" s="192">
        <v>2.0386320778757453E-6</v>
      </c>
      <c r="M67" s="192">
        <v>7.6384711599973261E-5</v>
      </c>
      <c r="N67" s="192">
        <v>4.7853935065891189E-4</v>
      </c>
      <c r="O67" s="192">
        <v>0</v>
      </c>
      <c r="P67" s="192">
        <v>0</v>
      </c>
      <c r="Q67" s="192">
        <v>0</v>
      </c>
      <c r="R67" s="192">
        <v>0</v>
      </c>
      <c r="S67" s="192">
        <v>0</v>
      </c>
      <c r="T67" s="192">
        <v>0</v>
      </c>
      <c r="U67" s="192">
        <v>0</v>
      </c>
      <c r="V67" s="192">
        <v>0</v>
      </c>
      <c r="W67" s="192">
        <v>0</v>
      </c>
      <c r="X67" s="192">
        <v>0</v>
      </c>
      <c r="Y67" s="192">
        <v>4.0312236596181332E-4</v>
      </c>
      <c r="Z67" s="192">
        <v>0</v>
      </c>
      <c r="AA67" s="192">
        <v>0</v>
      </c>
      <c r="AB67" s="192">
        <v>0</v>
      </c>
      <c r="AC67" s="192">
        <v>0</v>
      </c>
      <c r="AD67" s="192">
        <v>1.318562120446918E-4</v>
      </c>
      <c r="AE67" s="192">
        <v>0</v>
      </c>
      <c r="AF67" s="192">
        <v>0</v>
      </c>
      <c r="AG67" s="192">
        <v>2.9421908215337191E-4</v>
      </c>
      <c r="AH67" s="192">
        <v>0</v>
      </c>
      <c r="AI67" s="192">
        <v>6.2311567423512548E-5</v>
      </c>
      <c r="AJ67" s="192">
        <v>7.8454655329615575E-4</v>
      </c>
      <c r="AK67" s="192">
        <v>1.1302743084781028E-2</v>
      </c>
      <c r="AL67" s="192">
        <v>1.231313014254259E-3</v>
      </c>
      <c r="AM67" s="192">
        <v>1.4636745256230863E-5</v>
      </c>
      <c r="AN67" s="192">
        <v>0.12822690254562805</v>
      </c>
      <c r="AO67" s="192">
        <v>0</v>
      </c>
      <c r="AP67" s="193">
        <v>2.1580683252575431E-3</v>
      </c>
      <c r="AQ67" s="194">
        <v>1.5617819307876391E-2</v>
      </c>
    </row>
    <row r="68" spans="2:43">
      <c r="B68" s="176" t="s">
        <v>197</v>
      </c>
      <c r="C68" s="177" t="s">
        <v>19</v>
      </c>
      <c r="D68" s="191">
        <v>3.2194684774740617E-3</v>
      </c>
      <c r="E68" s="192">
        <v>1.7385489802741558E-3</v>
      </c>
      <c r="F68" s="192">
        <v>1.440637558749404E-2</v>
      </c>
      <c r="G68" s="192">
        <v>2.4059116686715931E-3</v>
      </c>
      <c r="H68" s="192">
        <v>7.7987076427334903E-4</v>
      </c>
      <c r="I68" s="192">
        <v>0.20778391679821712</v>
      </c>
      <c r="J68" s="192">
        <v>6.4291450121955092E-3</v>
      </c>
      <c r="K68" s="192">
        <v>6.264486625321055E-4</v>
      </c>
      <c r="L68" s="192">
        <v>6.1158962336272359E-6</v>
      </c>
      <c r="M68" s="192">
        <v>1.7663964557493817E-3</v>
      </c>
      <c r="N68" s="192">
        <v>3.0000736214385627E-3</v>
      </c>
      <c r="O68" s="192">
        <v>5.7967151947229908E-4</v>
      </c>
      <c r="P68" s="192">
        <v>1.2221003433803891E-4</v>
      </c>
      <c r="Q68" s="192">
        <v>1.6761560155377003E-3</v>
      </c>
      <c r="R68" s="192">
        <v>1.5910403982045242E-3</v>
      </c>
      <c r="S68" s="192">
        <v>1.1890728307108809E-3</v>
      </c>
      <c r="T68" s="192">
        <v>7.4634822475743681E-4</v>
      </c>
      <c r="U68" s="192">
        <v>2.3208804372239276E-3</v>
      </c>
      <c r="V68" s="192">
        <v>1.4272121788772598E-3</v>
      </c>
      <c r="W68" s="192">
        <v>1.0604453870625664E-3</v>
      </c>
      <c r="X68" s="192">
        <v>4.6963332681064828E-3</v>
      </c>
      <c r="Y68" s="192">
        <v>3.9212811961740019E-3</v>
      </c>
      <c r="Z68" s="192">
        <v>2.4545221052161385E-3</v>
      </c>
      <c r="AA68" s="192">
        <v>1.1376787430611405E-4</v>
      </c>
      <c r="AB68" s="192">
        <v>6.1676478833753859E-4</v>
      </c>
      <c r="AC68" s="192">
        <v>2.0399695733351775E-3</v>
      </c>
      <c r="AD68" s="192">
        <v>3.997979863317353E-3</v>
      </c>
      <c r="AE68" s="192">
        <v>1.8744721031969851E-3</v>
      </c>
      <c r="AF68" s="192">
        <v>1.0913158540910704E-4</v>
      </c>
      <c r="AG68" s="192">
        <v>2.1413693462685813E-3</v>
      </c>
      <c r="AH68" s="192">
        <v>7.8618895711873068E-4</v>
      </c>
      <c r="AI68" s="192">
        <v>4.0166995000695017E-3</v>
      </c>
      <c r="AJ68" s="192">
        <v>3.0594286441278659E-4</v>
      </c>
      <c r="AK68" s="192">
        <v>3.0936161981587299E-3</v>
      </c>
      <c r="AL68" s="192">
        <v>6.3492293429134317E-2</v>
      </c>
      <c r="AM68" s="192">
        <v>1.8764307418487965E-3</v>
      </c>
      <c r="AN68" s="192">
        <v>4.1737706855533253E-3</v>
      </c>
      <c r="AO68" s="192">
        <v>2.635036496350365E-2</v>
      </c>
      <c r="AP68" s="193">
        <v>4.2550592450832691E-3</v>
      </c>
      <c r="AQ68" s="194">
        <v>4.6185505338070393E-3</v>
      </c>
    </row>
    <row r="69" spans="2:43" ht="40.5">
      <c r="B69" s="176" t="s">
        <v>198</v>
      </c>
      <c r="C69" s="177" t="s">
        <v>20</v>
      </c>
      <c r="D69" s="191">
        <v>2.1736582675536867E-2</v>
      </c>
      <c r="E69" s="192">
        <v>1.2972250083584085E-2</v>
      </c>
      <c r="F69" s="192">
        <v>6.3574234271053286E-3</v>
      </c>
      <c r="G69" s="192">
        <v>1.0311050008592541E-3</v>
      </c>
      <c r="H69" s="192">
        <v>1.2283678704671798E-2</v>
      </c>
      <c r="I69" s="192">
        <v>8.171603677221655E-3</v>
      </c>
      <c r="J69" s="192">
        <v>0.28323463958556971</v>
      </c>
      <c r="K69" s="192">
        <v>3.6612444054654166E-3</v>
      </c>
      <c r="L69" s="192">
        <v>2.0386320778757453E-6</v>
      </c>
      <c r="M69" s="192">
        <v>7.352028491497427E-3</v>
      </c>
      <c r="N69" s="192">
        <v>9.9941102849149671E-3</v>
      </c>
      <c r="O69" s="192">
        <v>8.7950161575107435E-4</v>
      </c>
      <c r="P69" s="192">
        <v>2.1759347577260588E-4</v>
      </c>
      <c r="Q69" s="192">
        <v>3.7247911456393338E-3</v>
      </c>
      <c r="R69" s="192">
        <v>1.0843962490555976E-3</v>
      </c>
      <c r="S69" s="192">
        <v>1.1788222028599252E-3</v>
      </c>
      <c r="T69" s="192">
        <v>6.2906493229555388E-3</v>
      </c>
      <c r="U69" s="192">
        <v>1.9165980384816951E-3</v>
      </c>
      <c r="V69" s="192">
        <v>3.8687323842521945E-3</v>
      </c>
      <c r="W69" s="192">
        <v>6.3626723223753979E-3</v>
      </c>
      <c r="X69" s="192">
        <v>1.3480513701659532E-2</v>
      </c>
      <c r="Y69" s="192">
        <v>8.5461941583904424E-2</v>
      </c>
      <c r="Z69" s="192">
        <v>4.4478441970317924E-2</v>
      </c>
      <c r="AA69" s="192">
        <v>1.1102175320217337E-3</v>
      </c>
      <c r="AB69" s="192">
        <v>9.2514718250630778E-4</v>
      </c>
      <c r="AC69" s="192">
        <v>3.7168937141276535E-3</v>
      </c>
      <c r="AD69" s="192">
        <v>6.9672324873803655E-3</v>
      </c>
      <c r="AE69" s="192">
        <v>3.6563430396192691E-3</v>
      </c>
      <c r="AF69" s="192">
        <v>3.5770908550762859E-4</v>
      </c>
      <c r="AG69" s="192">
        <v>4.7152991974249011E-3</v>
      </c>
      <c r="AH69" s="192">
        <v>1.2637259532945522E-2</v>
      </c>
      <c r="AI69" s="192">
        <v>1.2582143422055418E-3</v>
      </c>
      <c r="AJ69" s="192">
        <v>4.434656965349699E-3</v>
      </c>
      <c r="AK69" s="192">
        <v>5.4043527585071176E-3</v>
      </c>
      <c r="AL69" s="192">
        <v>2.4495885965928846E-2</v>
      </c>
      <c r="AM69" s="192">
        <v>3.9372844739261016E-3</v>
      </c>
      <c r="AN69" s="192">
        <v>6.3208441215930802E-3</v>
      </c>
      <c r="AO69" s="192">
        <v>0.55613138686131391</v>
      </c>
      <c r="AP69" s="193">
        <v>8.0825766521438174E-3</v>
      </c>
      <c r="AQ69" s="194">
        <v>2.4937367461515779E-2</v>
      </c>
    </row>
    <row r="70" spans="2:43">
      <c r="B70" s="176" t="s">
        <v>199</v>
      </c>
      <c r="C70" s="177" t="s">
        <v>21</v>
      </c>
      <c r="D70" s="191">
        <v>6.5058081417393401E-2</v>
      </c>
      <c r="E70" s="192">
        <v>5.2825142092945507E-3</v>
      </c>
      <c r="F70" s="192">
        <v>2.45328429035261E-2</v>
      </c>
      <c r="G70" s="192">
        <v>3.6088675030073896E-3</v>
      </c>
      <c r="H70" s="192">
        <v>8.6871318467225435E-3</v>
      </c>
      <c r="I70" s="192">
        <v>0.11024700529297056</v>
      </c>
      <c r="J70" s="192">
        <v>3.6621585299278288E-2</v>
      </c>
      <c r="K70" s="192">
        <v>0.33315409941044222</v>
      </c>
      <c r="L70" s="192">
        <v>1.376076652566128E-3</v>
      </c>
      <c r="M70" s="192">
        <v>0.27489902895935381</v>
      </c>
      <c r="N70" s="192">
        <v>0.13393580210557315</v>
      </c>
      <c r="O70" s="192">
        <v>6.9294066695539192E-3</v>
      </c>
      <c r="P70" s="192">
        <v>2.1133393742846242E-3</v>
      </c>
      <c r="Q70" s="192">
        <v>1.0083541744266481E-2</v>
      </c>
      <c r="R70" s="192">
        <v>4.2575885516199282E-3</v>
      </c>
      <c r="S70" s="192">
        <v>4.2335093024447748E-3</v>
      </c>
      <c r="T70" s="192">
        <v>9.7025269218466784E-3</v>
      </c>
      <c r="U70" s="192">
        <v>6.5658456240173689E-3</v>
      </c>
      <c r="V70" s="192">
        <v>8.1952498070121896E-3</v>
      </c>
      <c r="W70" s="192">
        <v>4.2417815482502655E-3</v>
      </c>
      <c r="X70" s="192">
        <v>1.9983541389117482E-2</v>
      </c>
      <c r="Y70" s="192">
        <v>2.9739436361637409E-2</v>
      </c>
      <c r="Z70" s="192">
        <v>3.9107081039430926E-3</v>
      </c>
      <c r="AA70" s="192">
        <v>4.6291755752142955E-4</v>
      </c>
      <c r="AB70" s="192">
        <v>9.8402018502943642E-3</v>
      </c>
      <c r="AC70" s="192">
        <v>1.6440771730862318E-2</v>
      </c>
      <c r="AD70" s="192">
        <v>1.1195338758511567E-5</v>
      </c>
      <c r="AE70" s="192">
        <v>1.4030479814348692E-5</v>
      </c>
      <c r="AF70" s="192">
        <v>4.5471493920461265E-6</v>
      </c>
      <c r="AG70" s="192">
        <v>4.7152991974249011E-4</v>
      </c>
      <c r="AH70" s="192">
        <v>1.1064881618708061E-3</v>
      </c>
      <c r="AI70" s="192">
        <v>5.3923471808808941E-4</v>
      </c>
      <c r="AJ70" s="192">
        <v>4.9708142623899288E-3</v>
      </c>
      <c r="AK70" s="192">
        <v>0.11951265415801883</v>
      </c>
      <c r="AL70" s="192">
        <v>1.5210337234905552E-3</v>
      </c>
      <c r="AM70" s="192">
        <v>3.5596564463153458E-3</v>
      </c>
      <c r="AN70" s="192">
        <v>6.8680086058030077E-3</v>
      </c>
      <c r="AO70" s="192">
        <v>1.2043795620437956E-2</v>
      </c>
      <c r="AP70" s="193">
        <v>1.5717252331120975E-2</v>
      </c>
      <c r="AQ70" s="194">
        <v>3.9482264592377365E-2</v>
      </c>
    </row>
    <row r="71" spans="2:43" ht="27">
      <c r="B71" s="176" t="s">
        <v>200</v>
      </c>
      <c r="C71" s="177" t="s">
        <v>22</v>
      </c>
      <c r="D71" s="191">
        <v>1.3346661611113026E-2</v>
      </c>
      <c r="E71" s="192">
        <v>1.7786693413574056E-2</v>
      </c>
      <c r="F71" s="192">
        <v>6.6741593442771835E-2</v>
      </c>
      <c r="G71" s="192">
        <v>6.5303316721086095E-3</v>
      </c>
      <c r="H71" s="192">
        <v>4.0907506756023291E-3</v>
      </c>
      <c r="I71" s="192">
        <v>3.4241805181539605E-3</v>
      </c>
      <c r="J71" s="192">
        <v>1.1070283192902732E-2</v>
      </c>
      <c r="K71" s="192">
        <v>0.14125373258994758</v>
      </c>
      <c r="L71" s="192">
        <v>3.439783904999745E-2</v>
      </c>
      <c r="M71" s="192">
        <v>7.8485291168972522E-3</v>
      </c>
      <c r="N71" s="192">
        <v>5.5547375395715234E-2</v>
      </c>
      <c r="O71" s="192">
        <v>1.332578205683446E-2</v>
      </c>
      <c r="P71" s="192">
        <v>6.2476154139641362E-3</v>
      </c>
      <c r="Q71" s="192">
        <v>3.006438567551748E-3</v>
      </c>
      <c r="R71" s="192">
        <v>1.3066085951735479E-3</v>
      </c>
      <c r="S71" s="192">
        <v>1.5427194915688587E-3</v>
      </c>
      <c r="T71" s="192">
        <v>1.5993176244802217E-3</v>
      </c>
      <c r="U71" s="192">
        <v>1.0780863966459535E-3</v>
      </c>
      <c r="V71" s="192">
        <v>6.1935622856937691E-4</v>
      </c>
      <c r="W71" s="192">
        <v>0</v>
      </c>
      <c r="X71" s="192">
        <v>1.1070694290684802E-3</v>
      </c>
      <c r="Y71" s="192">
        <v>2.8218565617326931E-3</v>
      </c>
      <c r="Z71" s="192">
        <v>1.2580821673050508E-2</v>
      </c>
      <c r="AA71" s="192">
        <v>6.5349836213491302E-2</v>
      </c>
      <c r="AB71" s="192">
        <v>8.3263246425567712E-3</v>
      </c>
      <c r="AC71" s="192">
        <v>1.1444575063965148E-2</v>
      </c>
      <c r="AD71" s="192">
        <v>2.7814197182257625E-3</v>
      </c>
      <c r="AE71" s="192">
        <v>2.0203890932662114E-4</v>
      </c>
      <c r="AF71" s="192">
        <v>2.9844457176462741E-3</v>
      </c>
      <c r="AG71" s="192">
        <v>0.12794633132186203</v>
      </c>
      <c r="AH71" s="192">
        <v>8.5736655817474745E-4</v>
      </c>
      <c r="AI71" s="192">
        <v>5.2389648610691704E-3</v>
      </c>
      <c r="AJ71" s="192">
        <v>7.1820844705219504E-3</v>
      </c>
      <c r="AK71" s="192">
        <v>3.3706954689697358E-3</v>
      </c>
      <c r="AL71" s="192">
        <v>4.0705759647699617E-3</v>
      </c>
      <c r="AM71" s="192">
        <v>2.0227981944111054E-3</v>
      </c>
      <c r="AN71" s="192">
        <v>7.6537368051284634E-3</v>
      </c>
      <c r="AO71" s="192">
        <v>0</v>
      </c>
      <c r="AP71" s="193">
        <v>1.4149598925037664E-2</v>
      </c>
      <c r="AQ71" s="194">
        <v>2.3167227515408118E-2</v>
      </c>
    </row>
    <row r="72" spans="2:43" ht="27">
      <c r="B72" s="176" t="s">
        <v>201</v>
      </c>
      <c r="C72" s="177" t="s">
        <v>272</v>
      </c>
      <c r="D72" s="191">
        <v>6.6802247423391132E-3</v>
      </c>
      <c r="E72" s="192">
        <v>1.2370444667335339E-2</v>
      </c>
      <c r="F72" s="192">
        <v>1.9446904161841836E-2</v>
      </c>
      <c r="G72" s="192">
        <v>1.7185083347654236E-3</v>
      </c>
      <c r="H72" s="192">
        <v>1.7625650606470929E-2</v>
      </c>
      <c r="I72" s="192">
        <v>1.7550376079487416E-2</v>
      </c>
      <c r="J72" s="192">
        <v>2.3507865727531798E-2</v>
      </c>
      <c r="K72" s="192">
        <v>3.4663492660109837E-3</v>
      </c>
      <c r="L72" s="192">
        <v>1.6716783038581113E-4</v>
      </c>
      <c r="M72" s="192">
        <v>0.21333295140977535</v>
      </c>
      <c r="N72" s="192">
        <v>2.7976146653905616E-3</v>
      </c>
      <c r="O72" s="192">
        <v>6.3963753872805411E-4</v>
      </c>
      <c r="P72" s="192">
        <v>6.736455551316292E-4</v>
      </c>
      <c r="Q72" s="192">
        <v>3.8844250518810194E-3</v>
      </c>
      <c r="R72" s="192">
        <v>1.8230300875516643E-2</v>
      </c>
      <c r="S72" s="192">
        <v>2.559069242991133E-2</v>
      </c>
      <c r="T72" s="192">
        <v>3.6037957138287662E-2</v>
      </c>
      <c r="U72" s="192">
        <v>1.1447181253275436E-2</v>
      </c>
      <c r="V72" s="192">
        <v>1.0430317936197333E-2</v>
      </c>
      <c r="W72" s="192">
        <v>2.7571580063626724E-2</v>
      </c>
      <c r="X72" s="192">
        <v>1.3536805367544371E-2</v>
      </c>
      <c r="Y72" s="192">
        <v>4.7531791695679261E-2</v>
      </c>
      <c r="Z72" s="192">
        <v>1.2395448302046924E-2</v>
      </c>
      <c r="AA72" s="192">
        <v>0</v>
      </c>
      <c r="AB72" s="192">
        <v>2.8259041211101767E-2</v>
      </c>
      <c r="AC72" s="192">
        <v>1.1012378120461932E-2</v>
      </c>
      <c r="AD72" s="192">
        <v>6.76322853666971E-3</v>
      </c>
      <c r="AE72" s="192">
        <v>1.1168261932221557E-3</v>
      </c>
      <c r="AF72" s="192">
        <v>1.7430739336176816E-4</v>
      </c>
      <c r="AG72" s="192">
        <v>3.1721103691767518E-3</v>
      </c>
      <c r="AH72" s="192">
        <v>1.0288398698096971E-3</v>
      </c>
      <c r="AI72" s="192">
        <v>9.5863949882326997E-4</v>
      </c>
      <c r="AJ72" s="192">
        <v>3.5622654311825448E-3</v>
      </c>
      <c r="AK72" s="192">
        <v>2.0271224010748583E-3</v>
      </c>
      <c r="AL72" s="192">
        <v>3.5056205817591843E-3</v>
      </c>
      <c r="AM72" s="192">
        <v>1.0037879896723126E-2</v>
      </c>
      <c r="AN72" s="192">
        <v>2.4644288368815127E-3</v>
      </c>
      <c r="AO72" s="192">
        <v>2.5182481751824817E-2</v>
      </c>
      <c r="AP72" s="193">
        <v>8.8969420579013796E-3</v>
      </c>
      <c r="AQ72" s="194">
        <v>9.2077349696540224E-3</v>
      </c>
    </row>
    <row r="73" spans="2:43" ht="27">
      <c r="B73" s="176" t="s">
        <v>202</v>
      </c>
      <c r="C73" s="177" t="s">
        <v>23</v>
      </c>
      <c r="D73" s="191">
        <v>1.4408327875633381E-3</v>
      </c>
      <c r="E73" s="192">
        <v>1.0698762955533266E-3</v>
      </c>
      <c r="F73" s="192">
        <v>4.5410167336466638E-5</v>
      </c>
      <c r="G73" s="192">
        <v>0</v>
      </c>
      <c r="H73" s="192">
        <v>2.9252295333916092E-3</v>
      </c>
      <c r="I73" s="192">
        <v>9.5180611013093142E-4</v>
      </c>
      <c r="J73" s="192">
        <v>2.0417669046780334E-3</v>
      </c>
      <c r="K73" s="192">
        <v>2.8103183055259735E-3</v>
      </c>
      <c r="L73" s="192">
        <v>1.9978594363182306E-4</v>
      </c>
      <c r="M73" s="192">
        <v>4.5926307849483922E-3</v>
      </c>
      <c r="N73" s="192">
        <v>7.4376058308179338E-2</v>
      </c>
      <c r="O73" s="192">
        <v>1.8989239430989107E-3</v>
      </c>
      <c r="P73" s="192">
        <v>3.588801983975582E-3</v>
      </c>
      <c r="Q73" s="192">
        <v>3.4587346352365242E-3</v>
      </c>
      <c r="R73" s="192">
        <v>1.3039420470201324E-2</v>
      </c>
      <c r="S73" s="192">
        <v>4.1771308492645175E-3</v>
      </c>
      <c r="T73" s="192">
        <v>1.1728329246188294E-3</v>
      </c>
      <c r="U73" s="192">
        <v>1.3438646402635323E-2</v>
      </c>
      <c r="V73" s="192">
        <v>1.1094555050894924E-2</v>
      </c>
      <c r="W73" s="192">
        <v>1.0604453870625664E-3</v>
      </c>
      <c r="X73" s="192">
        <v>2.4366249661579866E-3</v>
      </c>
      <c r="Y73" s="192">
        <v>2.1805255249752629E-3</v>
      </c>
      <c r="Z73" s="192">
        <v>5.7030229259958237E-2</v>
      </c>
      <c r="AA73" s="192">
        <v>5.4922422078813673E-5</v>
      </c>
      <c r="AB73" s="192">
        <v>2.9156153630501822E-3</v>
      </c>
      <c r="AC73" s="192">
        <v>6.0507572090450173E-4</v>
      </c>
      <c r="AD73" s="192">
        <v>2.6868813020427759E-4</v>
      </c>
      <c r="AE73" s="192">
        <v>0</v>
      </c>
      <c r="AF73" s="192">
        <v>7.5785823200768775E-6</v>
      </c>
      <c r="AG73" s="192">
        <v>5.0660239311176622E-5</v>
      </c>
      <c r="AH73" s="192">
        <v>3.2353455025462171E-6</v>
      </c>
      <c r="AI73" s="192">
        <v>1.6057211605289773E-4</v>
      </c>
      <c r="AJ73" s="192">
        <v>1.6569380874633095E-3</v>
      </c>
      <c r="AK73" s="192">
        <v>8.9658669705825465E-4</v>
      </c>
      <c r="AL73" s="192">
        <v>2.897207092362962E-4</v>
      </c>
      <c r="AM73" s="192">
        <v>1.2763241863433313E-3</v>
      </c>
      <c r="AN73" s="192">
        <v>1.6020976097666671E-3</v>
      </c>
      <c r="AO73" s="192">
        <v>2.2627737226277372E-3</v>
      </c>
      <c r="AP73" s="193">
        <v>7.0442607598029238E-3</v>
      </c>
      <c r="AQ73" s="194">
        <v>4.5983676486111248E-3</v>
      </c>
    </row>
    <row r="74" spans="2:43">
      <c r="B74" s="176" t="s">
        <v>203</v>
      </c>
      <c r="C74" s="177" t="s">
        <v>24</v>
      </c>
      <c r="D74" s="191">
        <v>4.8257557478197925E-5</v>
      </c>
      <c r="E74" s="192">
        <v>0</v>
      </c>
      <c r="F74" s="192">
        <v>7.6062030288581608E-4</v>
      </c>
      <c r="G74" s="192">
        <v>3.4370166695308474E-4</v>
      </c>
      <c r="H74" s="192">
        <v>0</v>
      </c>
      <c r="I74" s="192">
        <v>3.598291391958399E-4</v>
      </c>
      <c r="J74" s="192">
        <v>4.5242749891066813E-4</v>
      </c>
      <c r="K74" s="192">
        <v>6.9605406948011722E-6</v>
      </c>
      <c r="L74" s="192">
        <v>0</v>
      </c>
      <c r="M74" s="192">
        <v>1.651819388349422E-3</v>
      </c>
      <c r="N74" s="192">
        <v>6.3682544356916731E-3</v>
      </c>
      <c r="O74" s="192">
        <v>0.61261951560782224</v>
      </c>
      <c r="P74" s="192">
        <v>2.6528519648988933E-4</v>
      </c>
      <c r="Q74" s="192">
        <v>0.22143883360825839</v>
      </c>
      <c r="R74" s="192">
        <v>0.11972801208835163</v>
      </c>
      <c r="S74" s="192">
        <v>0.10375685510737533</v>
      </c>
      <c r="T74" s="192">
        <v>8.9561786970892426E-3</v>
      </c>
      <c r="U74" s="192">
        <v>1.2128471962266976E-3</v>
      </c>
      <c r="V74" s="192">
        <v>1.8042116223542716E-2</v>
      </c>
      <c r="W74" s="192">
        <v>5.8324496288441148E-3</v>
      </c>
      <c r="X74" s="192">
        <v>0.25379231591955115</v>
      </c>
      <c r="Y74" s="192">
        <v>9.3451093927511271E-4</v>
      </c>
      <c r="Z74" s="192">
        <v>2.0460306647757096E-2</v>
      </c>
      <c r="AA74" s="192">
        <v>0</v>
      </c>
      <c r="AB74" s="192">
        <v>3.083823941687693E-4</v>
      </c>
      <c r="AC74" s="192">
        <v>0</v>
      </c>
      <c r="AD74" s="192">
        <v>0</v>
      </c>
      <c r="AE74" s="192">
        <v>0</v>
      </c>
      <c r="AF74" s="192">
        <v>0</v>
      </c>
      <c r="AG74" s="192">
        <v>1.3249601050615426E-4</v>
      </c>
      <c r="AH74" s="192">
        <v>0</v>
      </c>
      <c r="AI74" s="192">
        <v>4.7931974941163499E-6</v>
      </c>
      <c r="AJ74" s="192">
        <v>0</v>
      </c>
      <c r="AK74" s="192">
        <v>0</v>
      </c>
      <c r="AL74" s="192">
        <v>0</v>
      </c>
      <c r="AM74" s="192">
        <v>1.6978624497227801E-4</v>
      </c>
      <c r="AN74" s="192">
        <v>2.1886579368397093E-5</v>
      </c>
      <c r="AO74" s="192">
        <v>0</v>
      </c>
      <c r="AP74" s="193">
        <v>9.9352579502422732E-3</v>
      </c>
      <c r="AQ74" s="194">
        <v>2.4397778025803011E-2</v>
      </c>
    </row>
    <row r="75" spans="2:43">
      <c r="B75" s="176" t="s">
        <v>204</v>
      </c>
      <c r="C75" s="177" t="s">
        <v>25</v>
      </c>
      <c r="D75" s="191">
        <v>0</v>
      </c>
      <c r="E75" s="192">
        <v>0</v>
      </c>
      <c r="F75" s="192">
        <v>0</v>
      </c>
      <c r="G75" s="192">
        <v>0</v>
      </c>
      <c r="H75" s="192">
        <v>9.8269429637374379E-4</v>
      </c>
      <c r="I75" s="192">
        <v>0</v>
      </c>
      <c r="J75" s="192">
        <v>3.9566537727611932E-4</v>
      </c>
      <c r="K75" s="192">
        <v>3.3828227776733699E-3</v>
      </c>
      <c r="L75" s="192">
        <v>6.1158962336272359E-6</v>
      </c>
      <c r="M75" s="192">
        <v>1.7377521888993917E-3</v>
      </c>
      <c r="N75" s="192">
        <v>5.5768239711403962E-3</v>
      </c>
      <c r="O75" s="192">
        <v>2.9923043608621781E-2</v>
      </c>
      <c r="P75" s="192">
        <v>6.4473244944677599E-2</v>
      </c>
      <c r="Q75" s="192">
        <v>6.4917788538285531E-2</v>
      </c>
      <c r="R75" s="192">
        <v>3.8762721656815255E-2</v>
      </c>
      <c r="S75" s="192">
        <v>1.933780944082825E-2</v>
      </c>
      <c r="T75" s="192">
        <v>4.3394818210896684E-2</v>
      </c>
      <c r="U75" s="192">
        <v>2.096279104589354E-2</v>
      </c>
      <c r="V75" s="192">
        <v>2.7368364360985942E-2</v>
      </c>
      <c r="W75" s="192">
        <v>1.2195121951219513E-2</v>
      </c>
      <c r="X75" s="192">
        <v>1.1328027620444062E-2</v>
      </c>
      <c r="Y75" s="192">
        <v>6.340015391944882E-3</v>
      </c>
      <c r="Z75" s="192">
        <v>5.7756088845213232E-3</v>
      </c>
      <c r="AA75" s="192">
        <v>7.4929875836095804E-4</v>
      </c>
      <c r="AB75" s="192">
        <v>3.6445192038127278E-4</v>
      </c>
      <c r="AC75" s="192">
        <v>0</v>
      </c>
      <c r="AD75" s="192">
        <v>1.2439265287235075E-5</v>
      </c>
      <c r="AE75" s="192">
        <v>0</v>
      </c>
      <c r="AF75" s="192">
        <v>0</v>
      </c>
      <c r="AG75" s="192">
        <v>1.5587765941900499E-5</v>
      </c>
      <c r="AH75" s="192">
        <v>2.9118109522915952E-5</v>
      </c>
      <c r="AI75" s="192">
        <v>5.5121771182338023E-5</v>
      </c>
      <c r="AJ75" s="192">
        <v>4.5437059071205927E-5</v>
      </c>
      <c r="AK75" s="192">
        <v>1.4873406140703991E-3</v>
      </c>
      <c r="AL75" s="192">
        <v>1.0140224823270367E-4</v>
      </c>
      <c r="AM75" s="192">
        <v>4.361750086356797E-4</v>
      </c>
      <c r="AN75" s="192">
        <v>3.7863782307326972E-4</v>
      </c>
      <c r="AO75" s="192">
        <v>4.3795620437956203E-4</v>
      </c>
      <c r="AP75" s="193">
        <v>6.9424650840832283E-3</v>
      </c>
      <c r="AQ75" s="194">
        <v>5.5733019179997631E-3</v>
      </c>
    </row>
    <row r="76" spans="2:43">
      <c r="B76" s="176" t="s">
        <v>205</v>
      </c>
      <c r="C76" s="177" t="s">
        <v>26</v>
      </c>
      <c r="D76" s="191">
        <v>1.1099238219985522E-3</v>
      </c>
      <c r="E76" s="192">
        <v>1.4710799063858242E-3</v>
      </c>
      <c r="F76" s="192">
        <v>3.0992439207138478E-3</v>
      </c>
      <c r="G76" s="192">
        <v>1.1170304175975254E-2</v>
      </c>
      <c r="H76" s="192">
        <v>1.0158316621816956E-2</v>
      </c>
      <c r="I76" s="192">
        <v>1.6946791716965363E-3</v>
      </c>
      <c r="J76" s="192">
        <v>2.2855101328734489E-3</v>
      </c>
      <c r="K76" s="192">
        <v>2.8921046586898869E-3</v>
      </c>
      <c r="L76" s="192">
        <v>4.179195759645278E-4</v>
      </c>
      <c r="M76" s="192">
        <v>2.8262343291990109E-3</v>
      </c>
      <c r="N76" s="192">
        <v>1.2975778546712802E-2</v>
      </c>
      <c r="O76" s="192">
        <v>1.1859946030582671E-3</v>
      </c>
      <c r="P76" s="192">
        <v>3.8451449828309808E-4</v>
      </c>
      <c r="Q76" s="192">
        <v>5.2838822965997977E-2</v>
      </c>
      <c r="R76" s="192">
        <v>2.8647615661526155E-2</v>
      </c>
      <c r="S76" s="192">
        <v>3.218184613807596E-2</v>
      </c>
      <c r="T76" s="192">
        <v>9.382663396950635E-3</v>
      </c>
      <c r="U76" s="192">
        <v>5.9294751815527442E-3</v>
      </c>
      <c r="V76" s="192">
        <v>1.6022476347773009E-2</v>
      </c>
      <c r="W76" s="192">
        <v>2.7571580063626724E-2</v>
      </c>
      <c r="X76" s="192">
        <v>4.9359749314447927E-2</v>
      </c>
      <c r="Y76" s="192">
        <v>5.717008099094807E-3</v>
      </c>
      <c r="Z76" s="192">
        <v>8.9140023897530965E-2</v>
      </c>
      <c r="AA76" s="192">
        <v>6.1199270316392379E-4</v>
      </c>
      <c r="AB76" s="192">
        <v>8.9711241940005607E-4</v>
      </c>
      <c r="AC76" s="192">
        <v>1.555908996611576E-4</v>
      </c>
      <c r="AD76" s="192">
        <v>2.4704380860448858E-3</v>
      </c>
      <c r="AE76" s="192">
        <v>3.0867055591567117E-5</v>
      </c>
      <c r="AF76" s="192">
        <v>2.6828181413072143E-4</v>
      </c>
      <c r="AG76" s="192">
        <v>1.6717878972688286E-3</v>
      </c>
      <c r="AH76" s="192">
        <v>3.267698957571679E-4</v>
      </c>
      <c r="AI76" s="192">
        <v>1.7543102828465841E-3</v>
      </c>
      <c r="AJ76" s="192">
        <v>1.2722376539937659E-4</v>
      </c>
      <c r="AK76" s="192">
        <v>3.1106069081612917E-4</v>
      </c>
      <c r="AL76" s="192">
        <v>1.3472012979487773E-3</v>
      </c>
      <c r="AM76" s="192">
        <v>1.7915376193626575E-3</v>
      </c>
      <c r="AN76" s="192">
        <v>2.5038246797446273E-3</v>
      </c>
      <c r="AO76" s="192">
        <v>1.4598540145985403E-4</v>
      </c>
      <c r="AP76" s="193">
        <v>5.008347245409015E-3</v>
      </c>
      <c r="AQ76" s="194">
        <v>8.8854142930752718E-3</v>
      </c>
    </row>
    <row r="77" spans="2:43" ht="27">
      <c r="B77" s="176" t="s">
        <v>206</v>
      </c>
      <c r="C77" s="177" t="s">
        <v>273</v>
      </c>
      <c r="D77" s="191">
        <v>0</v>
      </c>
      <c r="E77" s="192">
        <v>0</v>
      </c>
      <c r="F77" s="192">
        <v>0</v>
      </c>
      <c r="G77" s="192">
        <v>1.7185083347654236E-3</v>
      </c>
      <c r="H77" s="192">
        <v>0</v>
      </c>
      <c r="I77" s="192">
        <v>0</v>
      </c>
      <c r="J77" s="192">
        <v>8.3473708286101121E-5</v>
      </c>
      <c r="K77" s="192">
        <v>6.9605406948011722E-6</v>
      </c>
      <c r="L77" s="192">
        <v>0</v>
      </c>
      <c r="M77" s="192">
        <v>4.2966400274984962E-4</v>
      </c>
      <c r="N77" s="192">
        <v>1.9693734815578296E-3</v>
      </c>
      <c r="O77" s="192">
        <v>1.8656094879568246E-4</v>
      </c>
      <c r="P77" s="192">
        <v>0</v>
      </c>
      <c r="Q77" s="192">
        <v>6.9174692704730483E-4</v>
      </c>
      <c r="R77" s="192">
        <v>0.19896893471401272</v>
      </c>
      <c r="S77" s="192">
        <v>4.7844805494336527E-2</v>
      </c>
      <c r="T77" s="192">
        <v>2.5589081991683549E-3</v>
      </c>
      <c r="U77" s="192">
        <v>8.0856479748446508E-4</v>
      </c>
      <c r="V77" s="192">
        <v>2.576162863759582E-3</v>
      </c>
      <c r="W77" s="192">
        <v>1.5906680805938495E-3</v>
      </c>
      <c r="X77" s="192">
        <v>3.9034249457857648E-2</v>
      </c>
      <c r="Y77" s="192">
        <v>5.4971231722065451E-5</v>
      </c>
      <c r="Z77" s="192">
        <v>6.6734413561290468E-3</v>
      </c>
      <c r="AA77" s="192">
        <v>0</v>
      </c>
      <c r="AB77" s="192">
        <v>2.0185029436501261E-3</v>
      </c>
      <c r="AC77" s="192">
        <v>0</v>
      </c>
      <c r="AD77" s="192">
        <v>4.9757061148940302E-6</v>
      </c>
      <c r="AE77" s="192">
        <v>0</v>
      </c>
      <c r="AF77" s="192">
        <v>0</v>
      </c>
      <c r="AG77" s="192">
        <v>6.6248005253077128E-5</v>
      </c>
      <c r="AH77" s="192">
        <v>0</v>
      </c>
      <c r="AI77" s="192">
        <v>1.4619252357054869E-4</v>
      </c>
      <c r="AJ77" s="192">
        <v>0</v>
      </c>
      <c r="AK77" s="192">
        <v>0</v>
      </c>
      <c r="AL77" s="192">
        <v>0</v>
      </c>
      <c r="AM77" s="192">
        <v>1.2742750420074589E-2</v>
      </c>
      <c r="AN77" s="192">
        <v>4.3773158736794186E-6</v>
      </c>
      <c r="AO77" s="192">
        <v>0</v>
      </c>
      <c r="AP77" s="193">
        <v>0</v>
      </c>
      <c r="AQ77" s="194">
        <v>5.4989279860528191E-3</v>
      </c>
    </row>
    <row r="78" spans="2:43" ht="27">
      <c r="B78" s="176" t="s">
        <v>207</v>
      </c>
      <c r="C78" s="177" t="s">
        <v>274</v>
      </c>
      <c r="D78" s="191">
        <v>0</v>
      </c>
      <c r="E78" s="192">
        <v>4.0120361083249747E-4</v>
      </c>
      <c r="F78" s="192">
        <v>0</v>
      </c>
      <c r="G78" s="192">
        <v>1.374806667812339E-3</v>
      </c>
      <c r="H78" s="192">
        <v>0</v>
      </c>
      <c r="I78" s="192">
        <v>0</v>
      </c>
      <c r="J78" s="192">
        <v>3.3389483314440452E-6</v>
      </c>
      <c r="K78" s="192">
        <v>0</v>
      </c>
      <c r="L78" s="192">
        <v>4.0772641557514906E-6</v>
      </c>
      <c r="M78" s="192">
        <v>4.1916110490485331E-3</v>
      </c>
      <c r="N78" s="192">
        <v>1.89575204299492E-3</v>
      </c>
      <c r="O78" s="192">
        <v>2.5318985907985474E-4</v>
      </c>
      <c r="P78" s="192">
        <v>3.2788057993132389E-5</v>
      </c>
      <c r="Q78" s="192">
        <v>1.5963390624168573E-4</v>
      </c>
      <c r="R78" s="192">
        <v>7.6352162126127731E-3</v>
      </c>
      <c r="S78" s="192">
        <v>0.12020398749423403</v>
      </c>
      <c r="T78" s="192">
        <v>1.0662117496534811E-4</v>
      </c>
      <c r="U78" s="192">
        <v>1.3775548401587182E-3</v>
      </c>
      <c r="V78" s="192">
        <v>1.9478304579645621E-3</v>
      </c>
      <c r="W78" s="192">
        <v>0</v>
      </c>
      <c r="X78" s="192">
        <v>1.0127138748234184E-2</v>
      </c>
      <c r="Y78" s="192">
        <v>1.832374390735515E-5</v>
      </c>
      <c r="Z78" s="192">
        <v>1.5633898759338463E-4</v>
      </c>
      <c r="AA78" s="192">
        <v>0</v>
      </c>
      <c r="AB78" s="192">
        <v>5.6069526212503504E-5</v>
      </c>
      <c r="AC78" s="192">
        <v>0</v>
      </c>
      <c r="AD78" s="192">
        <v>2.4878530574470151E-6</v>
      </c>
      <c r="AE78" s="192">
        <v>0</v>
      </c>
      <c r="AF78" s="192">
        <v>0</v>
      </c>
      <c r="AG78" s="192">
        <v>5.4557180796651745E-5</v>
      </c>
      <c r="AH78" s="192">
        <v>0</v>
      </c>
      <c r="AI78" s="192">
        <v>7.1897962411745248E-6</v>
      </c>
      <c r="AJ78" s="192">
        <v>0</v>
      </c>
      <c r="AK78" s="192">
        <v>0</v>
      </c>
      <c r="AL78" s="192">
        <v>0</v>
      </c>
      <c r="AM78" s="192">
        <v>1.8591593824464441E-2</v>
      </c>
      <c r="AN78" s="192">
        <v>8.7546317473588371E-6</v>
      </c>
      <c r="AO78" s="192">
        <v>0</v>
      </c>
      <c r="AP78" s="193">
        <v>0</v>
      </c>
      <c r="AQ78" s="194">
        <v>3.5893243032413917E-3</v>
      </c>
    </row>
    <row r="79" spans="2:43" ht="27">
      <c r="B79" s="176" t="s">
        <v>208</v>
      </c>
      <c r="C79" s="177" t="s">
        <v>275</v>
      </c>
      <c r="D79" s="191">
        <v>2.6886353452138846E-4</v>
      </c>
      <c r="E79" s="192">
        <v>6.6867268472082912E-5</v>
      </c>
      <c r="F79" s="192">
        <v>3.4057625502349978E-5</v>
      </c>
      <c r="G79" s="192">
        <v>0</v>
      </c>
      <c r="H79" s="192">
        <v>0</v>
      </c>
      <c r="I79" s="192">
        <v>0</v>
      </c>
      <c r="J79" s="192">
        <v>0</v>
      </c>
      <c r="K79" s="192">
        <v>1.740135173700293E-6</v>
      </c>
      <c r="L79" s="192">
        <v>0</v>
      </c>
      <c r="M79" s="192">
        <v>0</v>
      </c>
      <c r="N79" s="192">
        <v>0</v>
      </c>
      <c r="O79" s="192">
        <v>0</v>
      </c>
      <c r="P79" s="192">
        <v>0</v>
      </c>
      <c r="Q79" s="192">
        <v>2.6605651040280954E-5</v>
      </c>
      <c r="R79" s="192">
        <v>3.9998222301231056E-3</v>
      </c>
      <c r="S79" s="192">
        <v>5.6890984572805087E-3</v>
      </c>
      <c r="T79" s="192">
        <v>6.8237551977822792E-3</v>
      </c>
      <c r="U79" s="192">
        <v>0</v>
      </c>
      <c r="V79" s="192">
        <v>7.899035958565966E-4</v>
      </c>
      <c r="W79" s="192">
        <v>1.0604453870625664E-3</v>
      </c>
      <c r="X79" s="192">
        <v>2.8253055163152013E-3</v>
      </c>
      <c r="Y79" s="192">
        <v>7.3294975629420602E-5</v>
      </c>
      <c r="Z79" s="192">
        <v>1.719728863527231E-4</v>
      </c>
      <c r="AA79" s="192">
        <v>0</v>
      </c>
      <c r="AB79" s="192">
        <v>5.6069526212503504E-5</v>
      </c>
      <c r="AC79" s="192">
        <v>3.4575755480257244E-5</v>
      </c>
      <c r="AD79" s="192">
        <v>7.5879518252133956E-4</v>
      </c>
      <c r="AE79" s="192">
        <v>1.9642671740088168E-5</v>
      </c>
      <c r="AF79" s="192">
        <v>0</v>
      </c>
      <c r="AG79" s="192">
        <v>4.091788559748881E-5</v>
      </c>
      <c r="AH79" s="192">
        <v>8.0883637563655426E-5</v>
      </c>
      <c r="AI79" s="192">
        <v>3.3863940295932012E-3</v>
      </c>
      <c r="AJ79" s="192">
        <v>0</v>
      </c>
      <c r="AK79" s="192">
        <v>9.5487790214396628E-3</v>
      </c>
      <c r="AL79" s="192">
        <v>0</v>
      </c>
      <c r="AM79" s="192">
        <v>8.2873251640779143E-3</v>
      </c>
      <c r="AN79" s="192">
        <v>1.2475350239986344E-3</v>
      </c>
      <c r="AO79" s="192">
        <v>2.7372262773722629E-2</v>
      </c>
      <c r="AP79" s="193">
        <v>0</v>
      </c>
      <c r="AQ79" s="194">
        <v>1.6202820235279966E-3</v>
      </c>
    </row>
    <row r="80" spans="2:43">
      <c r="B80" s="176" t="s">
        <v>209</v>
      </c>
      <c r="C80" s="177" t="s">
        <v>193</v>
      </c>
      <c r="D80" s="191">
        <v>0</v>
      </c>
      <c r="E80" s="192">
        <v>0</v>
      </c>
      <c r="F80" s="192">
        <v>0</v>
      </c>
      <c r="G80" s="192">
        <v>0</v>
      </c>
      <c r="H80" s="192">
        <v>0</v>
      </c>
      <c r="I80" s="192">
        <v>0</v>
      </c>
      <c r="J80" s="192">
        <v>1.1686319160054157E-5</v>
      </c>
      <c r="K80" s="192">
        <v>1.740135173700293E-6</v>
      </c>
      <c r="L80" s="192">
        <v>0</v>
      </c>
      <c r="M80" s="192">
        <v>0</v>
      </c>
      <c r="N80" s="192">
        <v>0</v>
      </c>
      <c r="O80" s="192">
        <v>0</v>
      </c>
      <c r="P80" s="192">
        <v>5.9614650896604353E-6</v>
      </c>
      <c r="Q80" s="192">
        <v>1.8623955728196668E-4</v>
      </c>
      <c r="R80" s="192">
        <v>1.8328074307808542E-2</v>
      </c>
      <c r="S80" s="192">
        <v>5.8787350725231918E-3</v>
      </c>
      <c r="T80" s="192">
        <v>0.10065038916728862</v>
      </c>
      <c r="U80" s="192">
        <v>9.4512240772628583E-2</v>
      </c>
      <c r="V80" s="192">
        <v>0.18551065472236683</v>
      </c>
      <c r="W80" s="192">
        <v>0.22269353128313893</v>
      </c>
      <c r="X80" s="192">
        <v>1.3509999812361113E-3</v>
      </c>
      <c r="Y80" s="192">
        <v>6.8164327335361163E-3</v>
      </c>
      <c r="Z80" s="192">
        <v>2.4790896604093846E-4</v>
      </c>
      <c r="AA80" s="192">
        <v>1.1769090445460073E-5</v>
      </c>
      <c r="AB80" s="192">
        <v>0</v>
      </c>
      <c r="AC80" s="192">
        <v>0</v>
      </c>
      <c r="AD80" s="192">
        <v>3.1098163218087686E-5</v>
      </c>
      <c r="AE80" s="192">
        <v>1.4030479814348692E-5</v>
      </c>
      <c r="AF80" s="192">
        <v>0</v>
      </c>
      <c r="AG80" s="192">
        <v>5.8454122282126873E-6</v>
      </c>
      <c r="AH80" s="192">
        <v>9.8354503277404992E-4</v>
      </c>
      <c r="AI80" s="192">
        <v>8.2203337024095401E-4</v>
      </c>
      <c r="AJ80" s="192">
        <v>1.472160713907072E-3</v>
      </c>
      <c r="AK80" s="192">
        <v>2.6139553850094886E-6</v>
      </c>
      <c r="AL80" s="192">
        <v>0</v>
      </c>
      <c r="AM80" s="192">
        <v>1.886090993717909E-2</v>
      </c>
      <c r="AN80" s="192">
        <v>4.3773158736794186E-6</v>
      </c>
      <c r="AO80" s="192">
        <v>4.3138686131386862E-2</v>
      </c>
      <c r="AP80" s="193">
        <v>0</v>
      </c>
      <c r="AQ80" s="194">
        <v>4.7505466029883186E-3</v>
      </c>
    </row>
    <row r="81" spans="2:43">
      <c r="B81" s="176" t="s">
        <v>210</v>
      </c>
      <c r="C81" s="177" t="s">
        <v>27</v>
      </c>
      <c r="D81" s="191">
        <v>8.2727241391196443E-5</v>
      </c>
      <c r="E81" s="192">
        <v>0</v>
      </c>
      <c r="F81" s="192">
        <v>5.9033217537406623E-4</v>
      </c>
      <c r="G81" s="192">
        <v>0</v>
      </c>
      <c r="H81" s="192">
        <v>0</v>
      </c>
      <c r="I81" s="192">
        <v>0</v>
      </c>
      <c r="J81" s="192">
        <v>5.0084224971660675E-6</v>
      </c>
      <c r="K81" s="192">
        <v>0</v>
      </c>
      <c r="L81" s="192">
        <v>0</v>
      </c>
      <c r="M81" s="192">
        <v>1.9096177899993315E-5</v>
      </c>
      <c r="N81" s="192">
        <v>0</v>
      </c>
      <c r="O81" s="192">
        <v>0</v>
      </c>
      <c r="P81" s="192">
        <v>0</v>
      </c>
      <c r="Q81" s="192">
        <v>1.4899164582557335E-3</v>
      </c>
      <c r="R81" s="192">
        <v>2.2932314119372472E-2</v>
      </c>
      <c r="S81" s="192">
        <v>2.1961970170672952E-2</v>
      </c>
      <c r="T81" s="192">
        <v>5.8641646230941464E-3</v>
      </c>
      <c r="U81" s="192">
        <v>6.1391030920116794E-3</v>
      </c>
      <c r="V81" s="192">
        <v>5.7160296572895536E-2</v>
      </c>
      <c r="W81" s="192">
        <v>1.6436903499469777E-2</v>
      </c>
      <c r="X81" s="192">
        <v>1.9951374722897573E-2</v>
      </c>
      <c r="Y81" s="192">
        <v>3.8479862205445818E-4</v>
      </c>
      <c r="Z81" s="192">
        <v>7.5980747970384932E-3</v>
      </c>
      <c r="AA81" s="192">
        <v>1.5692120593946763E-5</v>
      </c>
      <c r="AB81" s="192">
        <v>1.4017381553125876E-4</v>
      </c>
      <c r="AC81" s="192">
        <v>0</v>
      </c>
      <c r="AD81" s="192">
        <v>2.5749279144576603E-4</v>
      </c>
      <c r="AE81" s="192">
        <v>1.1224383851478953E-5</v>
      </c>
      <c r="AF81" s="192">
        <v>2.6676609766670609E-4</v>
      </c>
      <c r="AG81" s="192">
        <v>3.9164261929025004E-4</v>
      </c>
      <c r="AH81" s="192">
        <v>1.7794400264004194E-4</v>
      </c>
      <c r="AI81" s="192">
        <v>1.1311946086114586E-3</v>
      </c>
      <c r="AJ81" s="192">
        <v>8.4815843599584404E-4</v>
      </c>
      <c r="AK81" s="192">
        <v>1.4638150156053137E-4</v>
      </c>
      <c r="AL81" s="192">
        <v>1.448603546181481E-5</v>
      </c>
      <c r="AM81" s="192">
        <v>1.0152046509721726E-2</v>
      </c>
      <c r="AN81" s="192">
        <v>3.6550587545223145E-4</v>
      </c>
      <c r="AO81" s="192">
        <v>0</v>
      </c>
      <c r="AP81" s="193">
        <v>1.4658577303636141E-3</v>
      </c>
      <c r="AQ81" s="194">
        <v>3.063156486183907E-3</v>
      </c>
    </row>
    <row r="82" spans="2:43" ht="27">
      <c r="B82" s="176" t="s">
        <v>211</v>
      </c>
      <c r="C82" s="177" t="s">
        <v>192</v>
      </c>
      <c r="D82" s="191">
        <v>0</v>
      </c>
      <c r="E82" s="192">
        <v>6.6867268472082912E-5</v>
      </c>
      <c r="F82" s="192">
        <v>3.4057625502349978E-5</v>
      </c>
      <c r="G82" s="192">
        <v>0</v>
      </c>
      <c r="H82" s="192">
        <v>2.8566694662027434E-6</v>
      </c>
      <c r="I82" s="192">
        <v>1.1607391586962577E-5</v>
      </c>
      <c r="J82" s="192">
        <v>6.6778966628880903E-6</v>
      </c>
      <c r="K82" s="192">
        <v>1.0440811042201758E-5</v>
      </c>
      <c r="L82" s="192">
        <v>2.0386320778757453E-6</v>
      </c>
      <c r="M82" s="192">
        <v>0</v>
      </c>
      <c r="N82" s="192">
        <v>1.840535964072738E-5</v>
      </c>
      <c r="O82" s="192">
        <v>0</v>
      </c>
      <c r="P82" s="192">
        <v>1.1922930179320871E-5</v>
      </c>
      <c r="Q82" s="192">
        <v>2.6605651040280954E-5</v>
      </c>
      <c r="R82" s="192">
        <v>2.5509977334340697E-3</v>
      </c>
      <c r="S82" s="192">
        <v>2.5114038234841883E-4</v>
      </c>
      <c r="T82" s="192">
        <v>0</v>
      </c>
      <c r="U82" s="192">
        <v>6.7380399790372095E-5</v>
      </c>
      <c r="V82" s="192">
        <v>5.3857063353858858E-5</v>
      </c>
      <c r="W82" s="192">
        <v>3.0222693531283137E-2</v>
      </c>
      <c r="X82" s="192">
        <v>1.1140388734161268E-2</v>
      </c>
      <c r="Y82" s="192">
        <v>1.832374390735515E-5</v>
      </c>
      <c r="Z82" s="192">
        <v>1.5544562194999385E-3</v>
      </c>
      <c r="AA82" s="192">
        <v>3.9230301484866908E-6</v>
      </c>
      <c r="AB82" s="192">
        <v>2.8034763106251752E-5</v>
      </c>
      <c r="AC82" s="192">
        <v>6.9151510960514489E-5</v>
      </c>
      <c r="AD82" s="192">
        <v>3.0600592606598283E-4</v>
      </c>
      <c r="AE82" s="192">
        <v>1.9642671740088168E-5</v>
      </c>
      <c r="AF82" s="192">
        <v>6.062865856061502E-6</v>
      </c>
      <c r="AG82" s="192">
        <v>1.3834142273436693E-4</v>
      </c>
      <c r="AH82" s="192">
        <v>9.7060365076386503E-5</v>
      </c>
      <c r="AI82" s="192">
        <v>6.3989186546453268E-4</v>
      </c>
      <c r="AJ82" s="192">
        <v>4.5437059071205927E-5</v>
      </c>
      <c r="AK82" s="192">
        <v>3.6595375390132842E-5</v>
      </c>
      <c r="AL82" s="192">
        <v>4.3458106385444429E-5</v>
      </c>
      <c r="AM82" s="192">
        <v>1.7769008741064267E-3</v>
      </c>
      <c r="AN82" s="192">
        <v>2.7795955797864309E-4</v>
      </c>
      <c r="AO82" s="192">
        <v>0</v>
      </c>
      <c r="AP82" s="193">
        <v>0</v>
      </c>
      <c r="AQ82" s="194">
        <v>6.756220819332298E-4</v>
      </c>
    </row>
    <row r="83" spans="2:43">
      <c r="B83" s="176" t="s">
        <v>212</v>
      </c>
      <c r="C83" s="177" t="s">
        <v>28</v>
      </c>
      <c r="D83" s="191">
        <v>0</v>
      </c>
      <c r="E83" s="192">
        <v>0</v>
      </c>
      <c r="F83" s="192">
        <v>3.7020638921054422E-2</v>
      </c>
      <c r="G83" s="192">
        <v>0</v>
      </c>
      <c r="H83" s="192">
        <v>0</v>
      </c>
      <c r="I83" s="192">
        <v>0</v>
      </c>
      <c r="J83" s="192">
        <v>0</v>
      </c>
      <c r="K83" s="192">
        <v>0</v>
      </c>
      <c r="L83" s="192">
        <v>0</v>
      </c>
      <c r="M83" s="192">
        <v>0</v>
      </c>
      <c r="N83" s="192">
        <v>0</v>
      </c>
      <c r="O83" s="192">
        <v>0</v>
      </c>
      <c r="P83" s="192">
        <v>0</v>
      </c>
      <c r="Q83" s="192">
        <v>0</v>
      </c>
      <c r="R83" s="192">
        <v>0</v>
      </c>
      <c r="S83" s="192">
        <v>2.4088975449746298E-4</v>
      </c>
      <c r="T83" s="192">
        <v>0</v>
      </c>
      <c r="U83" s="192">
        <v>0</v>
      </c>
      <c r="V83" s="192">
        <v>0</v>
      </c>
      <c r="W83" s="192">
        <v>0</v>
      </c>
      <c r="X83" s="192">
        <v>0.17129285873204364</v>
      </c>
      <c r="Y83" s="192">
        <v>0</v>
      </c>
      <c r="Z83" s="192">
        <v>0</v>
      </c>
      <c r="AA83" s="192">
        <v>0</v>
      </c>
      <c r="AB83" s="192">
        <v>0</v>
      </c>
      <c r="AC83" s="192">
        <v>0</v>
      </c>
      <c r="AD83" s="192">
        <v>0</v>
      </c>
      <c r="AE83" s="192">
        <v>0</v>
      </c>
      <c r="AF83" s="192">
        <v>3.9322232225950882E-2</v>
      </c>
      <c r="AG83" s="192">
        <v>5.9525781190632532E-3</v>
      </c>
      <c r="AH83" s="192">
        <v>0</v>
      </c>
      <c r="AI83" s="192">
        <v>1.4211830570054979E-3</v>
      </c>
      <c r="AJ83" s="192">
        <v>3.3320509985551015E-5</v>
      </c>
      <c r="AK83" s="192">
        <v>0</v>
      </c>
      <c r="AL83" s="192">
        <v>0</v>
      </c>
      <c r="AM83" s="192">
        <v>3.2013489224428142E-2</v>
      </c>
      <c r="AN83" s="192">
        <v>2.40752373052368E-5</v>
      </c>
      <c r="AO83" s="192">
        <v>0</v>
      </c>
      <c r="AP83" s="193">
        <v>0</v>
      </c>
      <c r="AQ83" s="194">
        <v>1.0874437629132622E-2</v>
      </c>
    </row>
    <row r="84" spans="2:43" ht="40.5">
      <c r="B84" s="176" t="s">
        <v>233</v>
      </c>
      <c r="C84" s="177" t="s">
        <v>29</v>
      </c>
      <c r="D84" s="191">
        <v>5.7909068973837513E-4</v>
      </c>
      <c r="E84" s="192">
        <v>9.3614175860916077E-4</v>
      </c>
      <c r="F84" s="192">
        <v>4.7453624866607633E-3</v>
      </c>
      <c r="G84" s="192">
        <v>2.5777625021481355E-3</v>
      </c>
      <c r="H84" s="192">
        <v>9.332739146084363E-3</v>
      </c>
      <c r="I84" s="192">
        <v>1.1433280713158139E-2</v>
      </c>
      <c r="J84" s="192">
        <v>1.4011896672904934E-2</v>
      </c>
      <c r="K84" s="192">
        <v>1.5313189528562579E-3</v>
      </c>
      <c r="L84" s="192">
        <v>2.0794047194332602E-4</v>
      </c>
      <c r="M84" s="192">
        <v>7.8962695616472366E-3</v>
      </c>
      <c r="N84" s="192">
        <v>1.7301038062283738E-3</v>
      </c>
      <c r="O84" s="192">
        <v>3.9644201619082522E-3</v>
      </c>
      <c r="P84" s="192">
        <v>9.4876716901945816E-3</v>
      </c>
      <c r="Q84" s="192">
        <v>1.5165221092960145E-3</v>
      </c>
      <c r="R84" s="192">
        <v>1.5821519043598062E-3</v>
      </c>
      <c r="S84" s="192">
        <v>1.6759776536312849E-3</v>
      </c>
      <c r="T84" s="192">
        <v>2.1324234993069626E-3</v>
      </c>
      <c r="U84" s="192">
        <v>2.2385266152579173E-3</v>
      </c>
      <c r="V84" s="192">
        <v>2.7108055221442291E-3</v>
      </c>
      <c r="W84" s="192">
        <v>5.3022269353128317E-3</v>
      </c>
      <c r="X84" s="192">
        <v>2.0988749708489587E-3</v>
      </c>
      <c r="Y84" s="192">
        <v>5.1581339099204752E-2</v>
      </c>
      <c r="Z84" s="192">
        <v>3.2853521535695543E-3</v>
      </c>
      <c r="AA84" s="192">
        <v>9.156352366567937E-3</v>
      </c>
      <c r="AB84" s="192">
        <v>2.8875805999439303E-3</v>
      </c>
      <c r="AC84" s="192">
        <v>5.2555148329991013E-3</v>
      </c>
      <c r="AD84" s="192">
        <v>7.7198080372580871E-3</v>
      </c>
      <c r="AE84" s="192">
        <v>7.7869162969635237E-3</v>
      </c>
      <c r="AF84" s="192">
        <v>1.2762332627009462E-3</v>
      </c>
      <c r="AG84" s="192">
        <v>2.5252180825878811E-3</v>
      </c>
      <c r="AH84" s="192">
        <v>2.0803271581372174E-2</v>
      </c>
      <c r="AI84" s="192">
        <v>8.8482425741387826E-3</v>
      </c>
      <c r="AJ84" s="192">
        <v>2.0870755800040591E-2</v>
      </c>
      <c r="AK84" s="192">
        <v>4.4659427752887114E-3</v>
      </c>
      <c r="AL84" s="192">
        <v>4.5862788272105687E-2</v>
      </c>
      <c r="AM84" s="192">
        <v>1.1653776573011013E-2</v>
      </c>
      <c r="AN84" s="192">
        <v>9.0172706997796014E-3</v>
      </c>
      <c r="AO84" s="192">
        <v>6.6277372262773721E-2</v>
      </c>
      <c r="AP84" s="193">
        <v>1.4454985952196751E-3</v>
      </c>
      <c r="AQ84" s="194">
        <v>7.2309222791402013E-3</v>
      </c>
    </row>
    <row r="85" spans="2:43">
      <c r="B85" s="176" t="s">
        <v>234</v>
      </c>
      <c r="C85" s="177" t="s">
        <v>30</v>
      </c>
      <c r="D85" s="191">
        <v>5.2807555754713726E-3</v>
      </c>
      <c r="E85" s="192">
        <v>7.3553995319291209E-4</v>
      </c>
      <c r="F85" s="192">
        <v>4.9610607815089797E-3</v>
      </c>
      <c r="G85" s="192">
        <v>1.890359168241966E-3</v>
      </c>
      <c r="H85" s="192">
        <v>8.5700083986082305E-4</v>
      </c>
      <c r="I85" s="192">
        <v>3.7375800910019502E-3</v>
      </c>
      <c r="J85" s="192">
        <v>3.404057823907204E-3</v>
      </c>
      <c r="K85" s="192">
        <v>3.7430307586293304E-3</v>
      </c>
      <c r="L85" s="192">
        <v>3.2618113246011925E-4</v>
      </c>
      <c r="M85" s="192">
        <v>3.0171961081989439E-3</v>
      </c>
      <c r="N85" s="192">
        <v>6.478686593536038E-3</v>
      </c>
      <c r="O85" s="192">
        <v>4.5973948096078888E-3</v>
      </c>
      <c r="P85" s="192">
        <v>2.4322777565814573E-3</v>
      </c>
      <c r="Q85" s="192">
        <v>4.7890171872505723E-3</v>
      </c>
      <c r="R85" s="192">
        <v>4.6931247500111104E-3</v>
      </c>
      <c r="S85" s="192">
        <v>4.141253651786172E-3</v>
      </c>
      <c r="T85" s="192">
        <v>1.9191811493762662E-3</v>
      </c>
      <c r="U85" s="192">
        <v>1.8791644830425994E-3</v>
      </c>
      <c r="V85" s="192">
        <v>2.7915911171750175E-3</v>
      </c>
      <c r="W85" s="192">
        <v>2.6511134676564158E-3</v>
      </c>
      <c r="X85" s="192">
        <v>8.550972103458721E-4</v>
      </c>
      <c r="Y85" s="192">
        <v>1.20936709788544E-3</v>
      </c>
      <c r="Z85" s="192">
        <v>6.6332399021764622E-4</v>
      </c>
      <c r="AA85" s="192">
        <v>2.0952904023067417E-2</v>
      </c>
      <c r="AB85" s="192">
        <v>6.1143818334735069E-2</v>
      </c>
      <c r="AC85" s="192">
        <v>2.783348316160708E-3</v>
      </c>
      <c r="AD85" s="192">
        <v>6.5194189370399031E-3</v>
      </c>
      <c r="AE85" s="192">
        <v>2.9800739125676618E-3</v>
      </c>
      <c r="AF85" s="192">
        <v>1.3530800874265256E-2</v>
      </c>
      <c r="AG85" s="192">
        <v>6.2799212038431636E-3</v>
      </c>
      <c r="AH85" s="192">
        <v>7.0530531955507528E-3</v>
      </c>
      <c r="AI85" s="192">
        <v>1.7972094004189254E-2</v>
      </c>
      <c r="AJ85" s="192">
        <v>6.6095775262247558E-3</v>
      </c>
      <c r="AK85" s="192">
        <v>4.6685243176269467E-3</v>
      </c>
      <c r="AL85" s="192">
        <v>6.0841348939622204E-4</v>
      </c>
      <c r="AM85" s="192">
        <v>1.3524352616757318E-3</v>
      </c>
      <c r="AN85" s="192">
        <v>3.5346825679961305E-3</v>
      </c>
      <c r="AO85" s="192">
        <v>0</v>
      </c>
      <c r="AP85" s="193">
        <v>0</v>
      </c>
      <c r="AQ85" s="194">
        <v>5.5343489495716484E-3</v>
      </c>
    </row>
    <row r="86" spans="2:43" ht="27">
      <c r="B86" s="176" t="s">
        <v>235</v>
      </c>
      <c r="C86" s="177" t="s">
        <v>31</v>
      </c>
      <c r="D86" s="191">
        <v>1.3360449484678226E-2</v>
      </c>
      <c r="E86" s="192">
        <v>1.1233701103309931E-2</v>
      </c>
      <c r="F86" s="192">
        <v>1.1795290965647208E-2</v>
      </c>
      <c r="G86" s="192">
        <v>1.4607320845506101E-2</v>
      </c>
      <c r="H86" s="192">
        <v>1.164092807477618E-2</v>
      </c>
      <c r="I86" s="192">
        <v>1.5403008635899341E-2</v>
      </c>
      <c r="J86" s="192">
        <v>6.49442145207524E-2</v>
      </c>
      <c r="K86" s="192">
        <v>4.1180298885617438E-2</v>
      </c>
      <c r="L86" s="192">
        <v>7.9445492074817804E-3</v>
      </c>
      <c r="M86" s="192">
        <v>2.2609874633592087E-2</v>
      </c>
      <c r="N86" s="192">
        <v>3.4786129720974751E-2</v>
      </c>
      <c r="O86" s="192">
        <v>4.6606922743778527E-2</v>
      </c>
      <c r="P86" s="192">
        <v>2.7524084318962229E-2</v>
      </c>
      <c r="Q86" s="192">
        <v>1.5404671952322674E-2</v>
      </c>
      <c r="R86" s="192">
        <v>1.0799520021332385E-2</v>
      </c>
      <c r="S86" s="192">
        <v>7.6367177489621236E-3</v>
      </c>
      <c r="T86" s="192">
        <v>4.0516046486832281E-3</v>
      </c>
      <c r="U86" s="192">
        <v>1.1806543385490753E-2</v>
      </c>
      <c r="V86" s="192">
        <v>4.9099689424267996E-3</v>
      </c>
      <c r="W86" s="192">
        <v>4.2417815482502655E-3</v>
      </c>
      <c r="X86" s="192">
        <v>1.9291958065389473E-2</v>
      </c>
      <c r="Y86" s="192">
        <v>1.5355297394363617E-2</v>
      </c>
      <c r="Z86" s="192">
        <v>3.3233201934136617E-3</v>
      </c>
      <c r="AA86" s="192">
        <v>6.0795198211098252E-2</v>
      </c>
      <c r="AB86" s="192">
        <v>4.7967479674796747E-2</v>
      </c>
      <c r="AC86" s="192">
        <v>3.7808588617661294E-2</v>
      </c>
      <c r="AD86" s="192">
        <v>2.6837714857209673E-2</v>
      </c>
      <c r="AE86" s="192">
        <v>3.4739468020327361E-3</v>
      </c>
      <c r="AF86" s="192">
        <v>5.174656008148492E-3</v>
      </c>
      <c r="AG86" s="192">
        <v>1.0693207436143742E-2</v>
      </c>
      <c r="AH86" s="192">
        <v>8.8260225309460798E-3</v>
      </c>
      <c r="AI86" s="192">
        <v>8.4048718059330195E-3</v>
      </c>
      <c r="AJ86" s="192">
        <v>2.3266803381728849E-2</v>
      </c>
      <c r="AK86" s="192">
        <v>8.1476989350745769E-3</v>
      </c>
      <c r="AL86" s="192">
        <v>2.1149611774249621E-3</v>
      </c>
      <c r="AM86" s="192">
        <v>5.1550616792445094E-3</v>
      </c>
      <c r="AN86" s="192">
        <v>2.1405074622292356E-2</v>
      </c>
      <c r="AO86" s="192">
        <v>0</v>
      </c>
      <c r="AP86" s="193">
        <v>4.6215236776741726E-3</v>
      </c>
      <c r="AQ86" s="194">
        <v>1.9550454488300284E-2</v>
      </c>
    </row>
    <row r="87" spans="2:43">
      <c r="B87" s="176" t="s">
        <v>236</v>
      </c>
      <c r="C87" s="177" t="s">
        <v>276</v>
      </c>
      <c r="D87" s="191">
        <v>8.9621178173796142E-4</v>
      </c>
      <c r="E87" s="192">
        <v>2.6746907388833165E-4</v>
      </c>
      <c r="F87" s="192">
        <v>7.8332538655404948E-4</v>
      </c>
      <c r="G87" s="192">
        <v>1.374806667812339E-3</v>
      </c>
      <c r="H87" s="192">
        <v>2.1539287775168684E-3</v>
      </c>
      <c r="I87" s="192">
        <v>9.5180611013093142E-4</v>
      </c>
      <c r="J87" s="192">
        <v>5.3272920628189739E-3</v>
      </c>
      <c r="K87" s="192">
        <v>4.597437128916174E-3</v>
      </c>
      <c r="L87" s="192">
        <v>3.3433566077162226E-4</v>
      </c>
      <c r="M87" s="192">
        <v>2.2819932590492013E-3</v>
      </c>
      <c r="N87" s="192">
        <v>3.0184789810792901E-3</v>
      </c>
      <c r="O87" s="192">
        <v>3.4647033347769596E-3</v>
      </c>
      <c r="P87" s="192">
        <v>1.1893122853872567E-3</v>
      </c>
      <c r="Q87" s="192">
        <v>1.2770712499334859E-3</v>
      </c>
      <c r="R87" s="192">
        <v>6.7552553219856891E-4</v>
      </c>
      <c r="S87" s="192">
        <v>7.7904771667264619E-4</v>
      </c>
      <c r="T87" s="192">
        <v>4.2648469986139245E-4</v>
      </c>
      <c r="U87" s="192">
        <v>6.663172868159018E-4</v>
      </c>
      <c r="V87" s="192">
        <v>5.7447534244116111E-4</v>
      </c>
      <c r="W87" s="192">
        <v>0</v>
      </c>
      <c r="X87" s="192">
        <v>7.4787498961284733E-4</v>
      </c>
      <c r="Y87" s="192">
        <v>1.2826620735148606E-3</v>
      </c>
      <c r="Z87" s="192">
        <v>6.2982277859049236E-4</v>
      </c>
      <c r="AA87" s="192">
        <v>4.4330240677899609E-4</v>
      </c>
      <c r="AB87" s="192">
        <v>0.10602747406784413</v>
      </c>
      <c r="AC87" s="192">
        <v>7.8141207385381377E-3</v>
      </c>
      <c r="AD87" s="192">
        <v>2.1644321599789029E-3</v>
      </c>
      <c r="AE87" s="192">
        <v>1.0298372183731939E-3</v>
      </c>
      <c r="AF87" s="192">
        <v>3.5770908550762859E-4</v>
      </c>
      <c r="AG87" s="192">
        <v>1.7477782562355935E-3</v>
      </c>
      <c r="AH87" s="192">
        <v>2.95063509832215E-3</v>
      </c>
      <c r="AI87" s="192">
        <v>2.2480096247405683E-3</v>
      </c>
      <c r="AJ87" s="192">
        <v>5.9734586992278727E-3</v>
      </c>
      <c r="AK87" s="192">
        <v>4.8057569753399447E-3</v>
      </c>
      <c r="AL87" s="192">
        <v>2.4915980994321472E-3</v>
      </c>
      <c r="AM87" s="192">
        <v>7.9916629099020505E-4</v>
      </c>
      <c r="AN87" s="192">
        <v>9.1923633347267796E-3</v>
      </c>
      <c r="AO87" s="192">
        <v>0</v>
      </c>
      <c r="AP87" s="193">
        <v>1.2622663789242233E-3</v>
      </c>
      <c r="AQ87" s="194">
        <v>2.9490222704010118E-3</v>
      </c>
    </row>
    <row r="88" spans="2:43" ht="27">
      <c r="B88" s="176" t="s">
        <v>237</v>
      </c>
      <c r="C88" s="177" t="s">
        <v>277</v>
      </c>
      <c r="D88" s="191">
        <v>3.5848471269518461E-4</v>
      </c>
      <c r="E88" s="192">
        <v>0</v>
      </c>
      <c r="F88" s="192">
        <v>0</v>
      </c>
      <c r="G88" s="192">
        <v>8.592541673827118E-4</v>
      </c>
      <c r="H88" s="192">
        <v>2.4567357409343595E-4</v>
      </c>
      <c r="I88" s="192">
        <v>2.7857739808710187E-4</v>
      </c>
      <c r="J88" s="192">
        <v>1.2821561592745133E-3</v>
      </c>
      <c r="K88" s="192">
        <v>1.6392073336256761E-3</v>
      </c>
      <c r="L88" s="192">
        <v>0</v>
      </c>
      <c r="M88" s="192">
        <v>5.7288533699979946E-5</v>
      </c>
      <c r="N88" s="192">
        <v>2.1534270779651034E-3</v>
      </c>
      <c r="O88" s="192">
        <v>2.3320118599460307E-4</v>
      </c>
      <c r="P88" s="192">
        <v>5.9614650896604353E-6</v>
      </c>
      <c r="Q88" s="192">
        <v>3.9908476560421432E-4</v>
      </c>
      <c r="R88" s="192">
        <v>9.5106884138482738E-4</v>
      </c>
      <c r="S88" s="192">
        <v>1.0250627850955871E-5</v>
      </c>
      <c r="T88" s="192">
        <v>0</v>
      </c>
      <c r="U88" s="192">
        <v>2.3208804372239276E-4</v>
      </c>
      <c r="V88" s="192">
        <v>1.5259501283593343E-4</v>
      </c>
      <c r="W88" s="192">
        <v>0</v>
      </c>
      <c r="X88" s="192">
        <v>5.2806943711014673E-4</v>
      </c>
      <c r="Y88" s="192">
        <v>2.7485615861032726E-4</v>
      </c>
      <c r="Z88" s="192">
        <v>1.9899719706529388E-3</v>
      </c>
      <c r="AA88" s="192">
        <v>5.7629312881269492E-3</v>
      </c>
      <c r="AB88" s="192">
        <v>1.6820857863751051E-3</v>
      </c>
      <c r="AC88" s="192">
        <v>0</v>
      </c>
      <c r="AD88" s="192">
        <v>1.4118566101011809E-3</v>
      </c>
      <c r="AE88" s="192">
        <v>6.9871789475456478E-4</v>
      </c>
      <c r="AF88" s="192">
        <v>2.8798612816292135E-5</v>
      </c>
      <c r="AG88" s="192">
        <v>1.9289860353101868E-3</v>
      </c>
      <c r="AH88" s="192">
        <v>4.8174294532913166E-3</v>
      </c>
      <c r="AI88" s="192">
        <v>3.055663402499173E-2</v>
      </c>
      <c r="AJ88" s="192">
        <v>4.8435904969905521E-3</v>
      </c>
      <c r="AK88" s="192">
        <v>3.2635232981843465E-3</v>
      </c>
      <c r="AL88" s="192">
        <v>2.897207092362962E-5</v>
      </c>
      <c r="AM88" s="192">
        <v>3.3957248994455602E-4</v>
      </c>
      <c r="AN88" s="192">
        <v>1.4101523087058247E-2</v>
      </c>
      <c r="AO88" s="192">
        <v>0</v>
      </c>
      <c r="AP88" s="193">
        <v>3.8682356773484263E-3</v>
      </c>
      <c r="AQ88" s="194">
        <v>3.2615542476597441E-3</v>
      </c>
    </row>
    <row r="89" spans="2:43">
      <c r="B89" s="176" t="s">
        <v>238</v>
      </c>
      <c r="C89" s="177" t="s">
        <v>32</v>
      </c>
      <c r="D89" s="191">
        <v>5.9356795698183445E-2</v>
      </c>
      <c r="E89" s="192">
        <v>3.2497492477432298E-2</v>
      </c>
      <c r="F89" s="192">
        <v>8.874281951728992E-2</v>
      </c>
      <c r="G89" s="192">
        <v>1.1514005842928339E-2</v>
      </c>
      <c r="H89" s="192">
        <v>6.5054933753835073E-2</v>
      </c>
      <c r="I89" s="192">
        <v>9.054926176989507E-2</v>
      </c>
      <c r="J89" s="192">
        <v>6.4231349051989101E-2</v>
      </c>
      <c r="K89" s="192">
        <v>2.3006327131491575E-2</v>
      </c>
      <c r="L89" s="192">
        <v>7.4634320371031035E-3</v>
      </c>
      <c r="M89" s="192">
        <v>5.9007189710979346E-2</v>
      </c>
      <c r="N89" s="192">
        <v>5.4424648457630863E-2</v>
      </c>
      <c r="O89" s="192">
        <v>6.6555618482859707E-2</v>
      </c>
      <c r="P89" s="192">
        <v>2.1148297405570393E-2</v>
      </c>
      <c r="Q89" s="192">
        <v>5.0470920023412975E-2</v>
      </c>
      <c r="R89" s="192">
        <v>7.5143326963246077E-2</v>
      </c>
      <c r="S89" s="192">
        <v>5.0873866024293987E-2</v>
      </c>
      <c r="T89" s="192">
        <v>3.6571063013114406E-2</v>
      </c>
      <c r="U89" s="192">
        <v>2.0565995358239126E-2</v>
      </c>
      <c r="V89" s="192">
        <v>3.6533041308367591E-2</v>
      </c>
      <c r="W89" s="192">
        <v>5.0901378579003183E-2</v>
      </c>
      <c r="X89" s="192">
        <v>9.1412304285940216E-2</v>
      </c>
      <c r="Y89" s="192">
        <v>6.4316341114816586E-2</v>
      </c>
      <c r="Z89" s="192">
        <v>6.9671353113937615E-2</v>
      </c>
      <c r="AA89" s="192">
        <v>9.9566505168592213E-3</v>
      </c>
      <c r="AB89" s="192">
        <v>1.4353798710400897E-2</v>
      </c>
      <c r="AC89" s="192">
        <v>1.8705483714819168E-2</v>
      </c>
      <c r="AD89" s="192">
        <v>1.5831452931064079E-2</v>
      </c>
      <c r="AE89" s="192">
        <v>3.9902684592007676E-3</v>
      </c>
      <c r="AF89" s="192">
        <v>9.6551138757779414E-4</v>
      </c>
      <c r="AG89" s="192">
        <v>3.8893424495784486E-2</v>
      </c>
      <c r="AH89" s="192">
        <v>1.1330179949916851E-2</v>
      </c>
      <c r="AI89" s="192">
        <v>1.0566603875779493E-2</v>
      </c>
      <c r="AJ89" s="192">
        <v>1.7114625583487565E-2</v>
      </c>
      <c r="AK89" s="192">
        <v>4.9853357102900966E-2</v>
      </c>
      <c r="AL89" s="192">
        <v>4.5399235137327618E-2</v>
      </c>
      <c r="AM89" s="192">
        <v>3.268970685526601E-2</v>
      </c>
      <c r="AN89" s="192">
        <v>8.1744185283026308E-2</v>
      </c>
      <c r="AO89" s="192">
        <v>0.17226277372262774</v>
      </c>
      <c r="AP89" s="193">
        <v>1.6348385520583087E-2</v>
      </c>
      <c r="AQ89" s="194">
        <v>3.7425931334191642E-2</v>
      </c>
    </row>
    <row r="90" spans="2:43" ht="27">
      <c r="B90" s="176" t="s">
        <v>239</v>
      </c>
      <c r="C90" s="177" t="s">
        <v>33</v>
      </c>
      <c r="D90" s="191">
        <v>5.3565888800799696E-3</v>
      </c>
      <c r="E90" s="192">
        <v>1.9725844199264458E-2</v>
      </c>
      <c r="F90" s="192">
        <v>1.2521853643030675E-2</v>
      </c>
      <c r="G90" s="192">
        <v>1.7872486681560405E-2</v>
      </c>
      <c r="H90" s="192">
        <v>3.3680133006530346E-3</v>
      </c>
      <c r="I90" s="192">
        <v>1.3151174668028601E-2</v>
      </c>
      <c r="J90" s="192">
        <v>6.2371554831374765E-3</v>
      </c>
      <c r="K90" s="192">
        <v>4.4338644225883463E-3</v>
      </c>
      <c r="L90" s="192">
        <v>2.2853065592987106E-3</v>
      </c>
      <c r="M90" s="192">
        <v>2.2151566363992248E-3</v>
      </c>
      <c r="N90" s="192">
        <v>1.0196569240962969E-2</v>
      </c>
      <c r="O90" s="192">
        <v>4.8705733417729949E-3</v>
      </c>
      <c r="P90" s="192">
        <v>6.6887638305990083E-3</v>
      </c>
      <c r="Q90" s="192">
        <v>6.6248071090299577E-3</v>
      </c>
      <c r="R90" s="192">
        <v>8.3018532509666239E-3</v>
      </c>
      <c r="S90" s="192">
        <v>6.8986725436933011E-3</v>
      </c>
      <c r="T90" s="192">
        <v>6.7171340228169311E-3</v>
      </c>
      <c r="U90" s="192">
        <v>2.7251628359661602E-3</v>
      </c>
      <c r="V90" s="192">
        <v>3.5904708902572574E-3</v>
      </c>
      <c r="W90" s="192">
        <v>4.2417815482502655E-3</v>
      </c>
      <c r="X90" s="192">
        <v>1.4633152574539548E-2</v>
      </c>
      <c r="Y90" s="192">
        <v>9.1435482097702199E-3</v>
      </c>
      <c r="Z90" s="192">
        <v>1.3154809098929078E-2</v>
      </c>
      <c r="AA90" s="192">
        <v>2.5401620211451325E-2</v>
      </c>
      <c r="AB90" s="192">
        <v>8.7468460891505471E-3</v>
      </c>
      <c r="AC90" s="192">
        <v>4.8924694004563998E-3</v>
      </c>
      <c r="AD90" s="192">
        <v>1.4752968630660798E-2</v>
      </c>
      <c r="AE90" s="192">
        <v>6.4310107277048667E-2</v>
      </c>
      <c r="AF90" s="192">
        <v>4.2132370550235387E-2</v>
      </c>
      <c r="AG90" s="192">
        <v>1.9611358025653565E-2</v>
      </c>
      <c r="AH90" s="192">
        <v>7.496295529399585E-3</v>
      </c>
      <c r="AI90" s="192">
        <v>3.2831006235949943E-2</v>
      </c>
      <c r="AJ90" s="192">
        <v>3.1775649977130015E-3</v>
      </c>
      <c r="AK90" s="192">
        <v>5.3847480931195468E-3</v>
      </c>
      <c r="AL90" s="192">
        <v>5.7364700428786646E-3</v>
      </c>
      <c r="AM90" s="192">
        <v>1.1252729752990288E-2</v>
      </c>
      <c r="AN90" s="192">
        <v>6.3536739906456764E-3</v>
      </c>
      <c r="AO90" s="192">
        <v>0</v>
      </c>
      <c r="AP90" s="193">
        <v>4.4790097316665988E-3</v>
      </c>
      <c r="AQ90" s="194">
        <v>1.4050012785857772E-2</v>
      </c>
    </row>
    <row r="91" spans="2:43">
      <c r="B91" s="176" t="s">
        <v>240</v>
      </c>
      <c r="C91" s="177" t="s">
        <v>34</v>
      </c>
      <c r="D91" s="191">
        <v>1.420150977215539E-3</v>
      </c>
      <c r="E91" s="192">
        <v>1.60481444332999E-2</v>
      </c>
      <c r="F91" s="192">
        <v>1.4644778966010489E-3</v>
      </c>
      <c r="G91" s="192">
        <v>2.4059116686715931E-3</v>
      </c>
      <c r="H91" s="192">
        <v>1.314067954453262E-3</v>
      </c>
      <c r="I91" s="192">
        <v>2.890240505153682E-3</v>
      </c>
      <c r="J91" s="192">
        <v>2.0567921721695317E-3</v>
      </c>
      <c r="K91" s="192">
        <v>1.4878155735137506E-3</v>
      </c>
      <c r="L91" s="192">
        <v>2.6502217012384688E-4</v>
      </c>
      <c r="M91" s="192">
        <v>2.1483200137492483E-3</v>
      </c>
      <c r="N91" s="192">
        <v>3.5154236913789295E-3</v>
      </c>
      <c r="O91" s="192">
        <v>1.3125895325981944E-3</v>
      </c>
      <c r="P91" s="192">
        <v>4.5605207935902329E-4</v>
      </c>
      <c r="Q91" s="192">
        <v>2.9000159633906244E-3</v>
      </c>
      <c r="R91" s="192">
        <v>3.7509444024710014E-3</v>
      </c>
      <c r="S91" s="192">
        <v>2.8599251704166878E-3</v>
      </c>
      <c r="T91" s="192">
        <v>6.3972704979208873E-4</v>
      </c>
      <c r="U91" s="192">
        <v>6.9626413116717829E-4</v>
      </c>
      <c r="V91" s="192">
        <v>1.8311401540312012E-3</v>
      </c>
      <c r="W91" s="192">
        <v>2.6511134676564158E-3</v>
      </c>
      <c r="X91" s="192">
        <v>1.7772083086498847E-3</v>
      </c>
      <c r="Y91" s="192">
        <v>2.8035328178253379E-3</v>
      </c>
      <c r="Z91" s="192">
        <v>4.1943516957196622E-3</v>
      </c>
      <c r="AA91" s="192">
        <v>4.8174810223416565E-3</v>
      </c>
      <c r="AB91" s="192">
        <v>2.382954864031399E-3</v>
      </c>
      <c r="AC91" s="192">
        <v>3.1809695041836662E-3</v>
      </c>
      <c r="AD91" s="192">
        <v>2.5303953447293588E-2</v>
      </c>
      <c r="AE91" s="192">
        <v>1.0121588138071146E-2</v>
      </c>
      <c r="AF91" s="192">
        <v>1.0285651924808337E-2</v>
      </c>
      <c r="AG91" s="192">
        <v>3.1292440128365254E-2</v>
      </c>
      <c r="AH91" s="192">
        <v>2.3996557592385292E-2</v>
      </c>
      <c r="AI91" s="192">
        <v>9.7062249255856087E-4</v>
      </c>
      <c r="AJ91" s="192">
        <v>1.055351425360543E-2</v>
      </c>
      <c r="AK91" s="192">
        <v>1.6247039695526478E-2</v>
      </c>
      <c r="AL91" s="192">
        <v>1.8991192490439218E-2</v>
      </c>
      <c r="AM91" s="192">
        <v>1.0020315802415648E-2</v>
      </c>
      <c r="AN91" s="192">
        <v>1.8494159566295545E-2</v>
      </c>
      <c r="AO91" s="192">
        <v>0</v>
      </c>
      <c r="AP91" s="193">
        <v>2.0847754387393624E-2</v>
      </c>
      <c r="AQ91" s="194">
        <v>9.5474129275012597E-3</v>
      </c>
    </row>
    <row r="92" spans="2:43" ht="27">
      <c r="B92" s="176" t="s">
        <v>241</v>
      </c>
      <c r="C92" s="177" t="s">
        <v>278</v>
      </c>
      <c r="D92" s="191">
        <v>7.5061183688945571E-2</v>
      </c>
      <c r="E92" s="192">
        <v>0.11474423269809428</v>
      </c>
      <c r="F92" s="192">
        <v>5.4934949935290509E-2</v>
      </c>
      <c r="G92" s="192">
        <v>0.37291630864409692</v>
      </c>
      <c r="H92" s="192">
        <v>2.8946631701032399E-2</v>
      </c>
      <c r="I92" s="192">
        <v>2.129956356207633E-2</v>
      </c>
      <c r="J92" s="192">
        <v>3.0960398403314909E-2</v>
      </c>
      <c r="K92" s="192">
        <v>2.1998788865919106E-2</v>
      </c>
      <c r="L92" s="192">
        <v>2.1982569695734162E-2</v>
      </c>
      <c r="M92" s="192">
        <v>1.8064984293393677E-2</v>
      </c>
      <c r="N92" s="192">
        <v>0.10025399396304203</v>
      </c>
      <c r="O92" s="192">
        <v>4.7239897391478165E-2</v>
      </c>
      <c r="P92" s="192">
        <v>4.1876311522319729E-2</v>
      </c>
      <c r="Q92" s="192">
        <v>4.3260788591496832E-2</v>
      </c>
      <c r="R92" s="192">
        <v>2.9687569441358162E-2</v>
      </c>
      <c r="S92" s="192">
        <v>1.9881092716928912E-2</v>
      </c>
      <c r="T92" s="192">
        <v>1.1195223371361552E-2</v>
      </c>
      <c r="U92" s="192">
        <v>8.639664595343266E-3</v>
      </c>
      <c r="V92" s="192">
        <v>1.4577311814444464E-2</v>
      </c>
      <c r="W92" s="192">
        <v>1.0604453870625663E-2</v>
      </c>
      <c r="X92" s="192">
        <v>3.3718707865017947E-2</v>
      </c>
      <c r="Y92" s="192">
        <v>0.17563308535199912</v>
      </c>
      <c r="Z92" s="192">
        <v>4.8706294877664744E-2</v>
      </c>
      <c r="AA92" s="192">
        <v>2.4036405719777956E-2</v>
      </c>
      <c r="AB92" s="192">
        <v>1.3120269133725821E-2</v>
      </c>
      <c r="AC92" s="192">
        <v>6.8338980706728447E-2</v>
      </c>
      <c r="AD92" s="192">
        <v>5.0020773573029684E-2</v>
      </c>
      <c r="AE92" s="192">
        <v>3.001400241885472E-2</v>
      </c>
      <c r="AF92" s="192">
        <v>2.0280286288525723E-3</v>
      </c>
      <c r="AG92" s="192">
        <v>0.11739731072068087</v>
      </c>
      <c r="AH92" s="192">
        <v>3.2738461140265171E-2</v>
      </c>
      <c r="AI92" s="192">
        <v>4.0063941254571515E-2</v>
      </c>
      <c r="AJ92" s="192">
        <v>2.5353878961732908E-2</v>
      </c>
      <c r="AK92" s="192">
        <v>1.6428709594784638E-2</v>
      </c>
      <c r="AL92" s="192">
        <v>3.7533317881562174E-2</v>
      </c>
      <c r="AM92" s="192">
        <v>1.7900739448370343E-2</v>
      </c>
      <c r="AN92" s="192">
        <v>3.6642511178570411E-2</v>
      </c>
      <c r="AO92" s="192">
        <v>6.8394160583941599E-2</v>
      </c>
      <c r="AP92" s="193">
        <v>0.12673561627102081</v>
      </c>
      <c r="AQ92" s="194">
        <v>3.6448272375301558E-2</v>
      </c>
    </row>
    <row r="93" spans="2:43">
      <c r="B93" s="176" t="s">
        <v>242</v>
      </c>
      <c r="C93" s="177" t="s">
        <v>194</v>
      </c>
      <c r="D93" s="191">
        <v>4.1570438799076216E-3</v>
      </c>
      <c r="E93" s="192">
        <v>5.6168505516549653E-3</v>
      </c>
      <c r="F93" s="192">
        <v>6.5050064709488457E-3</v>
      </c>
      <c r="G93" s="192">
        <v>2.0622100017185082E-3</v>
      </c>
      <c r="H93" s="192">
        <v>3.5479834770238074E-3</v>
      </c>
      <c r="I93" s="192">
        <v>6.5697836382208191E-3</v>
      </c>
      <c r="J93" s="192">
        <v>4.6678497673587754E-3</v>
      </c>
      <c r="K93" s="192">
        <v>3.6560239999443157E-3</v>
      </c>
      <c r="L93" s="192">
        <v>5.3616023648132101E-4</v>
      </c>
      <c r="M93" s="192">
        <v>4.3443804722484792E-3</v>
      </c>
      <c r="N93" s="192">
        <v>7.4357652948538614E-3</v>
      </c>
      <c r="O93" s="192">
        <v>3.2048505846686876E-3</v>
      </c>
      <c r="P93" s="192">
        <v>2.7482354063334607E-3</v>
      </c>
      <c r="Q93" s="192">
        <v>9.1523439578566484E-3</v>
      </c>
      <c r="R93" s="192">
        <v>8.6307275232211898E-3</v>
      </c>
      <c r="S93" s="192">
        <v>1.0225001281328481E-2</v>
      </c>
      <c r="T93" s="192">
        <v>4.4780893485446213E-3</v>
      </c>
      <c r="U93" s="192">
        <v>3.982930298719772E-3</v>
      </c>
      <c r="V93" s="192">
        <v>1.3428361129562142E-2</v>
      </c>
      <c r="W93" s="192">
        <v>1.5376458112407211E-2</v>
      </c>
      <c r="X93" s="192">
        <v>3.5168888400432105E-3</v>
      </c>
      <c r="Y93" s="192">
        <v>6.3033679041301716E-3</v>
      </c>
      <c r="Z93" s="192">
        <v>9.8493562183832317E-3</v>
      </c>
      <c r="AA93" s="192">
        <v>8.5051293619191459E-3</v>
      </c>
      <c r="AB93" s="192">
        <v>2.4530417717970283E-2</v>
      </c>
      <c r="AC93" s="192">
        <v>8.7476661365050827E-3</v>
      </c>
      <c r="AD93" s="192">
        <v>4.1661587300007713E-2</v>
      </c>
      <c r="AE93" s="192">
        <v>2.5827307242253069E-2</v>
      </c>
      <c r="AF93" s="192">
        <v>2.4509135223128621E-3</v>
      </c>
      <c r="AG93" s="192">
        <v>1.3483417539743931E-2</v>
      </c>
      <c r="AH93" s="192">
        <v>0.20001552965841221</v>
      </c>
      <c r="AI93" s="192">
        <v>1.9683265509588793E-2</v>
      </c>
      <c r="AJ93" s="192">
        <v>1.9013894652663975E-2</v>
      </c>
      <c r="AK93" s="192">
        <v>1.3450107433566325E-2</v>
      </c>
      <c r="AL93" s="192">
        <v>6.0319851662996873E-2</v>
      </c>
      <c r="AM93" s="192">
        <v>6.0710291973794371E-2</v>
      </c>
      <c r="AN93" s="192">
        <v>2.0006522200651782E-2</v>
      </c>
      <c r="AO93" s="192">
        <v>0</v>
      </c>
      <c r="AP93" s="193">
        <v>4.0799706828453929E-2</v>
      </c>
      <c r="AQ93" s="194">
        <v>2.0123345684586312E-2</v>
      </c>
    </row>
    <row r="94" spans="2:43">
      <c r="B94" s="176" t="s">
        <v>243</v>
      </c>
      <c r="C94" s="177" t="s">
        <v>35</v>
      </c>
      <c r="D94" s="191">
        <v>0</v>
      </c>
      <c r="E94" s="192">
        <v>0</v>
      </c>
      <c r="F94" s="192">
        <v>0</v>
      </c>
      <c r="G94" s="192">
        <v>0</v>
      </c>
      <c r="H94" s="192">
        <v>0</v>
      </c>
      <c r="I94" s="192">
        <v>0</v>
      </c>
      <c r="J94" s="192">
        <v>0</v>
      </c>
      <c r="K94" s="192">
        <v>0</v>
      </c>
      <c r="L94" s="192">
        <v>0</v>
      </c>
      <c r="M94" s="192">
        <v>0</v>
      </c>
      <c r="N94" s="192">
        <v>0</v>
      </c>
      <c r="O94" s="192">
        <v>0</v>
      </c>
      <c r="P94" s="192">
        <v>0</v>
      </c>
      <c r="Q94" s="192">
        <v>0</v>
      </c>
      <c r="R94" s="192">
        <v>0</v>
      </c>
      <c r="S94" s="192">
        <v>0</v>
      </c>
      <c r="T94" s="192">
        <v>0</v>
      </c>
      <c r="U94" s="192">
        <v>0</v>
      </c>
      <c r="V94" s="192">
        <v>0</v>
      </c>
      <c r="W94" s="192">
        <v>0</v>
      </c>
      <c r="X94" s="192">
        <v>0</v>
      </c>
      <c r="Y94" s="192">
        <v>0</v>
      </c>
      <c r="Z94" s="192">
        <v>0</v>
      </c>
      <c r="AA94" s="192">
        <v>0</v>
      </c>
      <c r="AB94" s="192">
        <v>0</v>
      </c>
      <c r="AC94" s="192">
        <v>0</v>
      </c>
      <c r="AD94" s="192">
        <v>0</v>
      </c>
      <c r="AE94" s="192">
        <v>0</v>
      </c>
      <c r="AF94" s="192">
        <v>0</v>
      </c>
      <c r="AG94" s="192">
        <v>0</v>
      </c>
      <c r="AH94" s="192">
        <v>0</v>
      </c>
      <c r="AI94" s="192">
        <v>0</v>
      </c>
      <c r="AJ94" s="192">
        <v>0</v>
      </c>
      <c r="AK94" s="192">
        <v>0</v>
      </c>
      <c r="AL94" s="192">
        <v>0</v>
      </c>
      <c r="AM94" s="192">
        <v>0</v>
      </c>
      <c r="AN94" s="192">
        <v>0</v>
      </c>
      <c r="AO94" s="192">
        <v>0</v>
      </c>
      <c r="AP94" s="193">
        <v>0.2211205667983224</v>
      </c>
      <c r="AQ94" s="194">
        <v>1.0960315805641238E-3</v>
      </c>
    </row>
    <row r="95" spans="2:43" ht="27">
      <c r="B95" s="176" t="s">
        <v>244</v>
      </c>
      <c r="C95" s="177" t="s">
        <v>36</v>
      </c>
      <c r="D95" s="191">
        <v>8.2727241391196448E-4</v>
      </c>
      <c r="E95" s="192">
        <v>2.8752925442995653E-3</v>
      </c>
      <c r="F95" s="192">
        <v>1.7369389006198488E-3</v>
      </c>
      <c r="G95" s="192">
        <v>5.1555250042962706E-4</v>
      </c>
      <c r="H95" s="192">
        <v>3.7650903564552161E-3</v>
      </c>
      <c r="I95" s="192">
        <v>9.5877054508310897E-3</v>
      </c>
      <c r="J95" s="192">
        <v>6.4024334255439568E-3</v>
      </c>
      <c r="K95" s="192">
        <v>2.4624652843032845E-2</v>
      </c>
      <c r="L95" s="192">
        <v>1.3312267468528617E-3</v>
      </c>
      <c r="M95" s="192">
        <v>1.5286490408944651E-2</v>
      </c>
      <c r="N95" s="192">
        <v>3.6847530000736213E-2</v>
      </c>
      <c r="O95" s="192">
        <v>6.7028683745877339E-3</v>
      </c>
      <c r="P95" s="192">
        <v>5.7885826020602823E-3</v>
      </c>
      <c r="Q95" s="192">
        <v>6.2257223434257439E-3</v>
      </c>
      <c r="R95" s="192">
        <v>2.5243322518999155E-2</v>
      </c>
      <c r="S95" s="192">
        <v>3.7009891855876172E-2</v>
      </c>
      <c r="T95" s="192">
        <v>3.3052564239257919E-2</v>
      </c>
      <c r="U95" s="192">
        <v>2.8187467245638989E-2</v>
      </c>
      <c r="V95" s="192">
        <v>5.3587778037089563E-2</v>
      </c>
      <c r="W95" s="192">
        <v>4.4538706256627786E-2</v>
      </c>
      <c r="X95" s="192">
        <v>5.1332638175935578E-3</v>
      </c>
      <c r="Y95" s="192">
        <v>3.976252427896068E-3</v>
      </c>
      <c r="Z95" s="192">
        <v>1.2127438609029694E-3</v>
      </c>
      <c r="AA95" s="192">
        <v>1.9689688315254701E-2</v>
      </c>
      <c r="AB95" s="192">
        <v>1.9624334174376227E-4</v>
      </c>
      <c r="AC95" s="192">
        <v>2.5931816610192933E-4</v>
      </c>
      <c r="AD95" s="192">
        <v>2.9804479628215241E-3</v>
      </c>
      <c r="AE95" s="192">
        <v>2.9744617206419225E-4</v>
      </c>
      <c r="AF95" s="192">
        <v>1.5157164640153755E-6</v>
      </c>
      <c r="AG95" s="192">
        <v>1.4184867007129454E-3</v>
      </c>
      <c r="AH95" s="192">
        <v>1.8820004788311345E-2</v>
      </c>
      <c r="AI95" s="192">
        <v>1.083262633670295E-3</v>
      </c>
      <c r="AJ95" s="192">
        <v>4.2105008072650828E-4</v>
      </c>
      <c r="AK95" s="192">
        <v>3.3144954281920315E-3</v>
      </c>
      <c r="AL95" s="192">
        <v>0</v>
      </c>
      <c r="AM95" s="192">
        <v>2.7165799195564481E-3</v>
      </c>
      <c r="AN95" s="192">
        <v>5.7561703738884349E-4</v>
      </c>
      <c r="AO95" s="192">
        <v>0</v>
      </c>
      <c r="AP95" s="193">
        <v>2.5896819903090517E-2</v>
      </c>
      <c r="AQ95" s="194">
        <v>7.1075039361671857E-3</v>
      </c>
    </row>
    <row r="96" spans="2:43" ht="27">
      <c r="B96" s="176" t="s">
        <v>245</v>
      </c>
      <c r="C96" s="177" t="s">
        <v>279</v>
      </c>
      <c r="D96" s="191">
        <v>9.651511495639585E-5</v>
      </c>
      <c r="E96" s="192">
        <v>0</v>
      </c>
      <c r="F96" s="192">
        <v>0</v>
      </c>
      <c r="G96" s="192">
        <v>0</v>
      </c>
      <c r="H96" s="192">
        <v>0</v>
      </c>
      <c r="I96" s="192">
        <v>0</v>
      </c>
      <c r="J96" s="192">
        <v>0</v>
      </c>
      <c r="K96" s="192">
        <v>1.740135173700293E-6</v>
      </c>
      <c r="L96" s="192">
        <v>0</v>
      </c>
      <c r="M96" s="192">
        <v>0</v>
      </c>
      <c r="N96" s="192">
        <v>0</v>
      </c>
      <c r="O96" s="192">
        <v>0</v>
      </c>
      <c r="P96" s="192">
        <v>0</v>
      </c>
      <c r="Q96" s="192">
        <v>0</v>
      </c>
      <c r="R96" s="192">
        <v>0</v>
      </c>
      <c r="S96" s="192">
        <v>0</v>
      </c>
      <c r="T96" s="192">
        <v>0</v>
      </c>
      <c r="U96" s="192">
        <v>0</v>
      </c>
      <c r="V96" s="192">
        <v>0</v>
      </c>
      <c r="W96" s="192">
        <v>0</v>
      </c>
      <c r="X96" s="192">
        <v>0</v>
      </c>
      <c r="Y96" s="192">
        <v>0</v>
      </c>
      <c r="Z96" s="192">
        <v>0</v>
      </c>
      <c r="AA96" s="192">
        <v>0</v>
      </c>
      <c r="AB96" s="192">
        <v>3.083823941687693E-4</v>
      </c>
      <c r="AC96" s="192">
        <v>0</v>
      </c>
      <c r="AD96" s="192">
        <v>2.487853057447015E-5</v>
      </c>
      <c r="AE96" s="192">
        <v>1.4030479814348692E-5</v>
      </c>
      <c r="AF96" s="192">
        <v>0</v>
      </c>
      <c r="AG96" s="192">
        <v>9.3526595651402997E-5</v>
      </c>
      <c r="AH96" s="192">
        <v>1.2941382010184867E-4</v>
      </c>
      <c r="AI96" s="192">
        <v>0</v>
      </c>
      <c r="AJ96" s="192">
        <v>1.5145686357068643E-5</v>
      </c>
      <c r="AK96" s="192">
        <v>2.9293291022108835E-2</v>
      </c>
      <c r="AL96" s="192">
        <v>0</v>
      </c>
      <c r="AM96" s="192">
        <v>8.7820471537385181E-6</v>
      </c>
      <c r="AN96" s="192">
        <v>4.5961816673633893E-5</v>
      </c>
      <c r="AO96" s="192">
        <v>0</v>
      </c>
      <c r="AP96" s="193">
        <v>2.4430962172726901E-4</v>
      </c>
      <c r="AQ96" s="194">
        <v>2.2799596261564542E-3</v>
      </c>
    </row>
    <row r="97" spans="2:43" ht="54">
      <c r="B97" s="176" t="s">
        <v>246</v>
      </c>
      <c r="C97" s="177" t="s">
        <v>280</v>
      </c>
      <c r="D97" s="191">
        <v>0</v>
      </c>
      <c r="E97" s="192">
        <v>5.349381477766633E-4</v>
      </c>
      <c r="F97" s="192">
        <v>1.3611697659105873E-2</v>
      </c>
      <c r="G97" s="192">
        <v>8.592541673827118E-4</v>
      </c>
      <c r="H97" s="192">
        <v>5.970439184363734E-4</v>
      </c>
      <c r="I97" s="192">
        <v>1.5902126474138731E-3</v>
      </c>
      <c r="J97" s="192">
        <v>7.6294969373496429E-4</v>
      </c>
      <c r="K97" s="192">
        <v>6.3340920322690669E-4</v>
      </c>
      <c r="L97" s="192">
        <v>3.1598797207074052E-4</v>
      </c>
      <c r="M97" s="192">
        <v>5.4424107014980957E-4</v>
      </c>
      <c r="N97" s="192">
        <v>1.0307001398807334E-3</v>
      </c>
      <c r="O97" s="192">
        <v>3.064929873071926E-4</v>
      </c>
      <c r="P97" s="192">
        <v>1.9672834795879436E-4</v>
      </c>
      <c r="Q97" s="192">
        <v>9.5780343745011445E-4</v>
      </c>
      <c r="R97" s="192">
        <v>1.4754899782231901E-3</v>
      </c>
      <c r="S97" s="192">
        <v>1.7374814207370202E-3</v>
      </c>
      <c r="T97" s="192">
        <v>4.2648469986139245E-4</v>
      </c>
      <c r="U97" s="192">
        <v>3.3690199895186043E-4</v>
      </c>
      <c r="V97" s="192">
        <v>5.1164210186165917E-4</v>
      </c>
      <c r="W97" s="192">
        <v>0</v>
      </c>
      <c r="X97" s="192">
        <v>7.4787498961284733E-4</v>
      </c>
      <c r="Y97" s="192">
        <v>6.7797852457214059E-4</v>
      </c>
      <c r="Z97" s="192">
        <v>1.192643133926677E-3</v>
      </c>
      <c r="AA97" s="192">
        <v>1.0749102606853534E-3</v>
      </c>
      <c r="AB97" s="192">
        <v>1.1494252873563218E-2</v>
      </c>
      <c r="AC97" s="192">
        <v>2.4203028836180069E-3</v>
      </c>
      <c r="AD97" s="192">
        <v>6.9162314997027019E-4</v>
      </c>
      <c r="AE97" s="192">
        <v>1.330089486400256E-3</v>
      </c>
      <c r="AF97" s="192">
        <v>2.895018446269367E-4</v>
      </c>
      <c r="AG97" s="192">
        <v>1.4808377644805475E-3</v>
      </c>
      <c r="AH97" s="192">
        <v>1.5464951502170917E-3</v>
      </c>
      <c r="AI97" s="192">
        <v>1.1982993735290875E-4</v>
      </c>
      <c r="AJ97" s="192">
        <v>1.4630733020928308E-3</v>
      </c>
      <c r="AK97" s="192">
        <v>1.2089543655668885E-3</v>
      </c>
      <c r="AL97" s="192">
        <v>0</v>
      </c>
      <c r="AM97" s="192">
        <v>2.6375414951728014E-3</v>
      </c>
      <c r="AN97" s="192">
        <v>5.5963983444991365E-3</v>
      </c>
      <c r="AO97" s="192">
        <v>0</v>
      </c>
      <c r="AP97" s="193">
        <v>2.8706380552954111E-3</v>
      </c>
      <c r="AQ97" s="194">
        <v>1.27111810963868E-3</v>
      </c>
    </row>
    <row r="98" spans="2:43" ht="27">
      <c r="B98" s="176" t="s">
        <v>247</v>
      </c>
      <c r="C98" s="177" t="s">
        <v>37</v>
      </c>
      <c r="D98" s="191">
        <v>2.066112853745131E-2</v>
      </c>
      <c r="E98" s="192">
        <v>9.0538281511200261E-2</v>
      </c>
      <c r="F98" s="192">
        <v>1.9072270281315987E-2</v>
      </c>
      <c r="G98" s="192">
        <v>1.7872486681560405E-2</v>
      </c>
      <c r="H98" s="192">
        <v>2.4975861143010588E-2</v>
      </c>
      <c r="I98" s="192">
        <v>2.7091651963970658E-2</v>
      </c>
      <c r="J98" s="192">
        <v>2.6736628764038192E-2</v>
      </c>
      <c r="K98" s="192">
        <v>1.8609005547550933E-2</v>
      </c>
      <c r="L98" s="192">
        <v>3.6736150043320931E-3</v>
      </c>
      <c r="M98" s="192">
        <v>2.833872800359008E-2</v>
      </c>
      <c r="N98" s="192">
        <v>8.5879408083633951E-2</v>
      </c>
      <c r="O98" s="192">
        <v>1.5877669320718258E-2</v>
      </c>
      <c r="P98" s="192">
        <v>1.2223984166348721E-2</v>
      </c>
      <c r="Q98" s="192">
        <v>3.0729526951524505E-2</v>
      </c>
      <c r="R98" s="192">
        <v>6.0877294342473666E-2</v>
      </c>
      <c r="S98" s="192">
        <v>4.1325406181128593E-2</v>
      </c>
      <c r="T98" s="192">
        <v>1.4607100970252692E-2</v>
      </c>
      <c r="U98" s="192">
        <v>2.0341394025604552E-2</v>
      </c>
      <c r="V98" s="192">
        <v>3.0097122237581458E-2</v>
      </c>
      <c r="W98" s="192">
        <v>3.4464475079533402E-2</v>
      </c>
      <c r="X98" s="192">
        <v>2.3730958003736695E-2</v>
      </c>
      <c r="Y98" s="192">
        <v>3.124198336204053E-2</v>
      </c>
      <c r="Z98" s="192">
        <v>0.1032753017900814</v>
      </c>
      <c r="AA98" s="192">
        <v>8.3560542162766524E-2</v>
      </c>
      <c r="AB98" s="192">
        <v>8.0011213905242504E-2</v>
      </c>
      <c r="AC98" s="192">
        <v>6.7785768619044326E-2</v>
      </c>
      <c r="AD98" s="192">
        <v>8.2068052732533411E-2</v>
      </c>
      <c r="AE98" s="192">
        <v>6.7276150709801974E-2</v>
      </c>
      <c r="AF98" s="192">
        <v>1.7165488954974127E-2</v>
      </c>
      <c r="AG98" s="192">
        <v>0.14035224454087208</v>
      </c>
      <c r="AH98" s="192">
        <v>0.16119461897336015</v>
      </c>
      <c r="AI98" s="192">
        <v>0.1268064363055951</v>
      </c>
      <c r="AJ98" s="192">
        <v>5.8840991497211677E-2</v>
      </c>
      <c r="AK98" s="192">
        <v>5.236667520558759E-2</v>
      </c>
      <c r="AL98" s="192">
        <v>0.11871306060957237</v>
      </c>
      <c r="AM98" s="192">
        <v>0.12200898110688922</v>
      </c>
      <c r="AN98" s="192">
        <v>4.0945412682397278E-2</v>
      </c>
      <c r="AO98" s="192">
        <v>0</v>
      </c>
      <c r="AP98" s="193">
        <v>4.4464351154362966E-2</v>
      </c>
      <c r="AQ98" s="194">
        <v>5.7859588878665137E-2</v>
      </c>
    </row>
    <row r="99" spans="2:43" ht="27">
      <c r="B99" s="176" t="s">
        <v>248</v>
      </c>
      <c r="C99" s="177" t="s">
        <v>38</v>
      </c>
      <c r="D99" s="191">
        <v>5.6530281617317565E-4</v>
      </c>
      <c r="E99" s="192">
        <v>1.537947174857907E-3</v>
      </c>
      <c r="F99" s="192">
        <v>1.033081306904616E-3</v>
      </c>
      <c r="G99" s="192">
        <v>0</v>
      </c>
      <c r="H99" s="192">
        <v>3.0223562952425027E-3</v>
      </c>
      <c r="I99" s="192">
        <v>1.0446652428266319E-4</v>
      </c>
      <c r="J99" s="192">
        <v>1.3188845909203978E-4</v>
      </c>
      <c r="K99" s="192">
        <v>8.0046217990213485E-5</v>
      </c>
      <c r="L99" s="192">
        <v>2.0386320778757453E-5</v>
      </c>
      <c r="M99" s="192">
        <v>9.5480889499966577E-5</v>
      </c>
      <c r="N99" s="192">
        <v>1.1043215784436428E-4</v>
      </c>
      <c r="O99" s="192">
        <v>1.3992071159676182E-4</v>
      </c>
      <c r="P99" s="192">
        <v>7.4518313620755431E-5</v>
      </c>
      <c r="Q99" s="192">
        <v>7.9816953120842867E-5</v>
      </c>
      <c r="R99" s="192">
        <v>7.9996444602462117E-5</v>
      </c>
      <c r="S99" s="192">
        <v>1.6401004561529393E-4</v>
      </c>
      <c r="T99" s="192">
        <v>0</v>
      </c>
      <c r="U99" s="192">
        <v>9.7327244141648574E-5</v>
      </c>
      <c r="V99" s="192">
        <v>9.8737949482074575E-5</v>
      </c>
      <c r="W99" s="192">
        <v>0</v>
      </c>
      <c r="X99" s="192">
        <v>9.9180554178047862E-5</v>
      </c>
      <c r="Y99" s="192">
        <v>7.3294975629420602E-5</v>
      </c>
      <c r="Z99" s="192">
        <v>6.1642229393963082E-4</v>
      </c>
      <c r="AA99" s="192">
        <v>1.2553696475157411E-4</v>
      </c>
      <c r="AB99" s="192">
        <v>1.9624334174376227E-4</v>
      </c>
      <c r="AC99" s="192">
        <v>5.1863633220385863E-5</v>
      </c>
      <c r="AD99" s="192">
        <v>9.2548133737028961E-4</v>
      </c>
      <c r="AE99" s="192">
        <v>1.0382555062618031E-4</v>
      </c>
      <c r="AF99" s="192">
        <v>5.274693294773506E-4</v>
      </c>
      <c r="AG99" s="192">
        <v>3.8969414854751251E-4</v>
      </c>
      <c r="AH99" s="192">
        <v>1.117811871129718E-2</v>
      </c>
      <c r="AI99" s="192">
        <v>2.6266722267757597E-3</v>
      </c>
      <c r="AJ99" s="192">
        <v>1.4176362430216251E-3</v>
      </c>
      <c r="AK99" s="192">
        <v>2.1252764257819648E-2</v>
      </c>
      <c r="AL99" s="192">
        <v>3.679453007300962E-3</v>
      </c>
      <c r="AM99" s="192">
        <v>1.7739735250551806E-3</v>
      </c>
      <c r="AN99" s="192">
        <v>1.4751554494299641E-2</v>
      </c>
      <c r="AO99" s="192">
        <v>0</v>
      </c>
      <c r="AP99" s="193">
        <v>3.8682356773484263E-3</v>
      </c>
      <c r="AQ99" s="194">
        <v>3.2581231571764385E-3</v>
      </c>
    </row>
    <row r="100" spans="2:43">
      <c r="B100" s="176" t="s">
        <v>249</v>
      </c>
      <c r="C100" s="177" t="s">
        <v>39</v>
      </c>
      <c r="D100" s="191">
        <v>1.6676433077108681E-2</v>
      </c>
      <c r="E100" s="192">
        <v>0</v>
      </c>
      <c r="F100" s="192">
        <v>1.3055423109234157E-3</v>
      </c>
      <c r="G100" s="192">
        <v>5.1555250042962706E-4</v>
      </c>
      <c r="H100" s="192">
        <v>8.055807894691737E-4</v>
      </c>
      <c r="I100" s="192">
        <v>9.4019871854396884E-4</v>
      </c>
      <c r="J100" s="192">
        <v>7.37907581249134E-4</v>
      </c>
      <c r="K100" s="192">
        <v>2.975631147027501E-4</v>
      </c>
      <c r="L100" s="192">
        <v>1.6309056623005962E-5</v>
      </c>
      <c r="M100" s="192">
        <v>4.965006253998262E-4</v>
      </c>
      <c r="N100" s="192">
        <v>1.2515644555694619E-3</v>
      </c>
      <c r="O100" s="192">
        <v>2.7984142319352365E-4</v>
      </c>
      <c r="P100" s="192">
        <v>1.9076688286913393E-4</v>
      </c>
      <c r="Q100" s="192">
        <v>1.0110147395306762E-3</v>
      </c>
      <c r="R100" s="192">
        <v>1.3066085951735479E-3</v>
      </c>
      <c r="S100" s="192">
        <v>1.1378196914561018E-3</v>
      </c>
      <c r="T100" s="192">
        <v>8.529693997227849E-4</v>
      </c>
      <c r="U100" s="192">
        <v>2.1711462154675452E-4</v>
      </c>
      <c r="V100" s="192">
        <v>6.1935622856937691E-4</v>
      </c>
      <c r="W100" s="192">
        <v>1.0604453870625664E-3</v>
      </c>
      <c r="X100" s="192">
        <v>5.1198610400019298E-4</v>
      </c>
      <c r="Y100" s="192">
        <v>7.8792098801627145E-4</v>
      </c>
      <c r="Z100" s="192">
        <v>3.5064601503087696E-4</v>
      </c>
      <c r="AA100" s="192">
        <v>5.7668543182754362E-4</v>
      </c>
      <c r="AB100" s="192">
        <v>4.765909728062798E-4</v>
      </c>
      <c r="AC100" s="192">
        <v>3.2155452596639238E-3</v>
      </c>
      <c r="AD100" s="192">
        <v>1.9517207235671833E-3</v>
      </c>
      <c r="AE100" s="192">
        <v>1.307640718697298E-3</v>
      </c>
      <c r="AF100" s="192">
        <v>2.2129460374624481E-4</v>
      </c>
      <c r="AG100" s="192">
        <v>1.9796462746213632E-3</v>
      </c>
      <c r="AH100" s="192">
        <v>1.8959124644920831E-3</v>
      </c>
      <c r="AI100" s="192">
        <v>1.4068034645231488E-3</v>
      </c>
      <c r="AJ100" s="192">
        <v>3.1351570759132093E-3</v>
      </c>
      <c r="AK100" s="192">
        <v>2.0153596018423156E-3</v>
      </c>
      <c r="AL100" s="192">
        <v>3.3028160852937769E-3</v>
      </c>
      <c r="AM100" s="192">
        <v>1.9408324209762124E-3</v>
      </c>
      <c r="AN100" s="192">
        <v>1.8450386407558748E-3</v>
      </c>
      <c r="AO100" s="192">
        <v>0</v>
      </c>
      <c r="AP100" s="193">
        <v>3.2574616230302537E-4</v>
      </c>
      <c r="AQ100" s="194">
        <v>1.3825276359201266E-3</v>
      </c>
    </row>
    <row r="101" spans="2:43">
      <c r="B101" s="176" t="s">
        <v>250</v>
      </c>
      <c r="C101" s="177" t="s">
        <v>40</v>
      </c>
      <c r="D101" s="191">
        <v>3.2194684774740613E-2</v>
      </c>
      <c r="E101" s="192">
        <v>6.0113674356402538E-2</v>
      </c>
      <c r="F101" s="192">
        <v>1.7062870376677339E-2</v>
      </c>
      <c r="G101" s="192">
        <v>3.952569169960474E-3</v>
      </c>
      <c r="H101" s="192">
        <v>3.1566197601540316E-3</v>
      </c>
      <c r="I101" s="192">
        <v>1.648249605348686E-3</v>
      </c>
      <c r="J101" s="192">
        <v>4.1720159401393347E-3</v>
      </c>
      <c r="K101" s="192">
        <v>6.1600785148990377E-4</v>
      </c>
      <c r="L101" s="192">
        <v>1.9163141532032007E-4</v>
      </c>
      <c r="M101" s="192">
        <v>2.6925610838990574E-3</v>
      </c>
      <c r="N101" s="192">
        <v>1.1466539056173158E-2</v>
      </c>
      <c r="O101" s="192">
        <v>1.9522270713262485E-3</v>
      </c>
      <c r="P101" s="192">
        <v>1.4605589469668067E-3</v>
      </c>
      <c r="Q101" s="192">
        <v>2.7935933592295003E-3</v>
      </c>
      <c r="R101" s="192">
        <v>9.7595662415003778E-3</v>
      </c>
      <c r="S101" s="192">
        <v>7.7187227717697713E-3</v>
      </c>
      <c r="T101" s="192">
        <v>1.0662117496534813E-3</v>
      </c>
      <c r="U101" s="192">
        <v>3.7433555439095605E-4</v>
      </c>
      <c r="V101" s="192">
        <v>2.4415202053749349E-3</v>
      </c>
      <c r="W101" s="192">
        <v>1.5906680805938495E-3</v>
      </c>
      <c r="X101" s="192">
        <v>1.0346944300736885E-3</v>
      </c>
      <c r="Y101" s="192">
        <v>3.4631875984901233E-3</v>
      </c>
      <c r="Z101" s="192">
        <v>1.555572926554177E-2</v>
      </c>
      <c r="AA101" s="192">
        <v>2.2086659735980072E-3</v>
      </c>
      <c r="AB101" s="192">
        <v>9.1673675357443231E-3</v>
      </c>
      <c r="AC101" s="192">
        <v>4.9270451559366574E-3</v>
      </c>
      <c r="AD101" s="192">
        <v>8.1352794978517395E-3</v>
      </c>
      <c r="AE101" s="192">
        <v>2.7303313718722551E-3</v>
      </c>
      <c r="AF101" s="192">
        <v>1.9901357172521878E-3</v>
      </c>
      <c r="AG101" s="192">
        <v>8.0588749919625578E-3</v>
      </c>
      <c r="AH101" s="192">
        <v>1.2964029428702692E-2</v>
      </c>
      <c r="AI101" s="192">
        <v>3.4511021957637719E-4</v>
      </c>
      <c r="AJ101" s="192">
        <v>1.1386527003244206E-2</v>
      </c>
      <c r="AK101" s="192">
        <v>2.5865088534668891E-3</v>
      </c>
      <c r="AL101" s="192">
        <v>2.1729053192722217E-3</v>
      </c>
      <c r="AM101" s="192">
        <v>4.2914937091268887E-3</v>
      </c>
      <c r="AN101" s="192">
        <v>1.5627017669035525E-3</v>
      </c>
      <c r="AO101" s="192">
        <v>0</v>
      </c>
      <c r="AP101" s="193">
        <v>0</v>
      </c>
      <c r="AQ101" s="194">
        <v>5.0373454016222601E-3</v>
      </c>
    </row>
    <row r="102" spans="2:43" ht="27">
      <c r="B102" s="179" t="s">
        <v>251</v>
      </c>
      <c r="C102" s="180" t="s">
        <v>224</v>
      </c>
      <c r="D102" s="195">
        <v>0.55982213643100898</v>
      </c>
      <c r="E102" s="196">
        <v>0.5748579070544968</v>
      </c>
      <c r="F102" s="196">
        <v>0.67359171718547783</v>
      </c>
      <c r="G102" s="196">
        <v>0.48204158790170132</v>
      </c>
      <c r="H102" s="196">
        <v>0.55199995429328852</v>
      </c>
      <c r="I102" s="196">
        <v>0.56631302813631723</v>
      </c>
      <c r="J102" s="196">
        <v>0.63510470107230321</v>
      </c>
      <c r="K102" s="196">
        <v>0.65178329052600803</v>
      </c>
      <c r="L102" s="196">
        <v>0.61255593496763672</v>
      </c>
      <c r="M102" s="196">
        <v>0.69048914859690835</v>
      </c>
      <c r="N102" s="196">
        <v>0.71880291540896712</v>
      </c>
      <c r="O102" s="196">
        <v>0.87579038544824594</v>
      </c>
      <c r="P102" s="196">
        <v>0.75363947443723767</v>
      </c>
      <c r="Q102" s="196">
        <v>0.54541584632575957</v>
      </c>
      <c r="R102" s="196">
        <v>0.72403893160303989</v>
      </c>
      <c r="S102" s="196">
        <v>0.58941622674388805</v>
      </c>
      <c r="T102" s="196">
        <v>0.35153001386075272</v>
      </c>
      <c r="U102" s="196">
        <v>0.27077187991315416</v>
      </c>
      <c r="V102" s="196">
        <v>0.51359890849684942</v>
      </c>
      <c r="W102" s="196">
        <v>0.53552492046659594</v>
      </c>
      <c r="X102" s="196">
        <v>0.82528407187105457</v>
      </c>
      <c r="Y102" s="196">
        <v>0.56281379411441346</v>
      </c>
      <c r="Z102" s="196">
        <v>0.55265385431439773</v>
      </c>
      <c r="AA102" s="196">
        <v>0.50563150977815263</v>
      </c>
      <c r="AB102" s="196">
        <v>0.43944491169049621</v>
      </c>
      <c r="AC102" s="196">
        <v>0.28170596777539592</v>
      </c>
      <c r="AD102" s="196">
        <v>0.31392227449477922</v>
      </c>
      <c r="AE102" s="196">
        <v>0.23025139813731349</v>
      </c>
      <c r="AF102" s="196">
        <v>0.14192714254100772</v>
      </c>
      <c r="AG102" s="196">
        <v>0.54499116368518163</v>
      </c>
      <c r="AH102" s="196">
        <v>0.54587072853510021</v>
      </c>
      <c r="AI102" s="196">
        <v>0.3261483302896529</v>
      </c>
      <c r="AJ102" s="196">
        <v>0.23984406001326763</v>
      </c>
      <c r="AK102" s="196">
        <v>0.39996131346030184</v>
      </c>
      <c r="AL102" s="196">
        <v>0.44947270830918995</v>
      </c>
      <c r="AM102" s="196">
        <v>0.41480243321253141</v>
      </c>
      <c r="AN102" s="196">
        <v>0.47197532944773596</v>
      </c>
      <c r="AO102" s="196">
        <v>1</v>
      </c>
      <c r="AP102" s="196">
        <v>0.60293578728775599</v>
      </c>
      <c r="AQ102" s="197">
        <v>0.48802932896145129</v>
      </c>
    </row>
    <row r="103" spans="2:43" ht="40.5">
      <c r="B103" s="153" t="s">
        <v>252</v>
      </c>
      <c r="C103" s="190" t="s">
        <v>301</v>
      </c>
      <c r="D103" s="191">
        <v>2.7575747130398815E-3</v>
      </c>
      <c r="E103" s="192">
        <v>8.4252758274824466E-3</v>
      </c>
      <c r="F103" s="192">
        <v>1.953772449651477E-2</v>
      </c>
      <c r="G103" s="192">
        <v>4.8461935040384943E-2</v>
      </c>
      <c r="H103" s="192">
        <v>1.065252043947003E-2</v>
      </c>
      <c r="I103" s="192">
        <v>1.6099452131117097E-2</v>
      </c>
      <c r="J103" s="192">
        <v>1.6476040541510639E-2</v>
      </c>
      <c r="K103" s="192">
        <v>1.1822478370119792E-2</v>
      </c>
      <c r="L103" s="192">
        <v>1.6839100963253657E-3</v>
      </c>
      <c r="M103" s="192">
        <v>1.7272492910543953E-2</v>
      </c>
      <c r="N103" s="192">
        <v>1.628874328204373E-2</v>
      </c>
      <c r="O103" s="192">
        <v>4.5107772262384651E-3</v>
      </c>
      <c r="P103" s="192">
        <v>1.1955718237314002E-2</v>
      </c>
      <c r="Q103" s="192">
        <v>1.7825786196988241E-2</v>
      </c>
      <c r="R103" s="192">
        <v>1.3314963779387583E-2</v>
      </c>
      <c r="S103" s="192">
        <v>1.5785966890472042E-2</v>
      </c>
      <c r="T103" s="192">
        <v>1.6846145644525003E-2</v>
      </c>
      <c r="U103" s="192">
        <v>2.2692221307179756E-2</v>
      </c>
      <c r="V103" s="192">
        <v>1.735992675439384E-2</v>
      </c>
      <c r="W103" s="192">
        <v>2.0148462354188761E-2</v>
      </c>
      <c r="X103" s="192">
        <v>1.7994569194519871E-2</v>
      </c>
      <c r="Y103" s="192">
        <v>1.7737384102319786E-2</v>
      </c>
      <c r="Z103" s="192">
        <v>1.8720477057253569E-2</v>
      </c>
      <c r="AA103" s="192">
        <v>1.337360977619113E-2</v>
      </c>
      <c r="AB103" s="192">
        <v>1.502663302495094E-2</v>
      </c>
      <c r="AC103" s="192">
        <v>2.3753544014936727E-2</v>
      </c>
      <c r="AD103" s="192">
        <v>2.1136799576069839E-2</v>
      </c>
      <c r="AE103" s="192">
        <v>3.0202010848366993E-2</v>
      </c>
      <c r="AF103" s="192">
        <v>2.8177169066045831E-3</v>
      </c>
      <c r="AG103" s="192">
        <v>1.6281421526315072E-2</v>
      </c>
      <c r="AH103" s="192">
        <v>1.3222857068906389E-2</v>
      </c>
      <c r="AI103" s="192">
        <v>6.6673377143158432E-3</v>
      </c>
      <c r="AJ103" s="192">
        <v>8.8965761661421207E-3</v>
      </c>
      <c r="AK103" s="192">
        <v>1.0508100647738144E-2</v>
      </c>
      <c r="AL103" s="192">
        <v>3.1550585235832658E-2</v>
      </c>
      <c r="AM103" s="192">
        <v>1.8152491466777516E-2</v>
      </c>
      <c r="AN103" s="192">
        <v>2.1744316602502513E-2</v>
      </c>
      <c r="AO103" s="192">
        <v>0</v>
      </c>
      <c r="AP103" s="193">
        <v>3.2574616230302538E-3</v>
      </c>
      <c r="AQ103" s="194">
        <v>1.3986436697490641E-2</v>
      </c>
    </row>
    <row r="104" spans="2:43" ht="27">
      <c r="B104" s="176" t="s">
        <v>302</v>
      </c>
      <c r="C104" s="185" t="s">
        <v>303</v>
      </c>
      <c r="D104" s="191">
        <v>6.4740960325393809E-2</v>
      </c>
      <c r="E104" s="192">
        <v>0.21865596790371114</v>
      </c>
      <c r="F104" s="192">
        <v>6.7502213745657652E-2</v>
      </c>
      <c r="G104" s="192">
        <v>0.19986251933321877</v>
      </c>
      <c r="H104" s="192">
        <v>0.1258705700198253</v>
      </c>
      <c r="I104" s="192">
        <v>0.27076562354907607</v>
      </c>
      <c r="J104" s="192">
        <v>0.13160798743219848</v>
      </c>
      <c r="K104" s="192">
        <v>6.4256231424057023E-2</v>
      </c>
      <c r="L104" s="192">
        <v>9.8221293512053415E-3</v>
      </c>
      <c r="M104" s="192">
        <v>0.21236859442582567</v>
      </c>
      <c r="N104" s="192">
        <v>0.20264300964440846</v>
      </c>
      <c r="O104" s="192">
        <v>6.3897124962521243E-2</v>
      </c>
      <c r="P104" s="192">
        <v>2.9679153948874475E-2</v>
      </c>
      <c r="Q104" s="192">
        <v>0.37971585164688981</v>
      </c>
      <c r="R104" s="192">
        <v>0.23222079018710279</v>
      </c>
      <c r="S104" s="192">
        <v>0.21662139306032493</v>
      </c>
      <c r="T104" s="192">
        <v>0.37839854995202049</v>
      </c>
      <c r="U104" s="192">
        <v>0.14624541438945871</v>
      </c>
      <c r="V104" s="192">
        <v>0.27629571118252161</v>
      </c>
      <c r="W104" s="192">
        <v>1.1193001060445387</v>
      </c>
      <c r="X104" s="192">
        <v>9.1369415397647008E-2</v>
      </c>
      <c r="Y104" s="192">
        <v>0.301517205995529</v>
      </c>
      <c r="Z104" s="192">
        <v>0.34658120135344894</v>
      </c>
      <c r="AA104" s="192">
        <v>9.2030364253349289E-2</v>
      </c>
      <c r="AB104" s="192">
        <v>0.12671712924025791</v>
      </c>
      <c r="AC104" s="192">
        <v>0.48189959200608534</v>
      </c>
      <c r="AD104" s="192">
        <v>0.31412876629854736</v>
      </c>
      <c r="AE104" s="192">
        <v>0.3080195416522854</v>
      </c>
      <c r="AF104" s="192">
        <v>4.1057727577248487E-2</v>
      </c>
      <c r="AG104" s="192">
        <v>0.28223209014405043</v>
      </c>
      <c r="AH104" s="192">
        <v>0.17232744284762169</v>
      </c>
      <c r="AI104" s="192">
        <v>0.36299843262441944</v>
      </c>
      <c r="AJ104" s="192">
        <v>0.64022330799964866</v>
      </c>
      <c r="AK104" s="192">
        <v>0.48893643383294733</v>
      </c>
      <c r="AL104" s="192">
        <v>0.49791401089349868</v>
      </c>
      <c r="AM104" s="192">
        <v>0.33367680895534624</v>
      </c>
      <c r="AN104" s="192">
        <v>0.25960109520443159</v>
      </c>
      <c r="AO104" s="192">
        <v>0</v>
      </c>
      <c r="AP104" s="193">
        <v>3.566920477218128E-2</v>
      </c>
      <c r="AQ104" s="194">
        <v>0.22744930917011408</v>
      </c>
    </row>
    <row r="105" spans="2:43">
      <c r="B105" s="176" t="s">
        <v>304</v>
      </c>
      <c r="C105" s="185" t="s">
        <v>305</v>
      </c>
      <c r="D105" s="191">
        <v>0.20618386129399194</v>
      </c>
      <c r="E105" s="192">
        <v>0.16703443664326312</v>
      </c>
      <c r="F105" s="192">
        <v>9.6678246259337464E-2</v>
      </c>
      <c r="G105" s="192">
        <v>0.15758721429798936</v>
      </c>
      <c r="H105" s="192">
        <v>0.21097646675693743</v>
      </c>
      <c r="I105" s="192">
        <v>3.3684650385365403E-2</v>
      </c>
      <c r="J105" s="192">
        <v>0.10673115288877462</v>
      </c>
      <c r="K105" s="192">
        <v>0.18740559766682677</v>
      </c>
      <c r="L105" s="192">
        <v>0.13482085520615666</v>
      </c>
      <c r="M105" s="192">
        <v>-2.0289689018742899E-2</v>
      </c>
      <c r="N105" s="192">
        <v>-2.7368769785761613E-2</v>
      </c>
      <c r="O105" s="192">
        <v>2.932338341606423E-2</v>
      </c>
      <c r="P105" s="192">
        <v>0.17308815814574591</v>
      </c>
      <c r="Q105" s="192">
        <v>-3.088916085776619E-2</v>
      </c>
      <c r="R105" s="192">
        <v>-2.8327629883116306E-2</v>
      </c>
      <c r="S105" s="192">
        <v>0.11413561580646815</v>
      </c>
      <c r="T105" s="192">
        <v>0.14980275082631411</v>
      </c>
      <c r="U105" s="192">
        <v>0.38722018417309279</v>
      </c>
      <c r="V105" s="192">
        <v>7.5256269859792113E-2</v>
      </c>
      <c r="W105" s="192">
        <v>-0.76352067868504769</v>
      </c>
      <c r="X105" s="192">
        <v>2.1444444146604944E-3</v>
      </c>
      <c r="Y105" s="192">
        <v>1.8525305090336057E-2</v>
      </c>
      <c r="Z105" s="192">
        <v>1.7183888150621447E-2</v>
      </c>
      <c r="AA105" s="192">
        <v>9.6126007728369392E-2</v>
      </c>
      <c r="AB105" s="192">
        <v>0.18623493131483038</v>
      </c>
      <c r="AC105" s="192">
        <v>4.7368785007952427E-2</v>
      </c>
      <c r="AD105" s="192">
        <v>0.24562946414132997</v>
      </c>
      <c r="AE105" s="192">
        <v>0.34345211537544162</v>
      </c>
      <c r="AF105" s="192">
        <v>0.48883977967545478</v>
      </c>
      <c r="AG105" s="192">
        <v>3.2196530552995484E-2</v>
      </c>
      <c r="AH105" s="192">
        <v>0.15700808189306537</v>
      </c>
      <c r="AI105" s="192">
        <v>0</v>
      </c>
      <c r="AJ105" s="192">
        <v>2.0446676582042667E-3</v>
      </c>
      <c r="AK105" s="192">
        <v>2.930897475441889E-2</v>
      </c>
      <c r="AL105" s="192">
        <v>-1.1168733341059219E-2</v>
      </c>
      <c r="AM105" s="192">
        <v>9.2855511905528598E-2</v>
      </c>
      <c r="AN105" s="192">
        <v>0.11219498315827718</v>
      </c>
      <c r="AO105" s="192">
        <v>0</v>
      </c>
      <c r="AP105" s="193">
        <v>0.29581823364143489</v>
      </c>
      <c r="AQ105" s="194">
        <v>0.13763324993092407</v>
      </c>
    </row>
    <row r="106" spans="2:43" ht="27">
      <c r="B106" s="176" t="s">
        <v>306</v>
      </c>
      <c r="C106" s="185" t="s">
        <v>307</v>
      </c>
      <c r="D106" s="191">
        <v>0.14408327875633381</v>
      </c>
      <c r="E106" s="192">
        <v>8.5322634570377795E-2</v>
      </c>
      <c r="F106" s="192">
        <v>9.9822900347387777E-2</v>
      </c>
      <c r="G106" s="192">
        <v>6.1522598384602167E-2</v>
      </c>
      <c r="H106" s="192">
        <v>4.0321889515451723E-2</v>
      </c>
      <c r="I106" s="192">
        <v>6.9133624291949108E-2</v>
      </c>
      <c r="J106" s="192">
        <v>7.7201493845483485E-2</v>
      </c>
      <c r="K106" s="192">
        <v>6.6802049183180556E-2</v>
      </c>
      <c r="L106" s="192">
        <v>1.6099077518984761E-2</v>
      </c>
      <c r="M106" s="192">
        <v>6.9204548709575778E-2</v>
      </c>
      <c r="N106" s="192">
        <v>6.4989324891408379E-2</v>
      </c>
      <c r="O106" s="192">
        <v>1.9642202751773995E-2</v>
      </c>
      <c r="P106" s="192">
        <v>1.9601297214803508E-2</v>
      </c>
      <c r="Q106" s="192">
        <v>5.9836109189591868E-2</v>
      </c>
      <c r="R106" s="192">
        <v>4.5153548731167503E-2</v>
      </c>
      <c r="S106" s="192">
        <v>5.5799292706678286E-2</v>
      </c>
      <c r="T106" s="192">
        <v>8.6683015246828019E-2</v>
      </c>
      <c r="U106" s="192">
        <v>0.15621022684734595</v>
      </c>
      <c r="V106" s="192">
        <v>0.10837836382241531</v>
      </c>
      <c r="W106" s="192">
        <v>8.1124072110286327E-2</v>
      </c>
      <c r="X106" s="192">
        <v>4.0843624432727439E-2</v>
      </c>
      <c r="Y106" s="192">
        <v>6.5232528310184335E-2</v>
      </c>
      <c r="Z106" s="192">
        <v>3.1471038202548325E-2</v>
      </c>
      <c r="AA106" s="192">
        <v>0.23957552813793373</v>
      </c>
      <c r="AB106" s="192">
        <v>0.27888982338099244</v>
      </c>
      <c r="AC106" s="192">
        <v>0.10664891777885346</v>
      </c>
      <c r="AD106" s="192">
        <v>6.7761653725684351E-2</v>
      </c>
      <c r="AE106" s="192">
        <v>0.10452707461689775</v>
      </c>
      <c r="AF106" s="192">
        <v>0.26999912088445088</v>
      </c>
      <c r="AG106" s="192">
        <v>8.1249281501413612E-2</v>
      </c>
      <c r="AH106" s="192">
        <v>9.2466174462770875E-2</v>
      </c>
      <c r="AI106" s="192">
        <v>0.3027024047471828</v>
      </c>
      <c r="AJ106" s="192">
        <v>9.9546538150469363E-2</v>
      </c>
      <c r="AK106" s="192">
        <v>7.2137326760106854E-2</v>
      </c>
      <c r="AL106" s="192">
        <v>5.1063275002897208E-2</v>
      </c>
      <c r="AM106" s="192">
        <v>0.10455027136525705</v>
      </c>
      <c r="AN106" s="192">
        <v>9.2348232987014695E-2</v>
      </c>
      <c r="AO106" s="192">
        <v>0</v>
      </c>
      <c r="AP106" s="193">
        <v>5.2689441752514353E-2</v>
      </c>
      <c r="AQ106" s="194">
        <v>9.7376870776857416E-2</v>
      </c>
    </row>
    <row r="107" spans="2:43" ht="67.5">
      <c r="B107" s="176" t="s">
        <v>308</v>
      </c>
      <c r="C107" s="185" t="s">
        <v>309</v>
      </c>
      <c r="D107" s="191">
        <v>5.0284374892282241E-2</v>
      </c>
      <c r="E107" s="192">
        <v>2.868605817452357E-2</v>
      </c>
      <c r="F107" s="192">
        <v>4.3037486093136255E-2</v>
      </c>
      <c r="G107" s="192">
        <v>5.0524145042103452E-2</v>
      </c>
      <c r="H107" s="192">
        <v>6.3415205480234701E-2</v>
      </c>
      <c r="I107" s="192">
        <v>4.4003621506175129E-2</v>
      </c>
      <c r="J107" s="192">
        <v>3.2890310538889564E-2</v>
      </c>
      <c r="K107" s="192">
        <v>1.793035282980782E-2</v>
      </c>
      <c r="L107" s="192">
        <v>0.22842464706182153</v>
      </c>
      <c r="M107" s="192">
        <v>3.0974000553789158E-2</v>
      </c>
      <c r="N107" s="192">
        <v>2.4644776558933962E-2</v>
      </c>
      <c r="O107" s="192">
        <v>6.8361261951560785E-3</v>
      </c>
      <c r="P107" s="192">
        <v>1.2036198016024418E-2</v>
      </c>
      <c r="Q107" s="192">
        <v>2.8095567498536689E-2</v>
      </c>
      <c r="R107" s="192">
        <v>1.359939558241856E-2</v>
      </c>
      <c r="S107" s="192">
        <v>8.2415047921685202E-3</v>
      </c>
      <c r="T107" s="192">
        <v>1.6739524469559654E-2</v>
      </c>
      <c r="U107" s="192">
        <v>1.6890020214119936E-2</v>
      </c>
      <c r="V107" s="192">
        <v>9.1108198840277911E-3</v>
      </c>
      <c r="W107" s="192">
        <v>7.423117709437964E-3</v>
      </c>
      <c r="X107" s="192">
        <v>2.2404083022165514E-2</v>
      </c>
      <c r="Y107" s="192">
        <v>3.4173782387217355E-2</v>
      </c>
      <c r="Z107" s="192">
        <v>3.9294687824542984E-2</v>
      </c>
      <c r="AA107" s="192">
        <v>5.3557207587140304E-2</v>
      </c>
      <c r="AB107" s="192">
        <v>4.5360246705915333E-2</v>
      </c>
      <c r="AC107" s="192">
        <v>5.8623193416776159E-2</v>
      </c>
      <c r="AD107" s="192">
        <v>3.7952198391354212E-2</v>
      </c>
      <c r="AE107" s="192">
        <v>1.7964626354292065E-2</v>
      </c>
      <c r="AF107" s="192">
        <v>5.5913264641063186E-2</v>
      </c>
      <c r="AG107" s="192">
        <v>4.7482283529771657E-2</v>
      </c>
      <c r="AH107" s="192">
        <v>1.9130597956555782E-2</v>
      </c>
      <c r="AI107" s="192">
        <v>1.4834946244290104E-3</v>
      </c>
      <c r="AJ107" s="192">
        <v>9.6568896212669668E-3</v>
      </c>
      <c r="AK107" s="192">
        <v>1.6023546510108167E-2</v>
      </c>
      <c r="AL107" s="192">
        <v>2.4336539575848883E-2</v>
      </c>
      <c r="AM107" s="192">
        <v>3.6167397528146461E-2</v>
      </c>
      <c r="AN107" s="192">
        <v>4.2144797231785443E-2</v>
      </c>
      <c r="AO107" s="192">
        <v>0</v>
      </c>
      <c r="AP107" s="193">
        <v>9.6298709230831867E-3</v>
      </c>
      <c r="AQ107" s="194">
        <v>4.0116108101955053E-2</v>
      </c>
    </row>
    <row r="108" spans="2:43" ht="27">
      <c r="B108" s="160" t="s">
        <v>310</v>
      </c>
      <c r="C108" s="164" t="s">
        <v>311</v>
      </c>
      <c r="D108" s="191">
        <v>-2.7872186412050602E-2</v>
      </c>
      <c r="E108" s="192">
        <v>-8.2982280173854894E-2</v>
      </c>
      <c r="F108" s="192">
        <v>-1.7028812751174988E-4</v>
      </c>
      <c r="G108" s="192">
        <v>0</v>
      </c>
      <c r="H108" s="192">
        <v>-3.2366065052077085E-3</v>
      </c>
      <c r="I108" s="192">
        <v>0</v>
      </c>
      <c r="J108" s="192">
        <v>-1.1686319160054157E-5</v>
      </c>
      <c r="K108" s="192">
        <v>0</v>
      </c>
      <c r="L108" s="192">
        <v>-3.4065542021303706E-3</v>
      </c>
      <c r="M108" s="192">
        <v>-1.9096177899993315E-5</v>
      </c>
      <c r="N108" s="192">
        <v>0</v>
      </c>
      <c r="O108" s="192">
        <v>0</v>
      </c>
      <c r="P108" s="192">
        <v>0</v>
      </c>
      <c r="Q108" s="192">
        <v>0</v>
      </c>
      <c r="R108" s="192">
        <v>0</v>
      </c>
      <c r="S108" s="192">
        <v>0</v>
      </c>
      <c r="T108" s="192">
        <v>0</v>
      </c>
      <c r="U108" s="192">
        <v>-2.9946844351276486E-5</v>
      </c>
      <c r="V108" s="192">
        <v>0</v>
      </c>
      <c r="W108" s="192">
        <v>0</v>
      </c>
      <c r="X108" s="192">
        <v>-4.0208332774884267E-5</v>
      </c>
      <c r="Y108" s="192">
        <v>0</v>
      </c>
      <c r="Z108" s="192">
        <v>-5.905146902812985E-3</v>
      </c>
      <c r="AA108" s="192">
        <v>-2.9422726113650184E-4</v>
      </c>
      <c r="AB108" s="192">
        <v>-9.1673675357443224E-2</v>
      </c>
      <c r="AC108" s="192">
        <v>0</v>
      </c>
      <c r="AD108" s="192">
        <v>-5.3115662776493766E-4</v>
      </c>
      <c r="AE108" s="192">
        <v>-3.4416766984597343E-2</v>
      </c>
      <c r="AF108" s="192">
        <v>-5.547522258296274E-4</v>
      </c>
      <c r="AG108" s="192">
        <v>-4.4327709397279542E-3</v>
      </c>
      <c r="AH108" s="192">
        <v>-2.5882764020369737E-5</v>
      </c>
      <c r="AI108" s="192">
        <v>0</v>
      </c>
      <c r="AJ108" s="192">
        <v>-2.1203960899896101E-4</v>
      </c>
      <c r="AK108" s="192">
        <v>-1.687569596562126E-2</v>
      </c>
      <c r="AL108" s="192">
        <v>-4.3168385676208135E-2</v>
      </c>
      <c r="AM108" s="192">
        <v>-2.0491443358723209E-4</v>
      </c>
      <c r="AN108" s="192">
        <v>-8.7546317473588371E-6</v>
      </c>
      <c r="AO108" s="192">
        <v>0</v>
      </c>
      <c r="AP108" s="193">
        <v>0</v>
      </c>
      <c r="AQ108" s="194">
        <v>-4.591303638792555E-3</v>
      </c>
    </row>
    <row r="109" spans="2:43" ht="27">
      <c r="B109" s="179" t="s">
        <v>312</v>
      </c>
      <c r="C109" s="187" t="s">
        <v>313</v>
      </c>
      <c r="D109" s="195">
        <v>0.44017786356899108</v>
      </c>
      <c r="E109" s="196">
        <v>0.4251420929455032</v>
      </c>
      <c r="F109" s="196">
        <v>0.32640828281452217</v>
      </c>
      <c r="G109" s="196">
        <v>0.51795841209829863</v>
      </c>
      <c r="H109" s="196">
        <v>0.44800004570671148</v>
      </c>
      <c r="I109" s="196">
        <v>0.43368697186368277</v>
      </c>
      <c r="J109" s="196">
        <v>0.36489529892769673</v>
      </c>
      <c r="K109" s="196">
        <v>0.34821670947399191</v>
      </c>
      <c r="L109" s="196">
        <v>0.38744406503236328</v>
      </c>
      <c r="M109" s="196">
        <v>0.30951085140309165</v>
      </c>
      <c r="N109" s="196">
        <v>0.28119708459103293</v>
      </c>
      <c r="O109" s="196">
        <v>0.124209614551754</v>
      </c>
      <c r="P109" s="196">
        <v>0.24636052556276231</v>
      </c>
      <c r="Q109" s="196">
        <v>0.45458415367424043</v>
      </c>
      <c r="R109" s="196">
        <v>0.27596106839696011</v>
      </c>
      <c r="S109" s="196">
        <v>0.41058377325611195</v>
      </c>
      <c r="T109" s="196">
        <v>0.64846998613924722</v>
      </c>
      <c r="U109" s="196">
        <v>0.7292281200868459</v>
      </c>
      <c r="V109" s="196">
        <v>0.48640109150315064</v>
      </c>
      <c r="W109" s="196">
        <v>0.46447507953340406</v>
      </c>
      <c r="X109" s="196">
        <v>0.17471592812894543</v>
      </c>
      <c r="Y109" s="196">
        <v>0.43718620588558654</v>
      </c>
      <c r="Z109" s="196">
        <v>0.44734614568560227</v>
      </c>
      <c r="AA109" s="196">
        <v>0.49436849022184737</v>
      </c>
      <c r="AB109" s="196">
        <v>0.56055508830950374</v>
      </c>
      <c r="AC109" s="196">
        <v>0.71829403222460408</v>
      </c>
      <c r="AD109" s="196">
        <v>0.68607772550522073</v>
      </c>
      <c r="AE109" s="196">
        <v>0.76974860186268645</v>
      </c>
      <c r="AF109" s="196">
        <v>0.85807285745899231</v>
      </c>
      <c r="AG109" s="196">
        <v>0.45500883631481831</v>
      </c>
      <c r="AH109" s="196">
        <v>0.45412927146489973</v>
      </c>
      <c r="AI109" s="196">
        <v>0.67385166971034705</v>
      </c>
      <c r="AJ109" s="196">
        <v>0.76015593998673237</v>
      </c>
      <c r="AK109" s="196">
        <v>0.60003868653969816</v>
      </c>
      <c r="AL109" s="196">
        <v>0.55052729169081005</v>
      </c>
      <c r="AM109" s="196">
        <v>0.58519756678746859</v>
      </c>
      <c r="AN109" s="196">
        <v>0.5280246705522641</v>
      </c>
      <c r="AO109" s="196">
        <v>0</v>
      </c>
      <c r="AP109" s="198">
        <v>0.39706421271224396</v>
      </c>
      <c r="AQ109" s="197">
        <v>0.51197067103854865</v>
      </c>
    </row>
    <row r="110" spans="2:43">
      <c r="B110" s="179" t="s">
        <v>268</v>
      </c>
      <c r="C110" s="188" t="s">
        <v>297</v>
      </c>
      <c r="D110" s="195">
        <v>1</v>
      </c>
      <c r="E110" s="196">
        <v>1</v>
      </c>
      <c r="F110" s="196">
        <v>1</v>
      </c>
      <c r="G110" s="196">
        <v>1</v>
      </c>
      <c r="H110" s="196">
        <v>1</v>
      </c>
      <c r="I110" s="196">
        <v>1</v>
      </c>
      <c r="J110" s="196">
        <v>1</v>
      </c>
      <c r="K110" s="196">
        <v>1</v>
      </c>
      <c r="L110" s="196">
        <v>1</v>
      </c>
      <c r="M110" s="196">
        <v>1</v>
      </c>
      <c r="N110" s="196">
        <v>1</v>
      </c>
      <c r="O110" s="196">
        <v>1</v>
      </c>
      <c r="P110" s="196">
        <v>1</v>
      </c>
      <c r="Q110" s="196">
        <v>1</v>
      </c>
      <c r="R110" s="196">
        <v>1</v>
      </c>
      <c r="S110" s="196">
        <v>1</v>
      </c>
      <c r="T110" s="196">
        <v>1</v>
      </c>
      <c r="U110" s="196">
        <v>1</v>
      </c>
      <c r="V110" s="196">
        <v>1</v>
      </c>
      <c r="W110" s="196">
        <v>1</v>
      </c>
      <c r="X110" s="196">
        <v>1</v>
      </c>
      <c r="Y110" s="196">
        <v>1</v>
      </c>
      <c r="Z110" s="196">
        <v>1</v>
      </c>
      <c r="AA110" s="196">
        <v>1</v>
      </c>
      <c r="AB110" s="196">
        <v>1</v>
      </c>
      <c r="AC110" s="196">
        <v>1</v>
      </c>
      <c r="AD110" s="196">
        <v>1</v>
      </c>
      <c r="AE110" s="196">
        <v>1</v>
      </c>
      <c r="AF110" s="196">
        <v>1</v>
      </c>
      <c r="AG110" s="196">
        <v>1</v>
      </c>
      <c r="AH110" s="196">
        <v>1</v>
      </c>
      <c r="AI110" s="196">
        <v>1</v>
      </c>
      <c r="AJ110" s="196">
        <v>1</v>
      </c>
      <c r="AK110" s="196">
        <v>1</v>
      </c>
      <c r="AL110" s="196">
        <v>1</v>
      </c>
      <c r="AM110" s="196">
        <v>1</v>
      </c>
      <c r="AN110" s="196">
        <v>1</v>
      </c>
      <c r="AO110" s="196">
        <v>1</v>
      </c>
      <c r="AP110" s="198">
        <v>1</v>
      </c>
      <c r="AQ110" s="197">
        <v>1</v>
      </c>
    </row>
    <row r="120" spans="2:44">
      <c r="B120" s="1"/>
      <c r="C120" s="152"/>
      <c r="D120" s="189" t="s">
        <v>319</v>
      </c>
      <c r="E120" s="189"/>
      <c r="F120" s="189"/>
      <c r="G120" s="189"/>
      <c r="H120" s="189"/>
      <c r="I120" s="189"/>
      <c r="J120" s="189"/>
      <c r="K120" s="189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2:44">
      <c r="B121" s="153"/>
      <c r="C121" s="154"/>
      <c r="D121" s="155" t="s">
        <v>221</v>
      </c>
      <c r="E121" s="156" t="s">
        <v>315</v>
      </c>
      <c r="F121" s="156" t="s">
        <v>316</v>
      </c>
      <c r="G121" s="157" t="s">
        <v>195</v>
      </c>
      <c r="H121" s="157" t="s">
        <v>196</v>
      </c>
      <c r="I121" s="157" t="s">
        <v>197</v>
      </c>
      <c r="J121" s="157" t="s">
        <v>198</v>
      </c>
      <c r="K121" s="157" t="s">
        <v>199</v>
      </c>
      <c r="L121" s="157" t="s">
        <v>200</v>
      </c>
      <c r="M121" s="157" t="s">
        <v>201</v>
      </c>
      <c r="N121" s="157" t="s">
        <v>202</v>
      </c>
      <c r="O121" s="157" t="s">
        <v>203</v>
      </c>
      <c r="P121" s="157" t="s">
        <v>204</v>
      </c>
      <c r="Q121" s="157" t="s">
        <v>205</v>
      </c>
      <c r="R121" s="157" t="s">
        <v>206</v>
      </c>
      <c r="S121" s="157" t="s">
        <v>207</v>
      </c>
      <c r="T121" s="157" t="s">
        <v>208</v>
      </c>
      <c r="U121" s="157" t="s">
        <v>209</v>
      </c>
      <c r="V121" s="157" t="s">
        <v>210</v>
      </c>
      <c r="W121" s="157" t="s">
        <v>211</v>
      </c>
      <c r="X121" s="157" t="s">
        <v>212</v>
      </c>
      <c r="Y121" s="157" t="s">
        <v>233</v>
      </c>
      <c r="Z121" s="157" t="s">
        <v>234</v>
      </c>
      <c r="AA121" s="157" t="s">
        <v>235</v>
      </c>
      <c r="AB121" s="157" t="s">
        <v>236</v>
      </c>
      <c r="AC121" s="157" t="s">
        <v>237</v>
      </c>
      <c r="AD121" s="157" t="s">
        <v>238</v>
      </c>
      <c r="AE121" s="157" t="s">
        <v>239</v>
      </c>
      <c r="AF121" s="157" t="s">
        <v>240</v>
      </c>
      <c r="AG121" s="157" t="s">
        <v>241</v>
      </c>
      <c r="AH121" s="157" t="s">
        <v>242</v>
      </c>
      <c r="AI121" s="157" t="s">
        <v>243</v>
      </c>
      <c r="AJ121" s="157" t="s">
        <v>244</v>
      </c>
      <c r="AK121" s="157" t="s">
        <v>245</v>
      </c>
      <c r="AL121" s="157" t="s">
        <v>246</v>
      </c>
      <c r="AM121" s="157" t="s">
        <v>247</v>
      </c>
      <c r="AN121" s="157" t="s">
        <v>248</v>
      </c>
      <c r="AO121" s="157" t="s">
        <v>249</v>
      </c>
      <c r="AP121" s="158" t="s">
        <v>250</v>
      </c>
      <c r="AQ121" s="159"/>
      <c r="AR121" s="159"/>
    </row>
    <row r="122" spans="2:44" ht="40.5">
      <c r="B122" s="160"/>
      <c r="C122" s="161"/>
      <c r="D122" s="162" t="s">
        <v>317</v>
      </c>
      <c r="E122" s="163" t="s">
        <v>270</v>
      </c>
      <c r="F122" s="163" t="s">
        <v>271</v>
      </c>
      <c r="G122" s="161" t="s">
        <v>18</v>
      </c>
      <c r="H122" s="161" t="s">
        <v>191</v>
      </c>
      <c r="I122" s="161" t="s">
        <v>19</v>
      </c>
      <c r="J122" s="161" t="s">
        <v>20</v>
      </c>
      <c r="K122" s="161" t="s">
        <v>21</v>
      </c>
      <c r="L122" s="161" t="s">
        <v>22</v>
      </c>
      <c r="M122" s="161" t="s">
        <v>272</v>
      </c>
      <c r="N122" s="161" t="s">
        <v>23</v>
      </c>
      <c r="O122" s="161" t="s">
        <v>24</v>
      </c>
      <c r="P122" s="161" t="s">
        <v>25</v>
      </c>
      <c r="Q122" s="161" t="s">
        <v>26</v>
      </c>
      <c r="R122" s="161" t="s">
        <v>273</v>
      </c>
      <c r="S122" s="161" t="s">
        <v>274</v>
      </c>
      <c r="T122" s="161" t="s">
        <v>275</v>
      </c>
      <c r="U122" s="161" t="s">
        <v>193</v>
      </c>
      <c r="V122" s="161" t="s">
        <v>27</v>
      </c>
      <c r="W122" s="161" t="s">
        <v>192</v>
      </c>
      <c r="X122" s="161" t="s">
        <v>28</v>
      </c>
      <c r="Y122" s="161" t="s">
        <v>29</v>
      </c>
      <c r="Z122" s="161" t="s">
        <v>30</v>
      </c>
      <c r="AA122" s="161" t="s">
        <v>31</v>
      </c>
      <c r="AB122" s="161" t="s">
        <v>276</v>
      </c>
      <c r="AC122" s="161" t="s">
        <v>277</v>
      </c>
      <c r="AD122" s="161" t="s">
        <v>32</v>
      </c>
      <c r="AE122" s="161" t="s">
        <v>33</v>
      </c>
      <c r="AF122" s="161" t="s">
        <v>34</v>
      </c>
      <c r="AG122" s="161" t="s">
        <v>278</v>
      </c>
      <c r="AH122" s="161" t="s">
        <v>194</v>
      </c>
      <c r="AI122" s="161" t="s">
        <v>35</v>
      </c>
      <c r="AJ122" s="161" t="s">
        <v>36</v>
      </c>
      <c r="AK122" s="161" t="s">
        <v>279</v>
      </c>
      <c r="AL122" s="161" t="s">
        <v>280</v>
      </c>
      <c r="AM122" s="161" t="s">
        <v>37</v>
      </c>
      <c r="AN122" s="161" t="s">
        <v>38</v>
      </c>
      <c r="AO122" s="161" t="s">
        <v>39</v>
      </c>
      <c r="AP122" s="164" t="s">
        <v>40</v>
      </c>
      <c r="AQ122" s="165" t="s">
        <v>320</v>
      </c>
      <c r="AR122" s="165" t="s">
        <v>321</v>
      </c>
    </row>
    <row r="123" spans="2:44">
      <c r="B123" s="155" t="s">
        <v>221</v>
      </c>
      <c r="C123" s="168" t="s">
        <v>317</v>
      </c>
      <c r="D123" s="191">
        <v>1.0719859059584969</v>
      </c>
      <c r="E123" s="192">
        <v>4.0339568172865371E-3</v>
      </c>
      <c r="F123" s="192">
        <v>5.5553049623445847E-3</v>
      </c>
      <c r="G123" s="192">
        <v>3.4499522825612728E-5</v>
      </c>
      <c r="H123" s="192">
        <v>0.10928533435796926</v>
      </c>
      <c r="I123" s="192">
        <v>6.2184672846201886E-3</v>
      </c>
      <c r="J123" s="192">
        <v>3.7190989661880158E-4</v>
      </c>
      <c r="K123" s="192">
        <v>1.9354118732854665E-4</v>
      </c>
      <c r="L123" s="192">
        <v>1.6972561053395132E-5</v>
      </c>
      <c r="M123" s="192">
        <v>5.228704993979988E-4</v>
      </c>
      <c r="N123" s="192">
        <v>1.4750293261419091E-4</v>
      </c>
      <c r="O123" s="192">
        <v>2.761241853051933E-5</v>
      </c>
      <c r="P123" s="192">
        <v>1.9700399309101824E-5</v>
      </c>
      <c r="Q123" s="192">
        <v>2.7766160198048167E-5</v>
      </c>
      <c r="R123" s="192">
        <v>4.4493863851365443E-5</v>
      </c>
      <c r="S123" s="192">
        <v>4.9164140260094608E-5</v>
      </c>
      <c r="T123" s="192">
        <v>3.5984330513992748E-5</v>
      </c>
      <c r="U123" s="192">
        <v>3.3449469854377516E-5</v>
      </c>
      <c r="V123" s="192">
        <v>5.2441074563202246E-5</v>
      </c>
      <c r="W123" s="192">
        <v>4.7338006084388337E-5</v>
      </c>
      <c r="X123" s="192">
        <v>3.7521631797974339E-5</v>
      </c>
      <c r="Y123" s="192">
        <v>1.2234924647493936E-3</v>
      </c>
      <c r="Z123" s="192">
        <v>8.8336619948817523E-4</v>
      </c>
      <c r="AA123" s="192">
        <v>4.6503656294756562E-5</v>
      </c>
      <c r="AB123" s="192">
        <v>1.0410626413894278E-4</v>
      </c>
      <c r="AC123" s="192">
        <v>2.800258791869149E-5</v>
      </c>
      <c r="AD123" s="192">
        <v>1.6299318148674916E-4</v>
      </c>
      <c r="AE123" s="192">
        <v>2.2397192271426088E-5</v>
      </c>
      <c r="AF123" s="192">
        <v>2.1147155899536705E-5</v>
      </c>
      <c r="AG123" s="192">
        <v>1.1706277355321324E-4</v>
      </c>
      <c r="AH123" s="192">
        <v>1.8032796140377816E-4</v>
      </c>
      <c r="AI123" s="192">
        <v>7.6659329184914759E-5</v>
      </c>
      <c r="AJ123" s="192">
        <v>7.033709492386968E-4</v>
      </c>
      <c r="AK123" s="192">
        <v>3.2265605470931085E-3</v>
      </c>
      <c r="AL123" s="192">
        <v>2.0131706661608651E-3</v>
      </c>
      <c r="AM123" s="192">
        <v>5.4624978621425714E-5</v>
      </c>
      <c r="AN123" s="192">
        <v>1.6839832720185879E-2</v>
      </c>
      <c r="AO123" s="192">
        <v>2.0978903205377093E-4</v>
      </c>
      <c r="AP123" s="193">
        <v>1.7182434000074368E-4</v>
      </c>
      <c r="AQ123" s="194">
        <v>1.2248269694752638</v>
      </c>
      <c r="AR123" s="194">
        <v>0.9614559405429659</v>
      </c>
    </row>
    <row r="124" spans="2:44">
      <c r="B124" s="174" t="s">
        <v>315</v>
      </c>
      <c r="C124" s="175" t="s">
        <v>270</v>
      </c>
      <c r="D124" s="191">
        <v>3.0507531961797225E-4</v>
      </c>
      <c r="E124" s="192">
        <v>1.0963075615509275</v>
      </c>
      <c r="F124" s="192">
        <v>3.7480379487171987E-4</v>
      </c>
      <c r="G124" s="192">
        <v>2.2893526272439963E-5</v>
      </c>
      <c r="H124" s="192">
        <v>5.5835435837816628E-4</v>
      </c>
      <c r="I124" s="192">
        <v>8.2521955057027324E-5</v>
      </c>
      <c r="J124" s="192">
        <v>1.3855730701719311E-2</v>
      </c>
      <c r="K124" s="192">
        <v>1.201980410711928E-4</v>
      </c>
      <c r="L124" s="192">
        <v>1.8677599968883064E-6</v>
      </c>
      <c r="M124" s="192">
        <v>7.1000530640129389E-5</v>
      </c>
      <c r="N124" s="192">
        <v>9.4941377044258822E-5</v>
      </c>
      <c r="O124" s="192">
        <v>1.7598231192189528E-5</v>
      </c>
      <c r="P124" s="192">
        <v>9.025853115384313E-6</v>
      </c>
      <c r="Q124" s="192">
        <v>3.932929215399751E-5</v>
      </c>
      <c r="R124" s="192">
        <v>2.5166373078216252E-5</v>
      </c>
      <c r="S124" s="192">
        <v>2.3938197699589376E-5</v>
      </c>
      <c r="T124" s="192">
        <v>5.4522115216743092E-5</v>
      </c>
      <c r="U124" s="192">
        <v>2.0442191416396275E-5</v>
      </c>
      <c r="V124" s="192">
        <v>3.9767855056181811E-5</v>
      </c>
      <c r="W124" s="192">
        <v>5.9239282889870979E-5</v>
      </c>
      <c r="X124" s="192">
        <v>1.1088308375217633E-4</v>
      </c>
      <c r="Y124" s="192">
        <v>6.4992244260554883E-4</v>
      </c>
      <c r="Z124" s="192">
        <v>3.5442820622935906E-4</v>
      </c>
      <c r="AA124" s="192">
        <v>2.6756602590337416E-5</v>
      </c>
      <c r="AB124" s="192">
        <v>4.4215748396151254E-5</v>
      </c>
      <c r="AC124" s="192">
        <v>4.8201318738525077E-5</v>
      </c>
      <c r="AD124" s="192">
        <v>7.0014446053383856E-5</v>
      </c>
      <c r="AE124" s="192">
        <v>4.0551153740161178E-5</v>
      </c>
      <c r="AF124" s="192">
        <v>1.1588168914691441E-5</v>
      </c>
      <c r="AG124" s="192">
        <v>5.5085103841665659E-5</v>
      </c>
      <c r="AH124" s="192">
        <v>1.3043142019653436E-4</v>
      </c>
      <c r="AI124" s="192">
        <v>3.2755355945373654E-5</v>
      </c>
      <c r="AJ124" s="192">
        <v>5.6720879349083965E-5</v>
      </c>
      <c r="AK124" s="192">
        <v>1.2693949751379967E-4</v>
      </c>
      <c r="AL124" s="192">
        <v>2.0928567073130386E-4</v>
      </c>
      <c r="AM124" s="192">
        <v>5.0445603669834324E-5</v>
      </c>
      <c r="AN124" s="192">
        <v>8.2466162328532491E-4</v>
      </c>
      <c r="AO124" s="192">
        <v>3.9414070998194557E-3</v>
      </c>
      <c r="AP124" s="193">
        <v>7.9602437108555163E-5</v>
      </c>
      <c r="AQ124" s="194">
        <v>1.1189478741698973</v>
      </c>
      <c r="AR124" s="194">
        <v>0.87834372330931743</v>
      </c>
    </row>
    <row r="125" spans="2:44">
      <c r="B125" s="174" t="s">
        <v>316</v>
      </c>
      <c r="C125" s="175" t="s">
        <v>271</v>
      </c>
      <c r="D125" s="191">
        <v>4.6488210886199707E-4</v>
      </c>
      <c r="E125" s="192">
        <v>3.4897414647460547E-5</v>
      </c>
      <c r="F125" s="192">
        <v>1.025422743874397</v>
      </c>
      <c r="G125" s="192">
        <v>1.0572484940617355E-6</v>
      </c>
      <c r="H125" s="192">
        <v>1.3911037634798742E-2</v>
      </c>
      <c r="I125" s="192">
        <v>8.4357056519761282E-6</v>
      </c>
      <c r="J125" s="192">
        <v>1.8208166958437001E-5</v>
      </c>
      <c r="K125" s="192">
        <v>5.8886734118968963E-6</v>
      </c>
      <c r="L125" s="192">
        <v>1.5409029837748023E-7</v>
      </c>
      <c r="M125" s="192">
        <v>1.7101822105552964E-6</v>
      </c>
      <c r="N125" s="192">
        <v>3.2247189181701435E-6</v>
      </c>
      <c r="O125" s="192">
        <v>7.9773021872652878E-7</v>
      </c>
      <c r="P125" s="192">
        <v>7.0360771251939536E-7</v>
      </c>
      <c r="Q125" s="192">
        <v>6.7768017821959962E-7</v>
      </c>
      <c r="R125" s="192">
        <v>8.6117936986981689E-7</v>
      </c>
      <c r="S125" s="192">
        <v>9.6019075553984688E-7</v>
      </c>
      <c r="T125" s="192">
        <v>5.4705114429309154E-7</v>
      </c>
      <c r="U125" s="192">
        <v>5.9265908739371318E-7</v>
      </c>
      <c r="V125" s="192">
        <v>9.4730228146669782E-7</v>
      </c>
      <c r="W125" s="192">
        <v>8.9561568573730913E-7</v>
      </c>
      <c r="X125" s="192">
        <v>8.3042092472955065E-7</v>
      </c>
      <c r="Y125" s="192">
        <v>1.2144880111937154E-4</v>
      </c>
      <c r="Z125" s="192">
        <v>2.4131063704483107E-6</v>
      </c>
      <c r="AA125" s="192">
        <v>1.0862036577258296E-6</v>
      </c>
      <c r="AB125" s="192">
        <v>1.4424072939976687E-6</v>
      </c>
      <c r="AC125" s="192">
        <v>8.3619306522807323E-7</v>
      </c>
      <c r="AD125" s="192">
        <v>3.0129080390683958E-6</v>
      </c>
      <c r="AE125" s="192">
        <v>1.0216960720451041E-6</v>
      </c>
      <c r="AF125" s="192">
        <v>9.3121493758227824E-7</v>
      </c>
      <c r="AG125" s="192">
        <v>4.5336179260750921E-6</v>
      </c>
      <c r="AH125" s="192">
        <v>1.8954527010091039E-5</v>
      </c>
      <c r="AI125" s="192">
        <v>4.8648197756339269E-6</v>
      </c>
      <c r="AJ125" s="192">
        <v>6.4275125673744617E-6</v>
      </c>
      <c r="AK125" s="192">
        <v>2.4084823880930867E-4</v>
      </c>
      <c r="AL125" s="192">
        <v>1.3477241617650231E-5</v>
      </c>
      <c r="AM125" s="192">
        <v>4.0170764825975344E-6</v>
      </c>
      <c r="AN125" s="192">
        <v>2.1779905254175466E-3</v>
      </c>
      <c r="AO125" s="192">
        <v>7.9552565342580926E-6</v>
      </c>
      <c r="AP125" s="193">
        <v>1.5720130699423573E-5</v>
      </c>
      <c r="AQ125" s="194">
        <v>1.0425070347334029</v>
      </c>
      <c r="AR125" s="194">
        <v>0.81833973825027284</v>
      </c>
    </row>
    <row r="126" spans="2:44">
      <c r="B126" s="176" t="s">
        <v>195</v>
      </c>
      <c r="C126" s="177" t="s">
        <v>18</v>
      </c>
      <c r="D126" s="191">
        <v>7.8111354734123082E-5</v>
      </c>
      <c r="E126" s="192">
        <v>8.7867165122296117E-5</v>
      </c>
      <c r="F126" s="192">
        <v>1.6123523392169492E-4</v>
      </c>
      <c r="G126" s="192">
        <v>1.0000909672504275</v>
      </c>
      <c r="H126" s="192">
        <v>5.2517740467258485E-5</v>
      </c>
      <c r="I126" s="192">
        <v>5.7368858512106522E-5</v>
      </c>
      <c r="J126" s="192">
        <v>3.0120902544096502E-4</v>
      </c>
      <c r="K126" s="192">
        <v>4.3599654140616823E-4</v>
      </c>
      <c r="L126" s="192">
        <v>5.6876114703952986E-3</v>
      </c>
      <c r="M126" s="192">
        <v>9.084003536119057E-5</v>
      </c>
      <c r="N126" s="192">
        <v>7.3735948795952894E-4</v>
      </c>
      <c r="O126" s="192">
        <v>1.4903961735989948E-4</v>
      </c>
      <c r="P126" s="192">
        <v>5.8611333899728137E-3</v>
      </c>
      <c r="Q126" s="192">
        <v>9.7471625625019593E-5</v>
      </c>
      <c r="R126" s="192">
        <v>6.8384553928759864E-5</v>
      </c>
      <c r="S126" s="192">
        <v>4.5859322937690948E-5</v>
      </c>
      <c r="T126" s="192">
        <v>5.1442006230389543E-5</v>
      </c>
      <c r="U126" s="192">
        <v>4.7574879127081986E-5</v>
      </c>
      <c r="V126" s="192">
        <v>4.4136750426838764E-5</v>
      </c>
      <c r="W126" s="192">
        <v>2.7860889506930028E-5</v>
      </c>
      <c r="X126" s="192">
        <v>6.4682086512930976E-5</v>
      </c>
      <c r="Y126" s="192">
        <v>8.4510583378576203E-5</v>
      </c>
      <c r="Z126" s="192">
        <v>1.6462400227710032E-4</v>
      </c>
      <c r="AA126" s="192">
        <v>1.9305146423410993E-3</v>
      </c>
      <c r="AB126" s="192">
        <v>1.2916219799194651E-4</v>
      </c>
      <c r="AC126" s="192">
        <v>1.0149971939733291E-4</v>
      </c>
      <c r="AD126" s="192">
        <v>6.4938255188002166E-5</v>
      </c>
      <c r="AE126" s="192">
        <v>1.426774850967333E-5</v>
      </c>
      <c r="AF126" s="192">
        <v>1.8295970509566124E-5</v>
      </c>
      <c r="AG126" s="192">
        <v>2.6577332165850026E-4</v>
      </c>
      <c r="AH126" s="192">
        <v>3.4025848721204509E-5</v>
      </c>
      <c r="AI126" s="192">
        <v>3.900499278830728E-5</v>
      </c>
      <c r="AJ126" s="192">
        <v>6.4183153133150358E-5</v>
      </c>
      <c r="AK126" s="192">
        <v>4.2464044955793251E-5</v>
      </c>
      <c r="AL126" s="192">
        <v>2.7783115209828248E-5</v>
      </c>
      <c r="AM126" s="192">
        <v>2.27781398400383E-5</v>
      </c>
      <c r="AN126" s="192">
        <v>6.9942139409620663E-5</v>
      </c>
      <c r="AO126" s="192">
        <v>1.0538191838978445E-4</v>
      </c>
      <c r="AP126" s="193">
        <v>7.3178595833137234E-5</v>
      </c>
      <c r="AQ126" s="194">
        <v>1.0174909976749098</v>
      </c>
      <c r="AR126" s="194">
        <v>0.79870282786362834</v>
      </c>
    </row>
    <row r="127" spans="2:44">
      <c r="B127" s="176" t="s">
        <v>196</v>
      </c>
      <c r="C127" s="177" t="s">
        <v>191</v>
      </c>
      <c r="D127" s="191">
        <v>3.4840758760848752E-2</v>
      </c>
      <c r="E127" s="192">
        <v>2.4471993610305875E-3</v>
      </c>
      <c r="F127" s="192">
        <v>5.2233542320112146E-2</v>
      </c>
      <c r="G127" s="192">
        <v>2.5807482077691492E-5</v>
      </c>
      <c r="H127" s="192">
        <v>1.0449485502902809</v>
      </c>
      <c r="I127" s="192">
        <v>5.6628843361177189E-4</v>
      </c>
      <c r="J127" s="192">
        <v>1.2864728101675438E-3</v>
      </c>
      <c r="K127" s="192">
        <v>2.8069667010478778E-4</v>
      </c>
      <c r="L127" s="192">
        <v>4.2940664951850591E-6</v>
      </c>
      <c r="M127" s="192">
        <v>7.281934449819143E-5</v>
      </c>
      <c r="N127" s="192">
        <v>1.8287735667649334E-4</v>
      </c>
      <c r="O127" s="192">
        <v>1.6375261482861766E-5</v>
      </c>
      <c r="P127" s="192">
        <v>1.0014279867075452E-5</v>
      </c>
      <c r="Q127" s="192">
        <v>1.717307785332978E-5</v>
      </c>
      <c r="R127" s="192">
        <v>2.3042478897765188E-5</v>
      </c>
      <c r="S127" s="192">
        <v>2.5579639402434652E-5</v>
      </c>
      <c r="T127" s="192">
        <v>1.8817599131025668E-5</v>
      </c>
      <c r="U127" s="192">
        <v>1.6548565615273823E-5</v>
      </c>
      <c r="V127" s="192">
        <v>2.7954153564558493E-5</v>
      </c>
      <c r="W127" s="192">
        <v>2.5187313899540453E-5</v>
      </c>
      <c r="X127" s="192">
        <v>2.5621321084870644E-5</v>
      </c>
      <c r="Y127" s="192">
        <v>2.3776126247458779E-4</v>
      </c>
      <c r="Z127" s="192">
        <v>8.9064720527602453E-5</v>
      </c>
      <c r="AA127" s="192">
        <v>1.9849131746249946E-5</v>
      </c>
      <c r="AB127" s="192">
        <v>3.226047586881656E-5</v>
      </c>
      <c r="AC127" s="192">
        <v>1.8004604262542234E-5</v>
      </c>
      <c r="AD127" s="192">
        <v>8.5708111549173774E-5</v>
      </c>
      <c r="AE127" s="192">
        <v>1.7183591320900304E-5</v>
      </c>
      <c r="AF127" s="192">
        <v>1.6249812088053297E-5</v>
      </c>
      <c r="AG127" s="192">
        <v>1.1747146529664952E-4</v>
      </c>
      <c r="AH127" s="192">
        <v>3.2190718411008603E-4</v>
      </c>
      <c r="AI127" s="192">
        <v>9.5510038841919981E-5</v>
      </c>
      <c r="AJ127" s="192">
        <v>2.8980175176307991E-4</v>
      </c>
      <c r="AK127" s="192">
        <v>3.8867109947596226E-3</v>
      </c>
      <c r="AL127" s="192">
        <v>5.4101207626392996E-4</v>
      </c>
      <c r="AM127" s="192">
        <v>7.097208235292042E-5</v>
      </c>
      <c r="AN127" s="192">
        <v>3.6809942335435213E-2</v>
      </c>
      <c r="AO127" s="192">
        <v>3.8739384509350227E-4</v>
      </c>
      <c r="AP127" s="193">
        <v>7.5019396900177337E-4</v>
      </c>
      <c r="AQ127" s="194">
        <v>1.1808826180394596</v>
      </c>
      <c r="AR127" s="194">
        <v>0.92696081690981902</v>
      </c>
    </row>
    <row r="128" spans="2:44">
      <c r="B128" s="176" t="s">
        <v>197</v>
      </c>
      <c r="C128" s="177" t="s">
        <v>19</v>
      </c>
      <c r="D128" s="191">
        <v>1.7358258098712244E-3</v>
      </c>
      <c r="E128" s="192">
        <v>9.6180336946659751E-4</v>
      </c>
      <c r="F128" s="192">
        <v>6.2755062416997515E-3</v>
      </c>
      <c r="G128" s="192">
        <v>1.200839093694113E-3</v>
      </c>
      <c r="H128" s="192">
        <v>7.4307921366262644E-4</v>
      </c>
      <c r="I128" s="192">
        <v>1.0805274418329218</v>
      </c>
      <c r="J128" s="192">
        <v>3.1105413524888867E-3</v>
      </c>
      <c r="K128" s="192">
        <v>3.6845093750722646E-4</v>
      </c>
      <c r="L128" s="192">
        <v>4.3157426067660123E-5</v>
      </c>
      <c r="M128" s="192">
        <v>8.715912233024345E-4</v>
      </c>
      <c r="N128" s="192">
        <v>1.455972729040347E-3</v>
      </c>
      <c r="O128" s="192">
        <v>3.9028974852811649E-4</v>
      </c>
      <c r="P128" s="192">
        <v>1.3597138420017201E-4</v>
      </c>
      <c r="Q128" s="192">
        <v>8.1865978897137977E-4</v>
      </c>
      <c r="R128" s="192">
        <v>8.6448908569528786E-4</v>
      </c>
      <c r="S128" s="192">
        <v>6.7587038403858584E-4</v>
      </c>
      <c r="T128" s="192">
        <v>4.1428227834789386E-4</v>
      </c>
      <c r="U128" s="192">
        <v>9.896703814036489E-4</v>
      </c>
      <c r="V128" s="192">
        <v>7.1308743348347562E-4</v>
      </c>
      <c r="W128" s="192">
        <v>5.7995520584409128E-4</v>
      </c>
      <c r="X128" s="192">
        <v>2.0811906416876827E-3</v>
      </c>
      <c r="Y128" s="192">
        <v>1.9070157803768781E-3</v>
      </c>
      <c r="Z128" s="192">
        <v>1.2649571824176295E-3</v>
      </c>
      <c r="AA128" s="192">
        <v>2.191257087714242E-4</v>
      </c>
      <c r="AB128" s="192">
        <v>7.6992275637614133E-4</v>
      </c>
      <c r="AC128" s="192">
        <v>1.0053932810543417E-3</v>
      </c>
      <c r="AD128" s="192">
        <v>1.7276709470648072E-3</v>
      </c>
      <c r="AE128" s="192">
        <v>8.9442718396620115E-4</v>
      </c>
      <c r="AF128" s="192">
        <v>1.2496503613142684E-4</v>
      </c>
      <c r="AG128" s="192">
        <v>1.1025401148268023E-3</v>
      </c>
      <c r="AH128" s="192">
        <v>6.0997621744963266E-4</v>
      </c>
      <c r="AI128" s="192">
        <v>1.7603085894828284E-3</v>
      </c>
      <c r="AJ128" s="192">
        <v>3.0279159499334399E-4</v>
      </c>
      <c r="AK128" s="192">
        <v>1.4531876995060769E-3</v>
      </c>
      <c r="AL128" s="192">
        <v>2.4797501631990709E-2</v>
      </c>
      <c r="AM128" s="192">
        <v>9.8029355554973114E-4</v>
      </c>
      <c r="AN128" s="192">
        <v>2.0259799567593603E-3</v>
      </c>
      <c r="AO128" s="192">
        <v>1.1323454353941156E-2</v>
      </c>
      <c r="AP128" s="193">
        <v>2.2693104998136571E-3</v>
      </c>
      <c r="AQ128" s="194">
        <v>1.1594964976523956</v>
      </c>
      <c r="AR128" s="194">
        <v>0.91017329262782298</v>
      </c>
    </row>
    <row r="129" spans="2:44" ht="40.5">
      <c r="B129" s="176" t="s">
        <v>198</v>
      </c>
      <c r="C129" s="177" t="s">
        <v>20</v>
      </c>
      <c r="D129" s="191">
        <v>2.084614763824575E-2</v>
      </c>
      <c r="E129" s="192">
        <v>9.3825160059537952E-3</v>
      </c>
      <c r="F129" s="192">
        <v>6.0125469671083349E-3</v>
      </c>
      <c r="G129" s="192">
        <v>1.906792190428165E-3</v>
      </c>
      <c r="H129" s="192">
        <v>1.0749568008235946E-2</v>
      </c>
      <c r="I129" s="192">
        <v>6.7297988693329662E-3</v>
      </c>
      <c r="J129" s="192">
        <v>1.1698051727304939</v>
      </c>
      <c r="K129" s="192">
        <v>3.0354772721927206E-3</v>
      </c>
      <c r="L129" s="192">
        <v>1.5155344416001689E-4</v>
      </c>
      <c r="M129" s="192">
        <v>5.5761168414677513E-3</v>
      </c>
      <c r="N129" s="192">
        <v>7.7804945633207058E-3</v>
      </c>
      <c r="O129" s="192">
        <v>1.4433193400264625E-3</v>
      </c>
      <c r="P129" s="192">
        <v>7.3761471043313034E-4</v>
      </c>
      <c r="Q129" s="192">
        <v>3.2785111775836943E-3</v>
      </c>
      <c r="R129" s="192">
        <v>2.0842234398526353E-3</v>
      </c>
      <c r="S129" s="192">
        <v>1.9793320427040641E-3</v>
      </c>
      <c r="T129" s="192">
        <v>4.5725122247281466E-3</v>
      </c>
      <c r="U129" s="192">
        <v>1.697036482287653E-3</v>
      </c>
      <c r="V129" s="192">
        <v>3.3167449235893321E-3</v>
      </c>
      <c r="W129" s="192">
        <v>4.9684161058351018E-3</v>
      </c>
      <c r="X129" s="192">
        <v>9.1648675269612057E-3</v>
      </c>
      <c r="Y129" s="192">
        <v>5.2800168155544204E-2</v>
      </c>
      <c r="Z129" s="192">
        <v>2.7588839196953509E-2</v>
      </c>
      <c r="AA129" s="192">
        <v>2.183253681389287E-3</v>
      </c>
      <c r="AB129" s="192">
        <v>3.5240611455167091E-3</v>
      </c>
      <c r="AC129" s="192">
        <v>4.0199546311606264E-3</v>
      </c>
      <c r="AD129" s="192">
        <v>5.827376558354508E-3</v>
      </c>
      <c r="AE129" s="192">
        <v>3.3919805265309332E-3</v>
      </c>
      <c r="AF129" s="192">
        <v>9.2013845891594662E-4</v>
      </c>
      <c r="AG129" s="192">
        <v>4.5925705633779517E-3</v>
      </c>
      <c r="AH129" s="192">
        <v>1.0454865397760513E-2</v>
      </c>
      <c r="AI129" s="192">
        <v>2.5928801713681923E-3</v>
      </c>
      <c r="AJ129" s="192">
        <v>4.6715981376543444E-3</v>
      </c>
      <c r="AK129" s="192">
        <v>4.9674370846646276E-3</v>
      </c>
      <c r="AL129" s="192">
        <v>1.7435342993127753E-2</v>
      </c>
      <c r="AM129" s="192">
        <v>4.1405906643434374E-3</v>
      </c>
      <c r="AN129" s="192">
        <v>6.1364123488405371E-3</v>
      </c>
      <c r="AO129" s="192">
        <v>0.33269379732734289</v>
      </c>
      <c r="AP129" s="193">
        <v>6.4558586529197565E-3</v>
      </c>
      <c r="AQ129" s="194">
        <v>1.7696158882007078</v>
      </c>
      <c r="AR129" s="194">
        <v>1.3891004612012248</v>
      </c>
    </row>
    <row r="130" spans="2:44">
      <c r="B130" s="176" t="s">
        <v>199</v>
      </c>
      <c r="C130" s="177" t="s">
        <v>21</v>
      </c>
      <c r="D130" s="191">
        <v>1.4748775419159945E-2</v>
      </c>
      <c r="E130" s="192">
        <v>1.5704084970617903E-3</v>
      </c>
      <c r="F130" s="192">
        <v>5.8097480104697796E-3</v>
      </c>
      <c r="G130" s="192">
        <v>8.8626649696796724E-4</v>
      </c>
      <c r="H130" s="192">
        <v>3.7840557192078826E-3</v>
      </c>
      <c r="I130" s="192">
        <v>2.4806497465567467E-2</v>
      </c>
      <c r="J130" s="192">
        <v>9.2740516907582615E-3</v>
      </c>
      <c r="K130" s="192">
        <v>1.0684161784435504</v>
      </c>
      <c r="L130" s="192">
        <v>3.0710821419889902E-4</v>
      </c>
      <c r="M130" s="192">
        <v>5.8500961574479052E-2</v>
      </c>
      <c r="N130" s="192">
        <v>2.8458195090689382E-2</v>
      </c>
      <c r="O130" s="192">
        <v>1.6393452881568846E-3</v>
      </c>
      <c r="P130" s="192">
        <v>5.4767357311417031E-4</v>
      </c>
      <c r="Q130" s="192">
        <v>2.3025860261880562E-3</v>
      </c>
      <c r="R130" s="192">
        <v>1.3951298323122145E-3</v>
      </c>
      <c r="S130" s="192">
        <v>1.3749429427978679E-3</v>
      </c>
      <c r="T130" s="192">
        <v>2.4851477509425096E-3</v>
      </c>
      <c r="U130" s="192">
        <v>1.7146847717627106E-3</v>
      </c>
      <c r="V130" s="192">
        <v>2.1115845476687932E-3</v>
      </c>
      <c r="W130" s="192">
        <v>1.3655490682966339E-3</v>
      </c>
      <c r="X130" s="192">
        <v>4.597930358631948E-3</v>
      </c>
      <c r="Y130" s="192">
        <v>7.2031348935724746E-3</v>
      </c>
      <c r="Z130" s="192">
        <v>1.8816488244937501E-3</v>
      </c>
      <c r="AA130" s="192">
        <v>2.845765591030465E-4</v>
      </c>
      <c r="AB130" s="192">
        <v>2.8306835661869594E-3</v>
      </c>
      <c r="AC130" s="192">
        <v>3.6347089210708471E-3</v>
      </c>
      <c r="AD130" s="192">
        <v>2.7245909225967116E-4</v>
      </c>
      <c r="AE130" s="192">
        <v>1.4051883457454672E-4</v>
      </c>
      <c r="AF130" s="192">
        <v>7.7571903626231112E-5</v>
      </c>
      <c r="AG130" s="192">
        <v>3.4021479667537409E-4</v>
      </c>
      <c r="AH130" s="192">
        <v>5.9293239347941399E-4</v>
      </c>
      <c r="AI130" s="192">
        <v>4.3055567154500022E-4</v>
      </c>
      <c r="AJ130" s="192">
        <v>1.2637610942605338E-3</v>
      </c>
      <c r="AK130" s="192">
        <v>2.5460494933598511E-2</v>
      </c>
      <c r="AL130" s="192">
        <v>1.2719156027736092E-3</v>
      </c>
      <c r="AM130" s="192">
        <v>1.0561587258114953E-3</v>
      </c>
      <c r="AN130" s="192">
        <v>2.0252806812903618E-3</v>
      </c>
      <c r="AO130" s="192">
        <v>5.7745640550214026E-3</v>
      </c>
      <c r="AP130" s="193">
        <v>3.6803890455440373E-3</v>
      </c>
      <c r="AQ130" s="194">
        <v>1.2943183903768698</v>
      </c>
      <c r="AR130" s="194">
        <v>1.0160048205951782</v>
      </c>
    </row>
    <row r="131" spans="2:44" ht="27">
      <c r="B131" s="176" t="s">
        <v>200</v>
      </c>
      <c r="C131" s="177" t="s">
        <v>22</v>
      </c>
      <c r="D131" s="191">
        <v>7.5467775623795667E-3</v>
      </c>
      <c r="E131" s="192">
        <v>9.3241731982569454E-3</v>
      </c>
      <c r="F131" s="192">
        <v>2.3577180350691604E-2</v>
      </c>
      <c r="G131" s="192">
        <v>1.0192991751731242E-2</v>
      </c>
      <c r="H131" s="192">
        <v>3.6719690893903317E-3</v>
      </c>
      <c r="I131" s="192">
        <v>3.489819849806286E-3</v>
      </c>
      <c r="J131" s="192">
        <v>7.2175778483818051E-3</v>
      </c>
      <c r="K131" s="192">
        <v>4.8849863075139034E-2</v>
      </c>
      <c r="L131" s="192">
        <v>1.0114767157723104</v>
      </c>
      <c r="M131" s="192">
        <v>6.3809453583724652E-3</v>
      </c>
      <c r="N131" s="192">
        <v>2.2438836852605611E-2</v>
      </c>
      <c r="O131" s="192">
        <v>6.8473835869561185E-3</v>
      </c>
      <c r="P131" s="192">
        <v>3.6319555757895984E-3</v>
      </c>
      <c r="Q131" s="192">
        <v>2.6940916849704124E-3</v>
      </c>
      <c r="R131" s="192">
        <v>1.90800078583111E-3</v>
      </c>
      <c r="S131" s="192">
        <v>1.623991794587714E-3</v>
      </c>
      <c r="T131" s="192">
        <v>1.2326069100414185E-3</v>
      </c>
      <c r="U131" s="192">
        <v>1.1460561737950067E-3</v>
      </c>
      <c r="V131" s="192">
        <v>1.1634733449252775E-3</v>
      </c>
      <c r="W131" s="192">
        <v>7.7160198306991542E-4</v>
      </c>
      <c r="X131" s="192">
        <v>2.2151432999400235E-3</v>
      </c>
      <c r="Y131" s="192">
        <v>5.7745950660285216E-3</v>
      </c>
      <c r="Z131" s="192">
        <v>5.9971152813967079E-3</v>
      </c>
      <c r="AA131" s="192">
        <v>2.2570167749417818E-2</v>
      </c>
      <c r="AB131" s="192">
        <v>5.058519860431562E-3</v>
      </c>
      <c r="AC131" s="192">
        <v>6.1375960235638015E-3</v>
      </c>
      <c r="AD131" s="192">
        <v>2.7582615580987379E-3</v>
      </c>
      <c r="AE131" s="192">
        <v>9.6327354046786497E-4</v>
      </c>
      <c r="AF131" s="192">
        <v>1.243821174140006E-3</v>
      </c>
      <c r="AG131" s="192">
        <v>4.3011316383658404E-2</v>
      </c>
      <c r="AH131" s="192">
        <v>1.7684322358043274E-3</v>
      </c>
      <c r="AI131" s="192">
        <v>3.1462872774502305E-3</v>
      </c>
      <c r="AJ131" s="192">
        <v>3.593436823681411E-3</v>
      </c>
      <c r="AK131" s="192">
        <v>3.1526760998337009E-3</v>
      </c>
      <c r="AL131" s="192">
        <v>2.6539542240752601E-3</v>
      </c>
      <c r="AM131" s="192">
        <v>1.490376658134416E-3</v>
      </c>
      <c r="AN131" s="192">
        <v>4.4035490001079185E-3</v>
      </c>
      <c r="AO131" s="192">
        <v>4.0443199078652996E-3</v>
      </c>
      <c r="AP131" s="193">
        <v>8.3605110072763628E-3</v>
      </c>
      <c r="AQ131" s="194">
        <v>1.3035293657204046</v>
      </c>
      <c r="AR131" s="194">
        <v>1.023235186339027</v>
      </c>
    </row>
    <row r="132" spans="2:44" ht="27">
      <c r="B132" s="176" t="s">
        <v>201</v>
      </c>
      <c r="C132" s="177" t="s">
        <v>272</v>
      </c>
      <c r="D132" s="191">
        <v>1.618870183613804E-3</v>
      </c>
      <c r="E132" s="192">
        <v>2.5142781116678651E-3</v>
      </c>
      <c r="F132" s="192">
        <v>3.7301799358123422E-3</v>
      </c>
      <c r="G132" s="192">
        <v>5.0461177324633033E-4</v>
      </c>
      <c r="H132" s="192">
        <v>3.4608533818285027E-3</v>
      </c>
      <c r="I132" s="192">
        <v>3.4036503967309227E-3</v>
      </c>
      <c r="J132" s="192">
        <v>4.8625341670763857E-3</v>
      </c>
      <c r="K132" s="192">
        <v>7.5925604210442426E-4</v>
      </c>
      <c r="L132" s="192">
        <v>5.6796041217401233E-5</v>
      </c>
      <c r="M132" s="192">
        <v>1.0358640709809284</v>
      </c>
      <c r="N132" s="192">
        <v>7.9640918249337543E-4</v>
      </c>
      <c r="O132" s="192">
        <v>2.7608028774519562E-4</v>
      </c>
      <c r="P132" s="192">
        <v>2.1306412761641457E-4</v>
      </c>
      <c r="Q132" s="192">
        <v>8.0823825919859528E-4</v>
      </c>
      <c r="R132" s="192">
        <v>3.3701871727910533E-3</v>
      </c>
      <c r="S132" s="192">
        <v>4.657816513406879E-3</v>
      </c>
      <c r="T132" s="192">
        <v>6.1777371371627976E-3</v>
      </c>
      <c r="U132" s="192">
        <v>2.0423144617694278E-3</v>
      </c>
      <c r="V132" s="192">
        <v>1.9780169828446598E-3</v>
      </c>
      <c r="W132" s="192">
        <v>4.8546958865593884E-3</v>
      </c>
      <c r="X132" s="192">
        <v>2.5582449780494165E-3</v>
      </c>
      <c r="Y132" s="192">
        <v>8.4696917362909133E-3</v>
      </c>
      <c r="Z132" s="192">
        <v>2.4235046177985466E-3</v>
      </c>
      <c r="AA132" s="192">
        <v>2.287623294490906E-4</v>
      </c>
      <c r="AB132" s="192">
        <v>5.5875018698649456E-3</v>
      </c>
      <c r="AC132" s="192">
        <v>2.05636092791576E-3</v>
      </c>
      <c r="AD132" s="192">
        <v>1.3524492434699299E-3</v>
      </c>
      <c r="AE132" s="192">
        <v>3.4603604298610809E-4</v>
      </c>
      <c r="AF132" s="192">
        <v>1.1530241190352129E-4</v>
      </c>
      <c r="AG132" s="192">
        <v>8.2365954642562081E-4</v>
      </c>
      <c r="AH132" s="192">
        <v>5.7183790908300241E-4</v>
      </c>
      <c r="AI132" s="192">
        <v>4.8160731043720112E-4</v>
      </c>
      <c r="AJ132" s="192">
        <v>8.3111643673347861E-4</v>
      </c>
      <c r="AK132" s="192">
        <v>5.9777478909910249E-4</v>
      </c>
      <c r="AL132" s="192">
        <v>1.058705777446306E-3</v>
      </c>
      <c r="AM132" s="192">
        <v>1.9761688869971519E-3</v>
      </c>
      <c r="AN132" s="192">
        <v>8.4756578894555905E-4</v>
      </c>
      <c r="AO132" s="192">
        <v>5.9703759534776423E-3</v>
      </c>
      <c r="AP132" s="193">
        <v>1.7929149633418697E-3</v>
      </c>
      <c r="AQ132" s="194">
        <v>1.1200392425455297</v>
      </c>
      <c r="AR132" s="194">
        <v>0.87920041787452774</v>
      </c>
    </row>
    <row r="133" spans="2:44" ht="27">
      <c r="B133" s="176" t="s">
        <v>202</v>
      </c>
      <c r="C133" s="177" t="s">
        <v>23</v>
      </c>
      <c r="D133" s="191">
        <v>8.1827140896829941E-4</v>
      </c>
      <c r="E133" s="192">
        <v>5.3692799894626726E-4</v>
      </c>
      <c r="F133" s="192">
        <v>2.6263467013608994E-4</v>
      </c>
      <c r="G133" s="192">
        <v>1.1464797653437913E-4</v>
      </c>
      <c r="H133" s="192">
        <v>1.2802758273563291E-3</v>
      </c>
      <c r="I133" s="192">
        <v>5.6067440341602546E-4</v>
      </c>
      <c r="J133" s="192">
        <v>1.0786288716501842E-3</v>
      </c>
      <c r="K133" s="192">
        <v>1.2581575397569908E-3</v>
      </c>
      <c r="L133" s="192">
        <v>9.3232309726699086E-5</v>
      </c>
      <c r="M133" s="192">
        <v>1.9351222628690848E-3</v>
      </c>
      <c r="N133" s="192">
        <v>1.0274405776093452</v>
      </c>
      <c r="O133" s="192">
        <v>9.1873770079955346E-4</v>
      </c>
      <c r="P133" s="192">
        <v>1.4110435894968813E-3</v>
      </c>
      <c r="Q133" s="192">
        <v>1.4595713367166942E-3</v>
      </c>
      <c r="R133" s="192">
        <v>5.1369570724377747E-3</v>
      </c>
      <c r="S133" s="192">
        <v>1.8325408784178291E-3</v>
      </c>
      <c r="T133" s="192">
        <v>6.2846416656418022E-4</v>
      </c>
      <c r="U133" s="192">
        <v>5.0820956688600628E-3</v>
      </c>
      <c r="V133" s="192">
        <v>4.3923871194234436E-3</v>
      </c>
      <c r="W133" s="192">
        <v>7.2484964900844807E-4</v>
      </c>
      <c r="X133" s="192">
        <v>1.0860127688708619E-3</v>
      </c>
      <c r="Y133" s="192">
        <v>9.7462558152281559E-4</v>
      </c>
      <c r="Z133" s="192">
        <v>2.096111961696849E-2</v>
      </c>
      <c r="AA133" s="192">
        <v>5.4274744566421094E-4</v>
      </c>
      <c r="AB133" s="192">
        <v>2.6832209890410678E-3</v>
      </c>
      <c r="AC133" s="192">
        <v>3.6868332442420036E-4</v>
      </c>
      <c r="AD133" s="192">
        <v>3.1661387348760921E-4</v>
      </c>
      <c r="AE133" s="192">
        <v>1.1059853495820196E-4</v>
      </c>
      <c r="AF133" s="192">
        <v>3.0657431691272213E-4</v>
      </c>
      <c r="AG133" s="192">
        <v>2.4980074637568023E-4</v>
      </c>
      <c r="AH133" s="192">
        <v>2.9101987610747872E-4</v>
      </c>
      <c r="AI133" s="192">
        <v>5.1374478189409559E-4</v>
      </c>
      <c r="AJ133" s="192">
        <v>8.196937002354893E-4</v>
      </c>
      <c r="AK133" s="192">
        <v>5.4899198543582688E-4</v>
      </c>
      <c r="AL133" s="192">
        <v>2.3810862286298521E-4</v>
      </c>
      <c r="AM133" s="192">
        <v>6.2194427251276434E-4</v>
      </c>
      <c r="AN133" s="192">
        <v>8.1549664783769351E-4</v>
      </c>
      <c r="AO133" s="192">
        <v>1.2430832037785067E-3</v>
      </c>
      <c r="AP133" s="193">
        <v>2.77621260770146E-3</v>
      </c>
      <c r="AQ133" s="194">
        <v>1.0924340909570225</v>
      </c>
      <c r="AR133" s="194">
        <v>0.85753112282648514</v>
      </c>
    </row>
    <row r="134" spans="2:44">
      <c r="B134" s="176" t="s">
        <v>203</v>
      </c>
      <c r="C134" s="177" t="s">
        <v>24</v>
      </c>
      <c r="D134" s="191">
        <v>4.2708066841584505E-5</v>
      </c>
      <c r="E134" s="192">
        <v>3.9160380107613744E-5</v>
      </c>
      <c r="F134" s="192">
        <v>2.7805855809467722E-4</v>
      </c>
      <c r="G134" s="192">
        <v>1.2265590382935592E-4</v>
      </c>
      <c r="H134" s="192">
        <v>6.7248929219832621E-5</v>
      </c>
      <c r="I134" s="192">
        <v>7.6442451270066465E-5</v>
      </c>
      <c r="J134" s="192">
        <v>1.015572129571627E-4</v>
      </c>
      <c r="K134" s="192">
        <v>3.6779812407481329E-5</v>
      </c>
      <c r="L134" s="192">
        <v>6.0885256546970127E-6</v>
      </c>
      <c r="M134" s="192">
        <v>2.4535837801314329E-4</v>
      </c>
      <c r="N134" s="192">
        <v>8.4515582842103814E-4</v>
      </c>
      <c r="O134" s="192">
        <v>1.0686439780489092</v>
      </c>
      <c r="P134" s="192">
        <v>4.77668972751803E-5</v>
      </c>
      <c r="Q134" s="192">
        <v>2.5052052718290252E-2</v>
      </c>
      <c r="R134" s="192">
        <v>1.3989216977610979E-2</v>
      </c>
      <c r="S134" s="192">
        <v>1.2371358965620298E-2</v>
      </c>
      <c r="T134" s="192">
        <v>1.0674862449122232E-3</v>
      </c>
      <c r="U134" s="192">
        <v>1.8938834849518594E-4</v>
      </c>
      <c r="V134" s="192">
        <v>2.150114207709916E-3</v>
      </c>
      <c r="W134" s="192">
        <v>8.0528376662530703E-4</v>
      </c>
      <c r="X134" s="192">
        <v>2.9437137123338526E-2</v>
      </c>
      <c r="Y134" s="192">
        <v>1.5934123386319489E-4</v>
      </c>
      <c r="Z134" s="192">
        <v>2.7272415279428809E-3</v>
      </c>
      <c r="AA134" s="192">
        <v>7.9765310354347859E-5</v>
      </c>
      <c r="AB134" s="192">
        <v>2.5307448480587209E-4</v>
      </c>
      <c r="AC134" s="192">
        <v>2.8330664484716526E-5</v>
      </c>
      <c r="AD134" s="192">
        <v>5.2637490858911349E-5</v>
      </c>
      <c r="AE134" s="192">
        <v>2.4130278762721552E-5</v>
      </c>
      <c r="AF134" s="192">
        <v>1.9617019370663294E-4</v>
      </c>
      <c r="AG134" s="192">
        <v>9.7271003919835835E-5</v>
      </c>
      <c r="AH134" s="192">
        <v>5.9830995466338322E-5</v>
      </c>
      <c r="AI134" s="192">
        <v>8.6787654920137877E-5</v>
      </c>
      <c r="AJ134" s="192">
        <v>3.680872001494362E-5</v>
      </c>
      <c r="AK134" s="192">
        <v>3.3857139339394018E-5</v>
      </c>
      <c r="AL134" s="192">
        <v>3.8699094881605627E-5</v>
      </c>
      <c r="AM134" s="192">
        <v>2.8484640597919634E-4</v>
      </c>
      <c r="AN134" s="192">
        <v>4.6814037449664974E-5</v>
      </c>
      <c r="AO134" s="192">
        <v>4.7562377493005208E-5</v>
      </c>
      <c r="AP134" s="193">
        <v>1.1765886236880863E-3</v>
      </c>
      <c r="AQ134" s="194">
        <v>1.161044754583535</v>
      </c>
      <c r="AR134" s="194">
        <v>0.91138863231336931</v>
      </c>
    </row>
    <row r="135" spans="2:44">
      <c r="B135" s="176" t="s">
        <v>204</v>
      </c>
      <c r="C135" s="177" t="s">
        <v>25</v>
      </c>
      <c r="D135" s="191">
        <v>2.7956486406617215E-5</v>
      </c>
      <c r="E135" s="192">
        <v>1.6912564404045649E-5</v>
      </c>
      <c r="F135" s="192">
        <v>3.6192797289805156E-5</v>
      </c>
      <c r="G135" s="192">
        <v>2.8754103157051612E-5</v>
      </c>
      <c r="H135" s="192">
        <v>1.5478122454812052E-4</v>
      </c>
      <c r="I135" s="192">
        <v>2.7563506749931903E-5</v>
      </c>
      <c r="J135" s="192">
        <v>8.7738052841460529E-5</v>
      </c>
      <c r="K135" s="192">
        <v>4.6239471871242522E-4</v>
      </c>
      <c r="L135" s="192">
        <v>3.6932664499816269E-6</v>
      </c>
      <c r="M135" s="192">
        <v>2.68172468902695E-4</v>
      </c>
      <c r="N135" s="192">
        <v>7.6121441489575184E-4</v>
      </c>
      <c r="O135" s="192">
        <v>3.9511352041713211E-3</v>
      </c>
      <c r="P135" s="192">
        <v>1.0079419751355023</v>
      </c>
      <c r="Q135" s="192">
        <v>8.1635936598906025E-3</v>
      </c>
      <c r="R135" s="192">
        <v>5.0439371247870341E-3</v>
      </c>
      <c r="S135" s="192">
        <v>2.6351816771163594E-3</v>
      </c>
      <c r="T135" s="192">
        <v>5.4153618656212765E-3</v>
      </c>
      <c r="U135" s="192">
        <v>2.6444247423727352E-3</v>
      </c>
      <c r="V135" s="192">
        <v>3.5284289562659342E-3</v>
      </c>
      <c r="W135" s="192">
        <v>1.65973938234079E-3</v>
      </c>
      <c r="X135" s="192">
        <v>1.6658594332693607E-3</v>
      </c>
      <c r="Y135" s="192">
        <v>8.2083623532792081E-4</v>
      </c>
      <c r="Z135" s="192">
        <v>8.799806681534084E-4</v>
      </c>
      <c r="AA135" s="192">
        <v>1.2722595956240747E-4</v>
      </c>
      <c r="AB135" s="192">
        <v>1.2976360231469218E-4</v>
      </c>
      <c r="AC135" s="192">
        <v>1.7463167241468638E-5</v>
      </c>
      <c r="AD135" s="192">
        <v>2.4707455530521489E-5</v>
      </c>
      <c r="AE135" s="192">
        <v>1.1119647931490778E-5</v>
      </c>
      <c r="AF135" s="192">
        <v>2.3690195891579801E-5</v>
      </c>
      <c r="AG135" s="192">
        <v>2.590707318034105E-5</v>
      </c>
      <c r="AH135" s="192">
        <v>3.3377506481781071E-5</v>
      </c>
      <c r="AI135" s="192">
        <v>4.1307095957017895E-5</v>
      </c>
      <c r="AJ135" s="192">
        <v>2.758023169770266E-5</v>
      </c>
      <c r="AK135" s="192">
        <v>2.1935649733898662E-4</v>
      </c>
      <c r="AL135" s="192">
        <v>3.8387170344831851E-5</v>
      </c>
      <c r="AM135" s="192">
        <v>1.2291574559428097E-4</v>
      </c>
      <c r="AN135" s="192">
        <v>7.3252656630490252E-5</v>
      </c>
      <c r="AO135" s="192">
        <v>1.3386483019532769E-4</v>
      </c>
      <c r="AP135" s="193">
        <v>8.8698542432998117E-4</v>
      </c>
      <c r="AQ135" s="194">
        <v>1.0481627319494002</v>
      </c>
      <c r="AR135" s="194">
        <v>0.82277930712142744</v>
      </c>
    </row>
    <row r="136" spans="2:44">
      <c r="B136" s="176" t="s">
        <v>205</v>
      </c>
      <c r="C136" s="177" t="s">
        <v>26</v>
      </c>
      <c r="D136" s="191">
        <v>4.3297245049512878E-4</v>
      </c>
      <c r="E136" s="192">
        <v>3.8324315910145056E-4</v>
      </c>
      <c r="F136" s="192">
        <v>8.3601947957862304E-4</v>
      </c>
      <c r="G136" s="192">
        <v>2.0432264611604553E-3</v>
      </c>
      <c r="H136" s="192">
        <v>1.9298164505555202E-3</v>
      </c>
      <c r="I136" s="192">
        <v>4.6137088201228743E-4</v>
      </c>
      <c r="J136" s="192">
        <v>6.2761364694927113E-4</v>
      </c>
      <c r="K136" s="192">
        <v>6.4786708205785454E-4</v>
      </c>
      <c r="L136" s="192">
        <v>1.023848183010869E-4</v>
      </c>
      <c r="M136" s="192">
        <v>6.50237383694984E-4</v>
      </c>
      <c r="N136" s="192">
        <v>2.4940624185879842E-3</v>
      </c>
      <c r="O136" s="192">
        <v>3.6704612019626651E-4</v>
      </c>
      <c r="P136" s="192">
        <v>1.5835926396845431E-4</v>
      </c>
      <c r="Q136" s="192">
        <v>1.0091302283610106</v>
      </c>
      <c r="R136" s="192">
        <v>5.2019329470157994E-3</v>
      </c>
      <c r="S136" s="192">
        <v>5.8775025720710673E-3</v>
      </c>
      <c r="T136" s="192">
        <v>1.6884553235033371E-3</v>
      </c>
      <c r="U136" s="192">
        <v>1.1029829764046708E-3</v>
      </c>
      <c r="V136" s="192">
        <v>2.891317253960021E-3</v>
      </c>
      <c r="W136" s="192">
        <v>4.8333919876520663E-3</v>
      </c>
      <c r="X136" s="192">
        <v>8.7496269549754094E-3</v>
      </c>
      <c r="Y136" s="192">
        <v>1.1319388806964254E-3</v>
      </c>
      <c r="Z136" s="192">
        <v>1.5325079939218021E-2</v>
      </c>
      <c r="AA136" s="192">
        <v>4.9645582650507253E-4</v>
      </c>
      <c r="AB136" s="192">
        <v>1.2783078080074934E-3</v>
      </c>
      <c r="AC136" s="192">
        <v>1.4576792347843528E-4</v>
      </c>
      <c r="AD136" s="192">
        <v>5.9421452524360775E-4</v>
      </c>
      <c r="AE136" s="192">
        <v>9.4325645011650823E-5</v>
      </c>
      <c r="AF136" s="192">
        <v>3.1141063972823255E-4</v>
      </c>
      <c r="AG136" s="192">
        <v>4.8994190205387759E-4</v>
      </c>
      <c r="AH136" s="192">
        <v>2.7828793023058245E-4</v>
      </c>
      <c r="AI136" s="192">
        <v>6.3938212659628638E-4</v>
      </c>
      <c r="AJ136" s="192">
        <v>1.8677922927173464E-4</v>
      </c>
      <c r="AK136" s="192">
        <v>2.1951810779920352E-4</v>
      </c>
      <c r="AL136" s="192">
        <v>3.4779425047419234E-4</v>
      </c>
      <c r="AM136" s="192">
        <v>4.8853841811286947E-4</v>
      </c>
      <c r="AN136" s="192">
        <v>6.4919227610531183E-4</v>
      </c>
      <c r="AO136" s="192">
        <v>3.2251420443772048E-4</v>
      </c>
      <c r="AP136" s="193">
        <v>1.0791789948443053E-3</v>
      </c>
      <c r="AQ136" s="194">
        <v>1.0746882866210667</v>
      </c>
      <c r="AR136" s="194">
        <v>0.84360114788004248</v>
      </c>
    </row>
    <row r="137" spans="2:44" ht="27">
      <c r="B137" s="176" t="s">
        <v>206</v>
      </c>
      <c r="C137" s="177" t="s">
        <v>273</v>
      </c>
      <c r="D137" s="191">
        <v>4.497349524221237E-5</v>
      </c>
      <c r="E137" s="192">
        <v>1.1630603933208312E-4</v>
      </c>
      <c r="F137" s="192">
        <v>7.22273592471885E-5</v>
      </c>
      <c r="G137" s="192">
        <v>3.0356140536464793E-4</v>
      </c>
      <c r="H137" s="192">
        <v>4.3569415568184637E-5</v>
      </c>
      <c r="I137" s="192">
        <v>4.7680910302066674E-5</v>
      </c>
      <c r="J137" s="192">
        <v>7.2102971005780618E-5</v>
      </c>
      <c r="K137" s="192">
        <v>3.9008831453704636E-5</v>
      </c>
      <c r="L137" s="192">
        <v>9.4144767687690109E-6</v>
      </c>
      <c r="M137" s="192">
        <v>1.1924044629308482E-4</v>
      </c>
      <c r="N137" s="192">
        <v>4.0837807574384559E-4</v>
      </c>
      <c r="O137" s="192">
        <v>6.8218266092968626E-5</v>
      </c>
      <c r="P137" s="192">
        <v>2.6626192177967308E-5</v>
      </c>
      <c r="Q137" s="192">
        <v>1.486464899045902E-4</v>
      </c>
      <c r="R137" s="192">
        <v>1.0284104396882108</v>
      </c>
      <c r="S137" s="192">
        <v>7.1485277640178741E-3</v>
      </c>
      <c r="T137" s="192">
        <v>3.9230707547556162E-4</v>
      </c>
      <c r="U137" s="192">
        <v>1.513400490870727E-4</v>
      </c>
      <c r="V137" s="192">
        <v>4.2433877536832398E-4</v>
      </c>
      <c r="W137" s="192">
        <v>2.804591056919142E-4</v>
      </c>
      <c r="X137" s="192">
        <v>5.7501537325203309E-3</v>
      </c>
      <c r="Y137" s="192">
        <v>6.8056532531758762E-5</v>
      </c>
      <c r="Z137" s="192">
        <v>1.0746753064156426E-3</v>
      </c>
      <c r="AA137" s="192">
        <v>1.1751317333282089E-4</v>
      </c>
      <c r="AB137" s="192">
        <v>4.9299418324148857E-4</v>
      </c>
      <c r="AC137" s="192">
        <v>8.5317674816868383E-5</v>
      </c>
      <c r="AD137" s="192">
        <v>1.0371059958158154E-4</v>
      </c>
      <c r="AE137" s="192">
        <v>7.944441967674257E-5</v>
      </c>
      <c r="AF137" s="192">
        <v>6.5326959084916416E-5</v>
      </c>
      <c r="AG137" s="192">
        <v>1.7562334836521772E-4</v>
      </c>
      <c r="AH137" s="192">
        <v>1.9448998771851286E-4</v>
      </c>
      <c r="AI137" s="192">
        <v>1.7631600929519174E-4</v>
      </c>
      <c r="AJ137" s="192">
        <v>7.6801395953794016E-5</v>
      </c>
      <c r="AK137" s="192">
        <v>7.1317068783954059E-5</v>
      </c>
      <c r="AL137" s="192">
        <v>1.3323168158984897E-4</v>
      </c>
      <c r="AM137" s="192">
        <v>2.014713753654483E-3</v>
      </c>
      <c r="AN137" s="192">
        <v>6.8016531145992295E-5</v>
      </c>
      <c r="AO137" s="192">
        <v>4.1442631279598617E-5</v>
      </c>
      <c r="AP137" s="193">
        <v>1.0508060987797553E-4</v>
      </c>
      <c r="AQ137" s="194">
        <v>1.0492215924312156</v>
      </c>
      <c r="AR137" s="194">
        <v>0.82361048387195546</v>
      </c>
    </row>
    <row r="138" spans="2:44" ht="27">
      <c r="B138" s="176" t="s">
        <v>207</v>
      </c>
      <c r="C138" s="177" t="s">
        <v>274</v>
      </c>
      <c r="D138" s="191">
        <v>1.2735310165437404E-4</v>
      </c>
      <c r="E138" s="192">
        <v>5.3030089527034369E-4</v>
      </c>
      <c r="F138" s="192">
        <v>1.4609584568466108E-4</v>
      </c>
      <c r="G138" s="192">
        <v>6.3788850861005704E-4</v>
      </c>
      <c r="H138" s="192">
        <v>1.3645996683223389E-4</v>
      </c>
      <c r="I138" s="192">
        <v>1.4474036159957258E-4</v>
      </c>
      <c r="J138" s="192">
        <v>1.7569328018097229E-4</v>
      </c>
      <c r="K138" s="192">
        <v>1.0417925904142571E-4</v>
      </c>
      <c r="L138" s="192">
        <v>2.8085207119442202E-5</v>
      </c>
      <c r="M138" s="192">
        <v>1.615151967980116E-3</v>
      </c>
      <c r="N138" s="192">
        <v>1.021867948299057E-3</v>
      </c>
      <c r="O138" s="192">
        <v>1.9784021103351533E-4</v>
      </c>
      <c r="P138" s="192">
        <v>8.5258044181329022E-5</v>
      </c>
      <c r="Q138" s="192">
        <v>1.98857340774288E-4</v>
      </c>
      <c r="R138" s="192">
        <v>2.9380413347367958E-3</v>
      </c>
      <c r="S138" s="192">
        <v>1.041180153134158</v>
      </c>
      <c r="T138" s="192">
        <v>1.2840891173766249E-4</v>
      </c>
      <c r="U138" s="192">
        <v>5.7281214549231353E-4</v>
      </c>
      <c r="V138" s="192">
        <v>8.2689434714181454E-4</v>
      </c>
      <c r="W138" s="192">
        <v>1.7518882529975736E-4</v>
      </c>
      <c r="X138" s="192">
        <v>3.6828878168528841E-3</v>
      </c>
      <c r="Y138" s="192">
        <v>2.0150731228316959E-4</v>
      </c>
      <c r="Z138" s="192">
        <v>4.585532213719164E-4</v>
      </c>
      <c r="AA138" s="192">
        <v>3.2290602520839015E-4</v>
      </c>
      <c r="AB138" s="192">
        <v>3.9199838781953886E-4</v>
      </c>
      <c r="AC138" s="192">
        <v>2.659378364848902E-4</v>
      </c>
      <c r="AD138" s="192">
        <v>3.1841070675184334E-4</v>
      </c>
      <c r="AE138" s="192">
        <v>2.5390256892880735E-4</v>
      </c>
      <c r="AF138" s="192">
        <v>9.3923625201517132E-5</v>
      </c>
      <c r="AG138" s="192">
        <v>5.3604506349444209E-4</v>
      </c>
      <c r="AH138" s="192">
        <v>6.2079574948066844E-4</v>
      </c>
      <c r="AI138" s="192">
        <v>4.6126833696333048E-4</v>
      </c>
      <c r="AJ138" s="192">
        <v>2.2662853981154761E-4</v>
      </c>
      <c r="AK138" s="192">
        <v>2.1265731926573158E-4</v>
      </c>
      <c r="AL138" s="192">
        <v>4.3797541771453923E-4</v>
      </c>
      <c r="AM138" s="192">
        <v>6.8006012850854898E-3</v>
      </c>
      <c r="AN138" s="192">
        <v>1.994320219571335E-4</v>
      </c>
      <c r="AO138" s="192">
        <v>1.1671946110539928E-4</v>
      </c>
      <c r="AP138" s="193">
        <v>3.1511005958454645E-4</v>
      </c>
      <c r="AQ138" s="194">
        <v>1.0668885313921934</v>
      </c>
      <c r="AR138" s="194">
        <v>0.83747855163871854</v>
      </c>
    </row>
    <row r="139" spans="2:44" ht="27">
      <c r="B139" s="176" t="s">
        <v>208</v>
      </c>
      <c r="C139" s="177" t="s">
        <v>275</v>
      </c>
      <c r="D139" s="191">
        <v>9.8885592119973061E-5</v>
      </c>
      <c r="E139" s="192">
        <v>6.0620275523102813E-5</v>
      </c>
      <c r="F139" s="192">
        <v>3.1131149283972185E-5</v>
      </c>
      <c r="G139" s="192">
        <v>2.6695113961593916E-5</v>
      </c>
      <c r="H139" s="192">
        <v>3.2229027241803932E-5</v>
      </c>
      <c r="I139" s="192">
        <v>2.7256225200151592E-5</v>
      </c>
      <c r="J139" s="192">
        <v>2.8940186197436637E-5</v>
      </c>
      <c r="K139" s="192">
        <v>1.6570572389485143E-5</v>
      </c>
      <c r="L139" s="192">
        <v>3.7878264671781767E-6</v>
      </c>
      <c r="M139" s="192">
        <v>2.3771460346329185E-5</v>
      </c>
      <c r="N139" s="192">
        <v>5.5418817005071253E-5</v>
      </c>
      <c r="O139" s="192">
        <v>1.8924727168052478E-5</v>
      </c>
      <c r="P139" s="192">
        <v>1.1411464014036782E-5</v>
      </c>
      <c r="Q139" s="192">
        <v>2.7284460254666669E-5</v>
      </c>
      <c r="R139" s="192">
        <v>4.5526235600127556E-4</v>
      </c>
      <c r="S139" s="192">
        <v>6.2709170572058611E-4</v>
      </c>
      <c r="T139" s="192">
        <v>1.000698398852665</v>
      </c>
      <c r="U139" s="192">
        <v>1.4335373469044145E-5</v>
      </c>
      <c r="V139" s="192">
        <v>1.0286928897958663E-4</v>
      </c>
      <c r="W139" s="192">
        <v>1.3251009428690363E-4</v>
      </c>
      <c r="X139" s="192">
        <v>3.1788137880022144E-4</v>
      </c>
      <c r="Y139" s="192">
        <v>3.8574322888880889E-5</v>
      </c>
      <c r="Z139" s="192">
        <v>7.4186470940732982E-5</v>
      </c>
      <c r="AA139" s="192">
        <v>4.5910332937622071E-5</v>
      </c>
      <c r="AB139" s="192">
        <v>5.8658667544903374E-5</v>
      </c>
      <c r="AC139" s="192">
        <v>4.8868659025492815E-5</v>
      </c>
      <c r="AD139" s="192">
        <v>1.2521513029660643E-4</v>
      </c>
      <c r="AE139" s="192">
        <v>4.0298133604329951E-5</v>
      </c>
      <c r="AF139" s="192">
        <v>1.2737935261513707E-5</v>
      </c>
      <c r="AG139" s="192">
        <v>8.1030932915605961E-5</v>
      </c>
      <c r="AH139" s="192">
        <v>9.9917526331258497E-5</v>
      </c>
      <c r="AI139" s="192">
        <v>4.0599783124335367E-4</v>
      </c>
      <c r="AJ139" s="192">
        <v>4.0243445338934316E-5</v>
      </c>
      <c r="AK139" s="192">
        <v>1.0236498271775682E-3</v>
      </c>
      <c r="AL139" s="192">
        <v>7.0990070033913289E-5</v>
      </c>
      <c r="AM139" s="192">
        <v>9.0233515735602696E-4</v>
      </c>
      <c r="AN139" s="192">
        <v>1.6371431041815873E-4</v>
      </c>
      <c r="AO139" s="192">
        <v>2.7672654042480995E-3</v>
      </c>
      <c r="AP139" s="193">
        <v>1.2125211719551401E-4</v>
      </c>
      <c r="AQ139" s="194">
        <v>1.0089321222218537</v>
      </c>
      <c r="AR139" s="194">
        <v>0.79198434284183483</v>
      </c>
    </row>
    <row r="140" spans="2:44">
      <c r="B140" s="176" t="s">
        <v>209</v>
      </c>
      <c r="C140" s="177" t="s">
        <v>193</v>
      </c>
      <c r="D140" s="191">
        <v>1.9751552727411816E-4</v>
      </c>
      <c r="E140" s="192">
        <v>1.9645257794209065E-4</v>
      </c>
      <c r="F140" s="192">
        <v>8.5256252566909957E-5</v>
      </c>
      <c r="G140" s="192">
        <v>9.4818859596832597E-5</v>
      </c>
      <c r="H140" s="192">
        <v>9.2978850090076121E-5</v>
      </c>
      <c r="I140" s="192">
        <v>8.9634556954489516E-5</v>
      </c>
      <c r="J140" s="192">
        <v>1.0379103797483653E-4</v>
      </c>
      <c r="K140" s="192">
        <v>6.3845500011226158E-5</v>
      </c>
      <c r="L140" s="192">
        <v>1.3266323455627415E-5</v>
      </c>
      <c r="M140" s="192">
        <v>8.3555202419264424E-5</v>
      </c>
      <c r="N140" s="192">
        <v>2.0612123161308537E-4</v>
      </c>
      <c r="O140" s="192">
        <v>6.1994700252550745E-5</v>
      </c>
      <c r="P140" s="192">
        <v>4.4341062715111731E-5</v>
      </c>
      <c r="Q140" s="192">
        <v>1.2353413410417014E-4</v>
      </c>
      <c r="R140" s="192">
        <v>3.4100389081873467E-3</v>
      </c>
      <c r="S140" s="192">
        <v>1.2867834360984374E-3</v>
      </c>
      <c r="T140" s="192">
        <v>1.6763421892015705E-2</v>
      </c>
      <c r="U140" s="192">
        <v>1.015738808408587</v>
      </c>
      <c r="V140" s="192">
        <v>3.1126905375115588E-2</v>
      </c>
      <c r="W140" s="192">
        <v>3.7075214770238417E-2</v>
      </c>
      <c r="X140" s="192">
        <v>4.488349064680527E-4</v>
      </c>
      <c r="Y140" s="192">
        <v>1.2513493644235418E-3</v>
      </c>
      <c r="Z140" s="192">
        <v>2.9173409199984712E-4</v>
      </c>
      <c r="AA140" s="192">
        <v>1.8178982491491271E-4</v>
      </c>
      <c r="AB140" s="192">
        <v>2.0010353893401211E-4</v>
      </c>
      <c r="AC140" s="192">
        <v>1.6164544915283597E-4</v>
      </c>
      <c r="AD140" s="192">
        <v>1.9247595592984678E-4</v>
      </c>
      <c r="AE140" s="192">
        <v>1.4794851147105199E-4</v>
      </c>
      <c r="AF140" s="192">
        <v>4.5667372868975186E-5</v>
      </c>
      <c r="AG140" s="192">
        <v>2.8422490657172564E-4</v>
      </c>
      <c r="AH140" s="192">
        <v>5.2921749487971502E-4</v>
      </c>
      <c r="AI140" s="192">
        <v>3.9971858056966382E-4</v>
      </c>
      <c r="AJ140" s="192">
        <v>3.9621778327989128E-4</v>
      </c>
      <c r="AK140" s="192">
        <v>1.4710677537199706E-4</v>
      </c>
      <c r="AL140" s="192">
        <v>2.6988121602176024E-4</v>
      </c>
      <c r="AM140" s="192">
        <v>3.4584450118842151E-3</v>
      </c>
      <c r="AN140" s="192">
        <v>1.2866837243300964E-4</v>
      </c>
      <c r="AO140" s="192">
        <v>7.2712661634663795E-3</v>
      </c>
      <c r="AP140" s="193">
        <v>2.1840632902740494E-4</v>
      </c>
      <c r="AQ140" s="194">
        <v>1.1228829802568818</v>
      </c>
      <c r="AR140" s="194">
        <v>0.88143267482515386</v>
      </c>
    </row>
    <row r="141" spans="2:44">
      <c r="B141" s="176" t="s">
        <v>210</v>
      </c>
      <c r="C141" s="177" t="s">
        <v>27</v>
      </c>
      <c r="D141" s="191">
        <v>6.9608342243495644E-5</v>
      </c>
      <c r="E141" s="192">
        <v>1.2492099221121569E-4</v>
      </c>
      <c r="F141" s="192">
        <v>1.8138602633561917E-4</v>
      </c>
      <c r="G141" s="192">
        <v>7.3844943670644698E-5</v>
      </c>
      <c r="H141" s="192">
        <v>5.2119533060013069E-5</v>
      </c>
      <c r="I141" s="192">
        <v>5.6010459014178826E-5</v>
      </c>
      <c r="J141" s="192">
        <v>6.6399954127372988E-5</v>
      </c>
      <c r="K141" s="192">
        <v>4.4758970546878217E-5</v>
      </c>
      <c r="L141" s="192">
        <v>9.5983430518238086E-6</v>
      </c>
      <c r="M141" s="192">
        <v>6.2454114540568987E-5</v>
      </c>
      <c r="N141" s="192">
        <v>1.3542076219979766E-4</v>
      </c>
      <c r="O141" s="192">
        <v>4.7209999951894746E-5</v>
      </c>
      <c r="P141" s="192">
        <v>2.9633301079025358E-5</v>
      </c>
      <c r="Q141" s="192">
        <v>3.2953204202017884E-4</v>
      </c>
      <c r="R141" s="192">
        <v>4.4027267224672449E-3</v>
      </c>
      <c r="S141" s="192">
        <v>4.267466745737988E-3</v>
      </c>
      <c r="T141" s="192">
        <v>1.1219912082467563E-3</v>
      </c>
      <c r="U141" s="192">
        <v>1.1741107189417166E-3</v>
      </c>
      <c r="V141" s="192">
        <v>1.0105073389901618</v>
      </c>
      <c r="W141" s="192">
        <v>3.0972513430343059E-3</v>
      </c>
      <c r="X141" s="192">
        <v>3.8067974038962799E-3</v>
      </c>
      <c r="Y141" s="192">
        <v>1.4189345853500701E-4</v>
      </c>
      <c r="Z141" s="192">
        <v>1.5159787232065806E-3</v>
      </c>
      <c r="AA141" s="192">
        <v>1.3586646750288043E-4</v>
      </c>
      <c r="AB141" s="192">
        <v>2.3614389563157278E-4</v>
      </c>
      <c r="AC141" s="192">
        <v>8.9606284558286841E-5</v>
      </c>
      <c r="AD141" s="192">
        <v>1.5902457216901376E-4</v>
      </c>
      <c r="AE141" s="192">
        <v>8.6384563371508656E-5</v>
      </c>
      <c r="AF141" s="192">
        <v>1.1088101092995094E-4</v>
      </c>
      <c r="AG141" s="192">
        <v>2.4788587851756137E-4</v>
      </c>
      <c r="AH141" s="192">
        <v>2.4323930810183763E-4</v>
      </c>
      <c r="AI141" s="192">
        <v>3.7384884671730145E-4</v>
      </c>
      <c r="AJ141" s="192">
        <v>2.3696948324233462E-4</v>
      </c>
      <c r="AK141" s="192">
        <v>1.0636815786041001E-4</v>
      </c>
      <c r="AL141" s="192">
        <v>1.4369446162311065E-4</v>
      </c>
      <c r="AM141" s="192">
        <v>2.0425197766902156E-3</v>
      </c>
      <c r="AN141" s="192">
        <v>1.4128545383500736E-4</v>
      </c>
      <c r="AO141" s="192">
        <v>5.801830989265048E-5</v>
      </c>
      <c r="AP141" s="193">
        <v>4.262315940042728E-4</v>
      </c>
      <c r="AQ141" s="194">
        <v>1.0361564211629279</v>
      </c>
      <c r="AR141" s="194">
        <v>0.813354678894467</v>
      </c>
    </row>
    <row r="142" spans="2:44" ht="27">
      <c r="B142" s="176" t="s">
        <v>211</v>
      </c>
      <c r="C142" s="177" t="s">
        <v>192</v>
      </c>
      <c r="D142" s="191">
        <v>7.4039596725024129E-7</v>
      </c>
      <c r="E142" s="192">
        <v>2.226816339916859E-6</v>
      </c>
      <c r="F142" s="192">
        <v>1.7650840010199217E-6</v>
      </c>
      <c r="G142" s="192">
        <v>9.5154578712743112E-7</v>
      </c>
      <c r="H142" s="192">
        <v>7.132621963988766E-7</v>
      </c>
      <c r="I142" s="192">
        <v>9.1376866166443421E-7</v>
      </c>
      <c r="J142" s="192">
        <v>9.4267273628201018E-7</v>
      </c>
      <c r="K142" s="192">
        <v>6.3979865856096144E-7</v>
      </c>
      <c r="L142" s="192">
        <v>1.481682386367379E-7</v>
      </c>
      <c r="M142" s="192">
        <v>6.7880300799313561E-7</v>
      </c>
      <c r="N142" s="192">
        <v>1.7310799754479952E-6</v>
      </c>
      <c r="O142" s="192">
        <v>6.501879904108908E-7</v>
      </c>
      <c r="P142" s="192">
        <v>5.0275693076247515E-7</v>
      </c>
      <c r="Q142" s="192">
        <v>9.9826591934833846E-7</v>
      </c>
      <c r="R142" s="192">
        <v>2.949634836330626E-5</v>
      </c>
      <c r="S142" s="192">
        <v>3.8543272349799392E-6</v>
      </c>
      <c r="T142" s="192">
        <v>4.1136835220612998E-7</v>
      </c>
      <c r="U142" s="192">
        <v>1.1446942616430766E-6</v>
      </c>
      <c r="V142" s="192">
        <v>1.2484448975679374E-6</v>
      </c>
      <c r="W142" s="192">
        <v>1.0003276853367264</v>
      </c>
      <c r="X142" s="192">
        <v>1.2416492921182143E-4</v>
      </c>
      <c r="Y142" s="192">
        <v>1.141439936541783E-6</v>
      </c>
      <c r="Z142" s="192">
        <v>1.8310136461595427E-5</v>
      </c>
      <c r="AA142" s="192">
        <v>1.5162542579951623E-6</v>
      </c>
      <c r="AB142" s="192">
        <v>2.7337076735619953E-6</v>
      </c>
      <c r="AC142" s="192">
        <v>1.7701803803240159E-6</v>
      </c>
      <c r="AD142" s="192">
        <v>4.576249492158406E-6</v>
      </c>
      <c r="AE142" s="192">
        <v>1.1506480064865659E-6</v>
      </c>
      <c r="AF142" s="192">
        <v>1.2011603720083029E-6</v>
      </c>
      <c r="AG142" s="192">
        <v>3.5634438945950807E-6</v>
      </c>
      <c r="AH142" s="192">
        <v>3.4106729906734736E-6</v>
      </c>
      <c r="AI142" s="192">
        <v>8.8144212126516827E-6</v>
      </c>
      <c r="AJ142" s="192">
        <v>1.4297832570423705E-6</v>
      </c>
      <c r="AK142" s="192">
        <v>1.3815651639670397E-6</v>
      </c>
      <c r="AL142" s="192">
        <v>2.0873264278650419E-6</v>
      </c>
      <c r="AM142" s="192">
        <v>2.1382923341023736E-5</v>
      </c>
      <c r="AN142" s="192">
        <v>4.0137803274378465E-6</v>
      </c>
      <c r="AO142" s="192">
        <v>8.925087569280845E-7</v>
      </c>
      <c r="AP142" s="193">
        <v>2.8481829839450545E-6</v>
      </c>
      <c r="AQ142" s="194">
        <v>1.0005838324403959</v>
      </c>
      <c r="AR142" s="194">
        <v>0.78543116185889539</v>
      </c>
    </row>
    <row r="143" spans="2:44">
      <c r="B143" s="176" t="s">
        <v>212</v>
      </c>
      <c r="C143" s="177" t="s">
        <v>28</v>
      </c>
      <c r="D143" s="191">
        <v>1.4634816489575493E-4</v>
      </c>
      <c r="E143" s="192">
        <v>4.1923999255256934E-4</v>
      </c>
      <c r="F143" s="192">
        <v>5.2541299718459776E-3</v>
      </c>
      <c r="G143" s="192">
        <v>3.1370679097464312E-4</v>
      </c>
      <c r="H143" s="192">
        <v>1.9691249504332549E-4</v>
      </c>
      <c r="I143" s="192">
        <v>1.3793218138381455E-4</v>
      </c>
      <c r="J143" s="192">
        <v>1.5912668032282888E-4</v>
      </c>
      <c r="K143" s="192">
        <v>9.8001666867993456E-5</v>
      </c>
      <c r="L143" s="192">
        <v>3.1227458164561734E-5</v>
      </c>
      <c r="M143" s="192">
        <v>1.2379398721508203E-4</v>
      </c>
      <c r="N143" s="192">
        <v>3.270853418234855E-4</v>
      </c>
      <c r="O143" s="192">
        <v>1.1459592411857998E-4</v>
      </c>
      <c r="P143" s="192">
        <v>7.7223319465751883E-5</v>
      </c>
      <c r="Q143" s="192">
        <v>1.41455084652403E-4</v>
      </c>
      <c r="R143" s="192">
        <v>2.1902847853551502E-4</v>
      </c>
      <c r="S143" s="192">
        <v>1.9401640133457498E-4</v>
      </c>
      <c r="T143" s="192">
        <v>6.7030706435349793E-5</v>
      </c>
      <c r="U143" s="192">
        <v>7.4922284498239039E-5</v>
      </c>
      <c r="V143" s="192">
        <v>1.1988716919387707E-4</v>
      </c>
      <c r="W143" s="192">
        <v>1.317605879863747E-4</v>
      </c>
      <c r="X143" s="192">
        <v>1.0232233215171223</v>
      </c>
      <c r="Y143" s="192">
        <v>2.3873903038204006E-4</v>
      </c>
      <c r="Z143" s="192">
        <v>3.2294301360900608E-4</v>
      </c>
      <c r="AA143" s="192">
        <v>2.6717262951673695E-4</v>
      </c>
      <c r="AB143" s="192">
        <v>2.7962765024983484E-4</v>
      </c>
      <c r="AC143" s="192">
        <v>2.3666260189114698E-4</v>
      </c>
      <c r="AD143" s="192">
        <v>3.8095273192621695E-4</v>
      </c>
      <c r="AE143" s="192">
        <v>2.4902354815760244E-4</v>
      </c>
      <c r="AF143" s="192">
        <v>5.4113114489187436E-3</v>
      </c>
      <c r="AG143" s="192">
        <v>1.3833868850753888E-3</v>
      </c>
      <c r="AH143" s="192">
        <v>5.9099872992313639E-4</v>
      </c>
      <c r="AI143" s="192">
        <v>5.3934433829112675E-4</v>
      </c>
      <c r="AJ143" s="192">
        <v>2.3274208948482789E-4</v>
      </c>
      <c r="AK143" s="192">
        <v>2.5231698552172194E-4</v>
      </c>
      <c r="AL143" s="192">
        <v>4.3109701702888511E-4</v>
      </c>
      <c r="AM143" s="192">
        <v>4.6906685465348506E-3</v>
      </c>
      <c r="AN143" s="192">
        <v>2.7827031253021276E-4</v>
      </c>
      <c r="AO143" s="192">
        <v>1.3657896478967509E-4</v>
      </c>
      <c r="AP143" s="193">
        <v>4.4178807526857233E-4</v>
      </c>
      <c r="AQ143" s="194">
        <v>1.0479343708035325</v>
      </c>
      <c r="AR143" s="194">
        <v>0.82260004981753421</v>
      </c>
    </row>
    <row r="144" spans="2:44" ht="40.5">
      <c r="B144" s="176" t="s">
        <v>233</v>
      </c>
      <c r="C144" s="177" t="s">
        <v>29</v>
      </c>
      <c r="D144" s="191">
        <v>1.0247976260908736E-3</v>
      </c>
      <c r="E144" s="192">
        <v>8.3089917329639445E-4</v>
      </c>
      <c r="F144" s="192">
        <v>2.148682375396603E-3</v>
      </c>
      <c r="G144" s="192">
        <v>1.163088470894684E-3</v>
      </c>
      <c r="H144" s="192">
        <v>3.2287783301792479E-3</v>
      </c>
      <c r="I144" s="192">
        <v>4.0062854643648695E-3</v>
      </c>
      <c r="J144" s="192">
        <v>5.2390131938427134E-3</v>
      </c>
      <c r="K144" s="192">
        <v>9.159600242246267E-4</v>
      </c>
      <c r="L144" s="192">
        <v>1.4498452452543651E-4</v>
      </c>
      <c r="M144" s="192">
        <v>2.7691915153902477E-3</v>
      </c>
      <c r="N144" s="192">
        <v>1.3287605283365236E-3</v>
      </c>
      <c r="O144" s="192">
        <v>1.6375161688597004E-3</v>
      </c>
      <c r="P144" s="192">
        <v>2.9543559132063049E-3</v>
      </c>
      <c r="Q144" s="192">
        <v>8.6333841260632287E-4</v>
      </c>
      <c r="R144" s="192">
        <v>1.0908853454149978E-3</v>
      </c>
      <c r="S144" s="192">
        <v>1.0943187168977958E-3</v>
      </c>
      <c r="T144" s="192">
        <v>1.0258378889019025E-3</v>
      </c>
      <c r="U144" s="192">
        <v>9.8455666043153534E-4</v>
      </c>
      <c r="V144" s="192">
        <v>1.3755035954900524E-3</v>
      </c>
      <c r="W144" s="192">
        <v>2.0945051560489346E-3</v>
      </c>
      <c r="X144" s="192">
        <v>1.1170103784617846E-3</v>
      </c>
      <c r="Y144" s="192">
        <v>1.0152825601324758</v>
      </c>
      <c r="Z144" s="192">
        <v>1.5694520517319076E-3</v>
      </c>
      <c r="AA144" s="192">
        <v>3.2407963014873639E-3</v>
      </c>
      <c r="AB144" s="192">
        <v>1.7226395566701752E-3</v>
      </c>
      <c r="AC144" s="192">
        <v>1.9904232834920214E-3</v>
      </c>
      <c r="AD144" s="192">
        <v>2.8036806148474605E-3</v>
      </c>
      <c r="AE144" s="192">
        <v>2.6816170205727309E-3</v>
      </c>
      <c r="AF144" s="192">
        <v>5.5602912607508243E-4</v>
      </c>
      <c r="AG144" s="192">
        <v>1.3796862679873313E-3</v>
      </c>
      <c r="AH144" s="192">
        <v>7.3353883647096496E-3</v>
      </c>
      <c r="AI144" s="192">
        <v>3.1087304092689968E-3</v>
      </c>
      <c r="AJ144" s="192">
        <v>6.3550395107843565E-3</v>
      </c>
      <c r="AK144" s="192">
        <v>1.8033999585330329E-3</v>
      </c>
      <c r="AL144" s="192">
        <v>1.3811027574912866E-2</v>
      </c>
      <c r="AM144" s="192">
        <v>4.020020025706424E-3</v>
      </c>
      <c r="AN144" s="192">
        <v>3.304564304403896E-3</v>
      </c>
      <c r="AO144" s="192">
        <v>2.0619479907895297E-2</v>
      </c>
      <c r="AP144" s="193">
        <v>1.7411087451870658E-3</v>
      </c>
      <c r="AQ144" s="194">
        <v>1.1303639126196026</v>
      </c>
      <c r="AR144" s="194">
        <v>0.88730500376645682</v>
      </c>
    </row>
    <row r="145" spans="2:44">
      <c r="B145" s="176" t="s">
        <v>234</v>
      </c>
      <c r="C145" s="177" t="s">
        <v>30</v>
      </c>
      <c r="D145" s="191">
        <v>6.9891278273915966E-3</v>
      </c>
      <c r="E145" s="192">
        <v>2.3246023363511239E-3</v>
      </c>
      <c r="F145" s="192">
        <v>6.4310516014047135E-3</v>
      </c>
      <c r="G145" s="192">
        <v>3.9206447386908082E-3</v>
      </c>
      <c r="H145" s="192">
        <v>2.7497664160536519E-3</v>
      </c>
      <c r="I145" s="192">
        <v>5.4451277728803068E-3</v>
      </c>
      <c r="J145" s="192">
        <v>6.7569732918023612E-3</v>
      </c>
      <c r="K145" s="192">
        <v>5.7496654871032867E-3</v>
      </c>
      <c r="L145" s="192">
        <v>6.9060950270267161E-4</v>
      </c>
      <c r="M145" s="192">
        <v>4.6978964953988253E-3</v>
      </c>
      <c r="N145" s="192">
        <v>8.9482602336869131E-3</v>
      </c>
      <c r="O145" s="192">
        <v>6.8507416426685066E-3</v>
      </c>
      <c r="P145" s="192">
        <v>3.4944174519147744E-3</v>
      </c>
      <c r="Q145" s="192">
        <v>6.0374320136742654E-3</v>
      </c>
      <c r="R145" s="192">
        <v>6.1845956193199185E-3</v>
      </c>
      <c r="S145" s="192">
        <v>5.4992205752687545E-3</v>
      </c>
      <c r="T145" s="192">
        <v>2.689845180836922E-3</v>
      </c>
      <c r="U145" s="192">
        <v>2.6806069680393408E-3</v>
      </c>
      <c r="V145" s="192">
        <v>3.8934845577840212E-3</v>
      </c>
      <c r="W145" s="192">
        <v>3.6884807175880828E-3</v>
      </c>
      <c r="X145" s="192">
        <v>2.4826408193008112E-3</v>
      </c>
      <c r="Y145" s="192">
        <v>3.2014571733700969E-3</v>
      </c>
      <c r="Z145" s="192">
        <v>1.0020700310301902</v>
      </c>
      <c r="AA145" s="192">
        <v>2.2671217918477454E-2</v>
      </c>
      <c r="AB145" s="192">
        <v>6.9152598049266739E-2</v>
      </c>
      <c r="AC145" s="192">
        <v>4.6694841663506362E-3</v>
      </c>
      <c r="AD145" s="192">
        <v>8.2093192866561637E-3</v>
      </c>
      <c r="AE145" s="192">
        <v>3.8078300819489883E-3</v>
      </c>
      <c r="AF145" s="192">
        <v>1.386567445322661E-2</v>
      </c>
      <c r="AG145" s="192">
        <v>8.0020781782067785E-3</v>
      </c>
      <c r="AH145" s="192">
        <v>9.3777715484718166E-3</v>
      </c>
      <c r="AI145" s="192">
        <v>1.8887826258521635E-2</v>
      </c>
      <c r="AJ145" s="192">
        <v>8.0272563648519819E-3</v>
      </c>
      <c r="AK145" s="192">
        <v>6.2839448064378267E-3</v>
      </c>
      <c r="AL145" s="192">
        <v>2.1916816515207371E-3</v>
      </c>
      <c r="AM145" s="192">
        <v>2.5082177686725645E-3</v>
      </c>
      <c r="AN145" s="192">
        <v>5.9040125260550365E-3</v>
      </c>
      <c r="AO145" s="192">
        <v>3.1834503180001427E-3</v>
      </c>
      <c r="AP145" s="193">
        <v>5.8029643580175729E-3</v>
      </c>
      <c r="AQ145" s="194">
        <v>1.2960220071881046</v>
      </c>
      <c r="AR145" s="194">
        <v>1.0173421135715666</v>
      </c>
    </row>
    <row r="146" spans="2:44" ht="27">
      <c r="B146" s="176" t="s">
        <v>235</v>
      </c>
      <c r="C146" s="177" t="s">
        <v>31</v>
      </c>
      <c r="D146" s="191">
        <v>1.8305716950027254E-2</v>
      </c>
      <c r="E146" s="192">
        <v>1.4881840726486243E-2</v>
      </c>
      <c r="F146" s="192">
        <v>1.5826272694006053E-2</v>
      </c>
      <c r="G146" s="192">
        <v>1.7236490157620604E-2</v>
      </c>
      <c r="H146" s="192">
        <v>1.637123989726089E-2</v>
      </c>
      <c r="I146" s="192">
        <v>2.0127117790851631E-2</v>
      </c>
      <c r="J146" s="192">
        <v>7.6667125253936236E-2</v>
      </c>
      <c r="K146" s="192">
        <v>4.4844616615266827E-2</v>
      </c>
      <c r="L146" s="192">
        <v>8.2389115437672255E-3</v>
      </c>
      <c r="M146" s="192">
        <v>2.7410179001626307E-2</v>
      </c>
      <c r="N146" s="192">
        <v>3.9652627332173541E-2</v>
      </c>
      <c r="O146" s="192">
        <v>5.0559826391555075E-2</v>
      </c>
      <c r="P146" s="192">
        <v>2.8051717343427044E-2</v>
      </c>
      <c r="Q146" s="192">
        <v>1.8422575898496923E-2</v>
      </c>
      <c r="R146" s="192">
        <v>1.4640017417205838E-2</v>
      </c>
      <c r="S146" s="192">
        <v>1.1102521118120448E-2</v>
      </c>
      <c r="T146" s="192">
        <v>6.4648116419408468E-3</v>
      </c>
      <c r="U146" s="192">
        <v>1.332915066439052E-2</v>
      </c>
      <c r="V146" s="192">
        <v>8.0818933698894833E-3</v>
      </c>
      <c r="W146" s="192">
        <v>7.4040798334251015E-3</v>
      </c>
      <c r="X146" s="192">
        <v>2.3844675137711761E-2</v>
      </c>
      <c r="Y146" s="192">
        <v>2.173331224204202E-2</v>
      </c>
      <c r="Z146" s="192">
        <v>8.5024566330163479E-3</v>
      </c>
      <c r="AA146" s="192">
        <v>1.0608262239252702</v>
      </c>
      <c r="AB146" s="192">
        <v>5.3800699306001259E-2</v>
      </c>
      <c r="AC146" s="192">
        <v>3.8651905313713091E-2</v>
      </c>
      <c r="AD146" s="192">
        <v>2.8098835848573284E-2</v>
      </c>
      <c r="AE146" s="192">
        <v>4.7021929419051979E-3</v>
      </c>
      <c r="AF146" s="192">
        <v>5.6366287535433157E-3</v>
      </c>
      <c r="AG146" s="192">
        <v>1.3495281313456177E-2</v>
      </c>
      <c r="AH146" s="192">
        <v>1.2742410211478037E-2</v>
      </c>
      <c r="AI146" s="192">
        <v>1.0994838853718613E-2</v>
      </c>
      <c r="AJ146" s="192">
        <v>2.4480552579151018E-2</v>
      </c>
      <c r="AK146" s="192">
        <v>1.1855246030098897E-2</v>
      </c>
      <c r="AL146" s="192">
        <v>6.0589752446481519E-3</v>
      </c>
      <c r="AM146" s="192">
        <v>7.414609851025598E-3</v>
      </c>
      <c r="AN146" s="192">
        <v>2.5373283218245567E-2</v>
      </c>
      <c r="AO146" s="192">
        <v>2.5928380414745416E-2</v>
      </c>
      <c r="AP146" s="193">
        <v>1.0189874389776591E-2</v>
      </c>
      <c r="AQ146" s="194">
        <v>1.8519491138495938</v>
      </c>
      <c r="AR146" s="194">
        <v>1.4537298095720395</v>
      </c>
    </row>
    <row r="147" spans="2:44">
      <c r="B147" s="176" t="s">
        <v>236</v>
      </c>
      <c r="C147" s="177" t="s">
        <v>276</v>
      </c>
      <c r="D147" s="191">
        <v>1.5987656812408147E-3</v>
      </c>
      <c r="E147" s="192">
        <v>7.4767854198604501E-4</v>
      </c>
      <c r="F147" s="192">
        <v>1.4326842548562908E-3</v>
      </c>
      <c r="G147" s="192">
        <v>2.0021338300065588E-3</v>
      </c>
      <c r="H147" s="192">
        <v>2.9142109241808603E-3</v>
      </c>
      <c r="I147" s="192">
        <v>1.6235792124020007E-3</v>
      </c>
      <c r="J147" s="192">
        <v>7.1442452696560332E-3</v>
      </c>
      <c r="K147" s="192">
        <v>5.6527299345693026E-3</v>
      </c>
      <c r="L147" s="192">
        <v>4.3737599635175912E-4</v>
      </c>
      <c r="M147" s="192">
        <v>3.176012952418112E-3</v>
      </c>
      <c r="N147" s="192">
        <v>4.1293359871985257E-3</v>
      </c>
      <c r="O147" s="192">
        <v>4.311180887528041E-3</v>
      </c>
      <c r="P147" s="192">
        <v>1.4854969797185515E-3</v>
      </c>
      <c r="Q147" s="192">
        <v>1.7818643815584309E-3</v>
      </c>
      <c r="R147" s="192">
        <v>1.2836610758745512E-3</v>
      </c>
      <c r="S147" s="192">
        <v>1.3975837000334758E-3</v>
      </c>
      <c r="T147" s="192">
        <v>8.4892674921732724E-4</v>
      </c>
      <c r="U147" s="192">
        <v>1.0334379708626985E-3</v>
      </c>
      <c r="V147" s="192">
        <v>1.1825285120127336E-3</v>
      </c>
      <c r="W147" s="192">
        <v>5.248095315492174E-4</v>
      </c>
      <c r="X147" s="192">
        <v>1.3488468141172518E-3</v>
      </c>
      <c r="Y147" s="192">
        <v>2.1835676018199654E-3</v>
      </c>
      <c r="Z147" s="192">
        <v>1.2855680742222407E-3</v>
      </c>
      <c r="AA147" s="192">
        <v>8.8971729843610303E-4</v>
      </c>
      <c r="AB147" s="192">
        <v>1.1148519819852931</v>
      </c>
      <c r="AC147" s="192">
        <v>8.7070973433135239E-3</v>
      </c>
      <c r="AD147" s="192">
        <v>2.7004747329813367E-3</v>
      </c>
      <c r="AE147" s="192">
        <v>1.3679727219312462E-3</v>
      </c>
      <c r="AF147" s="192">
        <v>4.9332999143724169E-4</v>
      </c>
      <c r="AG147" s="192">
        <v>2.3278214746023404E-3</v>
      </c>
      <c r="AH147" s="192">
        <v>4.1209033345583537E-3</v>
      </c>
      <c r="AI147" s="192">
        <v>2.9822071296553682E-3</v>
      </c>
      <c r="AJ147" s="192">
        <v>6.7278212767617456E-3</v>
      </c>
      <c r="AK147" s="192">
        <v>5.9123096704918323E-3</v>
      </c>
      <c r="AL147" s="192">
        <v>3.2250006478097733E-3</v>
      </c>
      <c r="AM147" s="192">
        <v>1.2686020550238303E-3</v>
      </c>
      <c r="AN147" s="192">
        <v>1.0616712904256601E-2</v>
      </c>
      <c r="AO147" s="192">
        <v>2.4656607782399527E-3</v>
      </c>
      <c r="AP147" s="193">
        <v>2.6244261218068055E-3</v>
      </c>
      <c r="AQ147" s="194">
        <v>1.22080826432998</v>
      </c>
      <c r="AR147" s="194">
        <v>0.95830136603447102</v>
      </c>
    </row>
    <row r="148" spans="2:44" ht="27">
      <c r="B148" s="176" t="s">
        <v>237</v>
      </c>
      <c r="C148" s="177" t="s">
        <v>277</v>
      </c>
      <c r="D148" s="191">
        <v>7.6839470942333078E-4</v>
      </c>
      <c r="E148" s="192">
        <v>3.8586811547740448E-4</v>
      </c>
      <c r="F148" s="192">
        <v>3.7134454053072393E-4</v>
      </c>
      <c r="G148" s="192">
        <v>1.3998513554150959E-3</v>
      </c>
      <c r="H148" s="192">
        <v>6.1746841196817315E-4</v>
      </c>
      <c r="I148" s="192">
        <v>6.9945479408636498E-4</v>
      </c>
      <c r="J148" s="192">
        <v>2.1665629289134287E-3</v>
      </c>
      <c r="K148" s="192">
        <v>2.2105265189847358E-3</v>
      </c>
      <c r="L148" s="192">
        <v>1.0039028173629295E-4</v>
      </c>
      <c r="M148" s="192">
        <v>5.2978153288575874E-4</v>
      </c>
      <c r="N148" s="192">
        <v>2.8978954543946822E-3</v>
      </c>
      <c r="O148" s="192">
        <v>7.4967572895547475E-4</v>
      </c>
      <c r="P148" s="192">
        <v>3.0424429072787565E-4</v>
      </c>
      <c r="Q148" s="192">
        <v>7.1385081091116138E-4</v>
      </c>
      <c r="R148" s="192">
        <v>1.3746325608622143E-3</v>
      </c>
      <c r="S148" s="192">
        <v>4.1419723369266265E-4</v>
      </c>
      <c r="T148" s="192">
        <v>2.8173670635797427E-4</v>
      </c>
      <c r="U148" s="192">
        <v>5.1398594373333866E-4</v>
      </c>
      <c r="V148" s="192">
        <v>5.8509559870205169E-4</v>
      </c>
      <c r="W148" s="192">
        <v>3.9855768662471912E-4</v>
      </c>
      <c r="X148" s="192">
        <v>9.1463221033127222E-4</v>
      </c>
      <c r="Y148" s="192">
        <v>8.1527814331005979E-4</v>
      </c>
      <c r="Z148" s="192">
        <v>2.3350629838926776E-3</v>
      </c>
      <c r="AA148" s="192">
        <v>6.3000225326075195E-3</v>
      </c>
      <c r="AB148" s="192">
        <v>2.4991491509967047E-3</v>
      </c>
      <c r="AC148" s="192">
        <v>1.0004143703681898</v>
      </c>
      <c r="AD148" s="192">
        <v>1.8519277121088792E-3</v>
      </c>
      <c r="AE148" s="192">
        <v>9.2090673252589875E-4</v>
      </c>
      <c r="AF148" s="192">
        <v>1.5071943427924476E-4</v>
      </c>
      <c r="AG148" s="192">
        <v>2.2922460660929496E-3</v>
      </c>
      <c r="AH148" s="192">
        <v>5.7845113442230043E-3</v>
      </c>
      <c r="AI148" s="192">
        <v>3.0492476420771193E-2</v>
      </c>
      <c r="AJ148" s="192">
        <v>5.1118997403966915E-3</v>
      </c>
      <c r="AK148" s="192">
        <v>3.8155975756766262E-3</v>
      </c>
      <c r="AL148" s="192">
        <v>4.7034109310210148E-4</v>
      </c>
      <c r="AM148" s="192">
        <v>7.2337732641005966E-4</v>
      </c>
      <c r="AN148" s="192">
        <v>1.4482470370968155E-2</v>
      </c>
      <c r="AO148" s="192">
        <v>9.1165332499465609E-4</v>
      </c>
      <c r="AP148" s="193">
        <v>1.1080091320033321E-2</v>
      </c>
      <c r="AQ148" s="194">
        <v>1.1088502490552945</v>
      </c>
      <c r="AR148" s="194">
        <v>0.8704173615506684</v>
      </c>
    </row>
    <row r="149" spans="2:44">
      <c r="B149" s="176" t="s">
        <v>238</v>
      </c>
      <c r="C149" s="177" t="s">
        <v>32</v>
      </c>
      <c r="D149" s="191">
        <v>4.4288609635024422E-2</v>
      </c>
      <c r="E149" s="192">
        <v>2.5261197140375901E-2</v>
      </c>
      <c r="F149" s="192">
        <v>5.9846998780585539E-2</v>
      </c>
      <c r="G149" s="192">
        <v>1.2701523048657053E-2</v>
      </c>
      <c r="H149" s="192">
        <v>4.7577926115835611E-2</v>
      </c>
      <c r="I149" s="192">
        <v>6.0873216385332309E-2</v>
      </c>
      <c r="J149" s="192">
        <v>4.7944103010961268E-2</v>
      </c>
      <c r="K149" s="192">
        <v>1.6727748356209184E-2</v>
      </c>
      <c r="L149" s="192">
        <v>5.0517487967791002E-3</v>
      </c>
      <c r="M149" s="192">
        <v>3.911326900808175E-2</v>
      </c>
      <c r="N149" s="192">
        <v>3.8138899177210403E-2</v>
      </c>
      <c r="O149" s="192">
        <v>4.4392740557933311E-2</v>
      </c>
      <c r="P149" s="192">
        <v>1.4196503790304469E-2</v>
      </c>
      <c r="Q149" s="192">
        <v>3.3409868263130367E-2</v>
      </c>
      <c r="R149" s="192">
        <v>4.956595810783012E-2</v>
      </c>
      <c r="S149" s="192">
        <v>3.4866909592442749E-2</v>
      </c>
      <c r="T149" s="192">
        <v>2.3719223382899411E-2</v>
      </c>
      <c r="U149" s="192">
        <v>1.3938850356278436E-2</v>
      </c>
      <c r="V149" s="192">
        <v>2.4633474960470199E-2</v>
      </c>
      <c r="W149" s="192">
        <v>3.3032134680887656E-2</v>
      </c>
      <c r="X149" s="192">
        <v>5.9615894298092997E-2</v>
      </c>
      <c r="Y149" s="192">
        <v>4.4860027479271133E-2</v>
      </c>
      <c r="Z149" s="192">
        <v>4.6451293593262062E-2</v>
      </c>
      <c r="AA149" s="192">
        <v>9.5181910249236331E-3</v>
      </c>
      <c r="AB149" s="192">
        <v>1.5446539038250544E-2</v>
      </c>
      <c r="AC149" s="192">
        <v>1.4281896174642974E-2</v>
      </c>
      <c r="AD149" s="192">
        <v>1.0127291373216178</v>
      </c>
      <c r="AE149" s="192">
        <v>4.5825422583039063E-3</v>
      </c>
      <c r="AF149" s="192">
        <v>2.0532333428949874E-3</v>
      </c>
      <c r="AG149" s="192">
        <v>2.775839717111428E-2</v>
      </c>
      <c r="AH149" s="192">
        <v>1.2381168831690173E-2</v>
      </c>
      <c r="AI149" s="192">
        <v>1.0407303072313009E-2</v>
      </c>
      <c r="AJ149" s="192">
        <v>1.2981332758437266E-2</v>
      </c>
      <c r="AK149" s="192">
        <v>3.4030728078253789E-2</v>
      </c>
      <c r="AL149" s="192">
        <v>3.2630894734101565E-2</v>
      </c>
      <c r="AM149" s="192">
        <v>2.3121614410324016E-2</v>
      </c>
      <c r="AN149" s="192">
        <v>5.4198105079672695E-2</v>
      </c>
      <c r="AO149" s="192">
        <v>0.11897294345722598</v>
      </c>
      <c r="AP149" s="193">
        <v>1.5890301600308698E-2</v>
      </c>
      <c r="AQ149" s="194">
        <v>2.2211924468719308</v>
      </c>
      <c r="AR149" s="194">
        <v>1.7435758081397419</v>
      </c>
    </row>
    <row r="150" spans="2:44" ht="27">
      <c r="B150" s="176" t="s">
        <v>239</v>
      </c>
      <c r="C150" s="177" t="s">
        <v>33</v>
      </c>
      <c r="D150" s="191">
        <v>7.3382783162482942E-3</v>
      </c>
      <c r="E150" s="192">
        <v>2.1488418161305763E-2</v>
      </c>
      <c r="F150" s="192">
        <v>1.3461001670761608E-2</v>
      </c>
      <c r="G150" s="192">
        <v>1.949429818503165E-2</v>
      </c>
      <c r="H150" s="192">
        <v>5.5253934326229904E-3</v>
      </c>
      <c r="I150" s="192">
        <v>1.4196527043561476E-2</v>
      </c>
      <c r="J150" s="192">
        <v>9.800566443739377E-3</v>
      </c>
      <c r="K150" s="192">
        <v>6.0281033048974345E-3</v>
      </c>
      <c r="L150" s="192">
        <v>2.5781348892586478E-3</v>
      </c>
      <c r="M150" s="192">
        <v>4.0583181187720876E-3</v>
      </c>
      <c r="N150" s="192">
        <v>1.2451943883101056E-2</v>
      </c>
      <c r="O150" s="192">
        <v>7.0309310637108333E-3</v>
      </c>
      <c r="P150" s="192">
        <v>7.2552342280690464E-3</v>
      </c>
      <c r="Q150" s="192">
        <v>7.6163718616335972E-3</v>
      </c>
      <c r="R150" s="192">
        <v>9.5062065319728752E-3</v>
      </c>
      <c r="S150" s="192">
        <v>7.8652104885083233E-3</v>
      </c>
      <c r="T150" s="192">
        <v>6.7089569211155149E-3</v>
      </c>
      <c r="U150" s="192">
        <v>3.3400338437704798E-3</v>
      </c>
      <c r="V150" s="192">
        <v>4.5109758349084319E-3</v>
      </c>
      <c r="W150" s="192">
        <v>5.1079854227916244E-3</v>
      </c>
      <c r="X150" s="192">
        <v>1.5037587121725166E-2</v>
      </c>
      <c r="Y150" s="192">
        <v>1.1456502616982089E-2</v>
      </c>
      <c r="Z150" s="192">
        <v>1.3789697083888131E-2</v>
      </c>
      <c r="AA150" s="192">
        <v>2.4318949162663535E-2</v>
      </c>
      <c r="AB150" s="192">
        <v>1.1567952814683707E-2</v>
      </c>
      <c r="AC150" s="192">
        <v>6.5979687894614667E-3</v>
      </c>
      <c r="AD150" s="192">
        <v>1.5501206658650081E-2</v>
      </c>
      <c r="AE150" s="192">
        <v>1.0556253461040719</v>
      </c>
      <c r="AF150" s="192">
        <v>3.6411587976354104E-2</v>
      </c>
      <c r="AG150" s="192">
        <v>2.055739850352873E-2</v>
      </c>
      <c r="AH150" s="192">
        <v>1.0268606852809775E-2</v>
      </c>
      <c r="AI150" s="192">
        <v>2.9774959081451974E-2</v>
      </c>
      <c r="AJ150" s="192">
        <v>4.7553429208560686E-3</v>
      </c>
      <c r="AK150" s="192">
        <v>7.0144062170753325E-3</v>
      </c>
      <c r="AL150" s="192">
        <v>8.0275063559708121E-3</v>
      </c>
      <c r="AM150" s="192">
        <v>1.1771751427263614E-2</v>
      </c>
      <c r="AN150" s="192">
        <v>8.7341932626514435E-3</v>
      </c>
      <c r="AO150" s="192">
        <v>5.4485512536799341E-3</v>
      </c>
      <c r="AP150" s="193">
        <v>1.3424187057693814E-2</v>
      </c>
      <c r="AQ150" s="194">
        <v>1.4854465909072427</v>
      </c>
      <c r="AR150" s="194">
        <v>1.1660352725568464</v>
      </c>
    </row>
    <row r="151" spans="2:44">
      <c r="B151" s="176" t="s">
        <v>240</v>
      </c>
      <c r="C151" s="177" t="s">
        <v>34</v>
      </c>
      <c r="D151" s="191">
        <v>4.6315561389320527E-3</v>
      </c>
      <c r="E151" s="192">
        <v>2.0984498865875448E-2</v>
      </c>
      <c r="F151" s="192">
        <v>5.0161938126743657E-3</v>
      </c>
      <c r="G151" s="192">
        <v>9.2295738229454562E-3</v>
      </c>
      <c r="H151" s="192">
        <v>4.0187232003804675E-3</v>
      </c>
      <c r="I151" s="192">
        <v>5.8980446523121373E-3</v>
      </c>
      <c r="J151" s="192">
        <v>5.5415040305543221E-3</v>
      </c>
      <c r="K151" s="192">
        <v>3.2803223282700106E-3</v>
      </c>
      <c r="L151" s="192">
        <v>9.3736185788764986E-4</v>
      </c>
      <c r="M151" s="192">
        <v>4.3553391006992074E-3</v>
      </c>
      <c r="N151" s="192">
        <v>7.7962195157998022E-3</v>
      </c>
      <c r="O151" s="192">
        <v>4.0604034076287066E-3</v>
      </c>
      <c r="P151" s="192">
        <v>2.0356708507817288E-3</v>
      </c>
      <c r="Q151" s="192">
        <v>5.1854645793310474E-3</v>
      </c>
      <c r="R151" s="192">
        <v>6.7332750378962256E-3</v>
      </c>
      <c r="S151" s="192">
        <v>5.3260290130956829E-3</v>
      </c>
      <c r="T151" s="192">
        <v>2.1458594052388954E-3</v>
      </c>
      <c r="U151" s="192">
        <v>1.8767345257155585E-3</v>
      </c>
      <c r="V151" s="192">
        <v>3.8713972595418537E-3</v>
      </c>
      <c r="W151" s="192">
        <v>4.7608061299860413E-3</v>
      </c>
      <c r="X151" s="192">
        <v>4.7298530271957934E-3</v>
      </c>
      <c r="Y151" s="192">
        <v>7.6815749549427933E-3</v>
      </c>
      <c r="Z151" s="192">
        <v>7.4365370179802085E-3</v>
      </c>
      <c r="AA151" s="192">
        <v>7.0082518538316018E-3</v>
      </c>
      <c r="AB151" s="192">
        <v>5.351025353636951E-3</v>
      </c>
      <c r="AC151" s="192">
        <v>5.5608147625776797E-3</v>
      </c>
      <c r="AD151" s="192">
        <v>2.7409266025882079E-2</v>
      </c>
      <c r="AE151" s="192">
        <v>1.1984617051983497E-2</v>
      </c>
      <c r="AF151" s="192">
        <v>1.0107993152697874</v>
      </c>
      <c r="AG151" s="192">
        <v>3.4599453472436675E-2</v>
      </c>
      <c r="AH151" s="192">
        <v>2.8948409897606747E-2</v>
      </c>
      <c r="AI151" s="192">
        <v>3.6360732284992886E-3</v>
      </c>
      <c r="AJ151" s="192">
        <v>1.2075688589090229E-2</v>
      </c>
      <c r="AK151" s="192">
        <v>1.8652037209562284E-2</v>
      </c>
      <c r="AL151" s="192">
        <v>2.2007930601630091E-2</v>
      </c>
      <c r="AM151" s="192">
        <v>1.2698267588683657E-2</v>
      </c>
      <c r="AN151" s="192">
        <v>2.1480832466334379E-2</v>
      </c>
      <c r="AO151" s="192">
        <v>5.7337584638714684E-3</v>
      </c>
      <c r="AP151" s="193">
        <v>2.498778366786588E-2</v>
      </c>
      <c r="AQ151" s="194">
        <v>1.3804664680389456</v>
      </c>
      <c r="AR151" s="194">
        <v>1.0836287242964855</v>
      </c>
    </row>
    <row r="152" spans="2:44" ht="27">
      <c r="B152" s="176" t="s">
        <v>241</v>
      </c>
      <c r="C152" s="177" t="s">
        <v>278</v>
      </c>
      <c r="D152" s="191">
        <v>4.5006186428167186E-2</v>
      </c>
      <c r="E152" s="192">
        <v>6.6856254007616397E-2</v>
      </c>
      <c r="F152" s="192">
        <v>3.3423806532336307E-2</v>
      </c>
      <c r="G152" s="192">
        <v>0.19192532545496582</v>
      </c>
      <c r="H152" s="192">
        <v>2.2849746005000324E-2</v>
      </c>
      <c r="I152" s="192">
        <v>1.5602565672980495E-2</v>
      </c>
      <c r="J152" s="192">
        <v>2.3323387065478363E-2</v>
      </c>
      <c r="K152" s="192">
        <v>1.4765566091071517E-2</v>
      </c>
      <c r="L152" s="192">
        <v>1.2818691337558197E-2</v>
      </c>
      <c r="M152" s="192">
        <v>1.2894351090215694E-2</v>
      </c>
      <c r="N152" s="192">
        <v>5.6856304529185227E-2</v>
      </c>
      <c r="O152" s="192">
        <v>2.8637925212246548E-2</v>
      </c>
      <c r="P152" s="192">
        <v>2.4219741637269504E-2</v>
      </c>
      <c r="Q152" s="192">
        <v>2.5220331502740494E-2</v>
      </c>
      <c r="R152" s="192">
        <v>1.942671698616872E-2</v>
      </c>
      <c r="S152" s="192">
        <v>1.3785859026932999E-2</v>
      </c>
      <c r="T152" s="192">
        <v>7.7808691077321662E-3</v>
      </c>
      <c r="U152" s="192">
        <v>6.238904233681104E-3</v>
      </c>
      <c r="V152" s="192">
        <v>1.0309192330127656E-2</v>
      </c>
      <c r="W152" s="192">
        <v>8.2706236117321471E-3</v>
      </c>
      <c r="X152" s="192">
        <v>2.1686034389321169E-2</v>
      </c>
      <c r="Y152" s="192">
        <v>9.4459383268600053E-2</v>
      </c>
      <c r="Z152" s="192">
        <v>2.9644946264007387E-2</v>
      </c>
      <c r="AA152" s="192">
        <v>1.6332244045271376E-2</v>
      </c>
      <c r="AB152" s="192">
        <v>1.2259963553604076E-2</v>
      </c>
      <c r="AC152" s="192">
        <v>3.7127854146511888E-2</v>
      </c>
      <c r="AD152" s="192">
        <v>2.8303281958591029E-2</v>
      </c>
      <c r="AE152" s="192">
        <v>1.7597797463031233E-2</v>
      </c>
      <c r="AF152" s="192">
        <v>2.4713812964049274E-3</v>
      </c>
      <c r="AG152" s="192">
        <v>1.0633226840391874</v>
      </c>
      <c r="AH152" s="192">
        <v>2.2303664018647001E-2</v>
      </c>
      <c r="AI152" s="192">
        <v>2.4360936729879022E-2</v>
      </c>
      <c r="AJ152" s="192">
        <v>1.5630286695865674E-2</v>
      </c>
      <c r="AK152" s="192">
        <v>1.1856513365004923E-2</v>
      </c>
      <c r="AL152" s="192">
        <v>2.3781168252195527E-2</v>
      </c>
      <c r="AM152" s="192">
        <v>1.2390580421752211E-2</v>
      </c>
      <c r="AN152" s="192">
        <v>2.4084862866871715E-2</v>
      </c>
      <c r="AO152" s="192">
        <v>4.6546689357147411E-2</v>
      </c>
      <c r="AP152" s="193">
        <v>7.2591531064948117E-2</v>
      </c>
      <c r="AQ152" s="194">
        <v>2.2169641510600484</v>
      </c>
      <c r="AR152" s="194">
        <v>1.7402567106443225</v>
      </c>
    </row>
    <row r="153" spans="2:44">
      <c r="B153" s="176" t="s">
        <v>242</v>
      </c>
      <c r="C153" s="177" t="s">
        <v>194</v>
      </c>
      <c r="D153" s="191">
        <v>5.4769220641187402E-3</v>
      </c>
      <c r="E153" s="192">
        <v>7.8034082475924938E-3</v>
      </c>
      <c r="F153" s="192">
        <v>7.7364662736846045E-3</v>
      </c>
      <c r="G153" s="192">
        <v>4.6968337539836195E-3</v>
      </c>
      <c r="H153" s="192">
        <v>5.1995203876681823E-3</v>
      </c>
      <c r="I153" s="192">
        <v>7.5450488919052792E-3</v>
      </c>
      <c r="J153" s="192">
        <v>6.7077148623191848E-3</v>
      </c>
      <c r="K153" s="192">
        <v>4.349583549006243E-3</v>
      </c>
      <c r="L153" s="192">
        <v>8.4004058726596742E-4</v>
      </c>
      <c r="M153" s="192">
        <v>5.3284899024921588E-3</v>
      </c>
      <c r="N153" s="192">
        <v>9.3214075865295318E-3</v>
      </c>
      <c r="O153" s="192">
        <v>4.6982824683811921E-3</v>
      </c>
      <c r="P153" s="192">
        <v>3.0818078174402021E-3</v>
      </c>
      <c r="Q153" s="192">
        <v>8.0208165622353399E-3</v>
      </c>
      <c r="R153" s="192">
        <v>9.1181652409744671E-3</v>
      </c>
      <c r="S153" s="192">
        <v>9.4530642922690308E-3</v>
      </c>
      <c r="T153" s="192">
        <v>4.4896496131361409E-3</v>
      </c>
      <c r="U153" s="192">
        <v>3.9403569741517054E-3</v>
      </c>
      <c r="V153" s="192">
        <v>1.0704552245589279E-2</v>
      </c>
      <c r="W153" s="192">
        <v>1.200329478156547E-2</v>
      </c>
      <c r="X153" s="192">
        <v>5.4099386133552151E-3</v>
      </c>
      <c r="Y153" s="192">
        <v>7.5653163666846946E-3</v>
      </c>
      <c r="Z153" s="192">
        <v>1.0416520877784885E-2</v>
      </c>
      <c r="AA153" s="192">
        <v>8.6475780736669644E-3</v>
      </c>
      <c r="AB153" s="192">
        <v>2.0765893679670199E-2</v>
      </c>
      <c r="AC153" s="192">
        <v>8.1816389786985542E-3</v>
      </c>
      <c r="AD153" s="192">
        <v>2.8535634836125406E-2</v>
      </c>
      <c r="AE153" s="192">
        <v>1.8595272965313062E-2</v>
      </c>
      <c r="AF153" s="192">
        <v>2.7620823561041539E-3</v>
      </c>
      <c r="AG153" s="192">
        <v>1.3152944851203168E-2</v>
      </c>
      <c r="AH153" s="192">
        <v>1.1272904498665077</v>
      </c>
      <c r="AI153" s="192">
        <v>1.6121103728797104E-2</v>
      </c>
      <c r="AJ153" s="192">
        <v>1.3937287514364547E-2</v>
      </c>
      <c r="AK153" s="192">
        <v>1.1396839921374321E-2</v>
      </c>
      <c r="AL153" s="192">
        <v>4.0991244296559426E-2</v>
      </c>
      <c r="AM153" s="192">
        <v>4.0950392612503488E-2</v>
      </c>
      <c r="AN153" s="192">
        <v>1.6060539271414903E-2</v>
      </c>
      <c r="AO153" s="192">
        <v>5.5141947960981562E-3</v>
      </c>
      <c r="AP153" s="193">
        <v>3.1357219304304032E-2</v>
      </c>
      <c r="AQ153" s="194">
        <v>1.558167519012839</v>
      </c>
      <c r="AR153" s="194">
        <v>1.2231192281451835</v>
      </c>
    </row>
    <row r="154" spans="2:44">
      <c r="B154" s="176" t="s">
        <v>243</v>
      </c>
      <c r="C154" s="177" t="s">
        <v>35</v>
      </c>
      <c r="D154" s="191">
        <v>7.7188256766698473E-5</v>
      </c>
      <c r="E154" s="192">
        <v>1.4510776822967891E-4</v>
      </c>
      <c r="F154" s="192">
        <v>4.1179641041827869E-5</v>
      </c>
      <c r="G154" s="192">
        <v>1.2962407245286514E-5</v>
      </c>
      <c r="H154" s="192">
        <v>1.74155812375462E-5</v>
      </c>
      <c r="I154" s="192">
        <v>6.8814421174057356E-6</v>
      </c>
      <c r="J154" s="192">
        <v>1.5182533811882301E-5</v>
      </c>
      <c r="K154" s="192">
        <v>3.547614598347477E-6</v>
      </c>
      <c r="L154" s="192">
        <v>9.6907410019222378E-7</v>
      </c>
      <c r="M154" s="192">
        <v>8.3281295657560416E-6</v>
      </c>
      <c r="N154" s="192">
        <v>2.9560190838479305E-5</v>
      </c>
      <c r="O154" s="192">
        <v>6.9333803321377062E-6</v>
      </c>
      <c r="P154" s="192">
        <v>4.6240320901570359E-6</v>
      </c>
      <c r="Q154" s="192">
        <v>8.3068757049344679E-6</v>
      </c>
      <c r="R154" s="192">
        <v>2.4781309905566455E-5</v>
      </c>
      <c r="S154" s="192">
        <v>2.0243020862389855E-5</v>
      </c>
      <c r="T154" s="192">
        <v>4.172134921517716E-6</v>
      </c>
      <c r="U154" s="192">
        <v>2.4491845272411194E-6</v>
      </c>
      <c r="V154" s="192">
        <v>8.105282258594086E-6</v>
      </c>
      <c r="W154" s="192">
        <v>6.1223907105911405E-6</v>
      </c>
      <c r="X154" s="192">
        <v>5.0791974204052637E-6</v>
      </c>
      <c r="Y154" s="192">
        <v>1.1709857841960657E-5</v>
      </c>
      <c r="Z154" s="192">
        <v>3.7054974132150285E-5</v>
      </c>
      <c r="AA154" s="192">
        <v>7.7801401672802654E-6</v>
      </c>
      <c r="AB154" s="192">
        <v>2.6567371317165307E-5</v>
      </c>
      <c r="AC154" s="192">
        <v>1.2831120625031851E-5</v>
      </c>
      <c r="AD154" s="192">
        <v>2.0395836317532015E-5</v>
      </c>
      <c r="AE154" s="192">
        <v>7.8142025040861486E-6</v>
      </c>
      <c r="AF154" s="192">
        <v>5.3616161001709406E-6</v>
      </c>
      <c r="AG154" s="192">
        <v>2.0894889959180549E-5</v>
      </c>
      <c r="AH154" s="192">
        <v>3.437288867559139E-5</v>
      </c>
      <c r="AI154" s="192">
        <v>1.0000038689280646</v>
      </c>
      <c r="AJ154" s="192">
        <v>2.6597066972250946E-5</v>
      </c>
      <c r="AK154" s="192">
        <v>8.2580197664545368E-6</v>
      </c>
      <c r="AL154" s="192">
        <v>8.3429668508143868E-6</v>
      </c>
      <c r="AM154" s="192">
        <v>1.2321086998875966E-5</v>
      </c>
      <c r="AN154" s="192">
        <v>8.1173953205682832E-6</v>
      </c>
      <c r="AO154" s="192">
        <v>7.4259822539475881E-6</v>
      </c>
      <c r="AP154" s="193">
        <v>0.22112501991383796</v>
      </c>
      <c r="AQ154" s="194">
        <v>1.2218338737059922</v>
      </c>
      <c r="AR154" s="194">
        <v>0.95910644156907154</v>
      </c>
    </row>
    <row r="155" spans="2:44" ht="27">
      <c r="B155" s="176" t="s">
        <v>244</v>
      </c>
      <c r="C155" s="177" t="s">
        <v>36</v>
      </c>
      <c r="D155" s="191">
        <v>2.0411548239792857E-3</v>
      </c>
      <c r="E155" s="192">
        <v>3.6246960556285388E-3</v>
      </c>
      <c r="F155" s="192">
        <v>2.7181706196242167E-3</v>
      </c>
      <c r="G155" s="192">
        <v>1.269600824560819E-3</v>
      </c>
      <c r="H155" s="192">
        <v>4.3498125807199667E-3</v>
      </c>
      <c r="I155" s="192">
        <v>1.0343744676076017E-2</v>
      </c>
      <c r="J155" s="192">
        <v>8.5344995062405088E-3</v>
      </c>
      <c r="K155" s="192">
        <v>2.3871831034699916E-2</v>
      </c>
      <c r="L155" s="192">
        <v>1.3765179211040674E-3</v>
      </c>
      <c r="M155" s="192">
        <v>1.5871487583088349E-2</v>
      </c>
      <c r="N155" s="192">
        <v>3.4709908416965037E-2</v>
      </c>
      <c r="O155" s="192">
        <v>7.4672326896807291E-3</v>
      </c>
      <c r="P155" s="192">
        <v>5.7686171967650775E-3</v>
      </c>
      <c r="Q155" s="192">
        <v>6.4164502632171605E-3</v>
      </c>
      <c r="R155" s="192">
        <v>2.3928092671434698E-2</v>
      </c>
      <c r="S155" s="192">
        <v>3.4587612977441951E-2</v>
      </c>
      <c r="T155" s="192">
        <v>2.963315228319376E-2</v>
      </c>
      <c r="U155" s="192">
        <v>2.5510205426412472E-2</v>
      </c>
      <c r="V155" s="192">
        <v>4.8422519698099693E-2</v>
      </c>
      <c r="W155" s="192">
        <v>4.0319106859222173E-2</v>
      </c>
      <c r="X155" s="192">
        <v>6.1906158625047837E-3</v>
      </c>
      <c r="Y155" s="192">
        <v>4.969854787725627E-3</v>
      </c>
      <c r="Z155" s="192">
        <v>2.8147446475603331E-3</v>
      </c>
      <c r="AA155" s="192">
        <v>1.8531930510020014E-2</v>
      </c>
      <c r="AB155" s="192">
        <v>2.0209519969560225E-3</v>
      </c>
      <c r="AC155" s="192">
        <v>1.3889785346931406E-3</v>
      </c>
      <c r="AD155" s="192">
        <v>3.8523245867844651E-3</v>
      </c>
      <c r="AE155" s="192">
        <v>8.557437737492917E-4</v>
      </c>
      <c r="AF155" s="192">
        <v>2.6362247559838135E-4</v>
      </c>
      <c r="AG155" s="192">
        <v>2.1955587463279554E-3</v>
      </c>
      <c r="AH155" s="192">
        <v>1.907646863522023E-2</v>
      </c>
      <c r="AI155" s="192">
        <v>1.7895489633766174E-3</v>
      </c>
      <c r="AJ155" s="192">
        <v>1.0013131297734661</v>
      </c>
      <c r="AK155" s="192">
        <v>4.2233997332633598E-3</v>
      </c>
      <c r="AL155" s="192">
        <v>1.495148352852222E-3</v>
      </c>
      <c r="AM155" s="192">
        <v>4.0001116939773589E-3</v>
      </c>
      <c r="AN155" s="192">
        <v>1.7659261573417582E-3</v>
      </c>
      <c r="AO155" s="192">
        <v>3.4745233640315334E-3</v>
      </c>
      <c r="AP155" s="193">
        <v>2.3900294898730981E-2</v>
      </c>
      <c r="AQ155" s="194">
        <v>1.4348872916023347</v>
      </c>
      <c r="AR155" s="194">
        <v>1.1263475943150623</v>
      </c>
    </row>
    <row r="156" spans="2:44" ht="27">
      <c r="B156" s="176" t="s">
        <v>245</v>
      </c>
      <c r="C156" s="177" t="s">
        <v>279</v>
      </c>
      <c r="D156" s="191">
        <v>1.0996403709327078E-4</v>
      </c>
      <c r="E156" s="192">
        <v>9.5660078900154058E-6</v>
      </c>
      <c r="F156" s="192">
        <v>7.0616431718087279E-6</v>
      </c>
      <c r="G156" s="192">
        <v>1.995251931168961E-5</v>
      </c>
      <c r="H156" s="192">
        <v>1.582285077464515E-5</v>
      </c>
      <c r="I156" s="192">
        <v>5.6357668464278445E-6</v>
      </c>
      <c r="J156" s="192">
        <v>6.9893500908332335E-6</v>
      </c>
      <c r="K156" s="192">
        <v>6.5507861799598975E-6</v>
      </c>
      <c r="L156" s="192">
        <v>1.6556209964071175E-6</v>
      </c>
      <c r="M156" s="192">
        <v>4.4801905072749963E-6</v>
      </c>
      <c r="N156" s="192">
        <v>1.0003234842893154E-5</v>
      </c>
      <c r="O156" s="192">
        <v>6.0719618855644299E-6</v>
      </c>
      <c r="P156" s="192">
        <v>3.7575118490587266E-6</v>
      </c>
      <c r="Q156" s="192">
        <v>5.1748742510513472E-6</v>
      </c>
      <c r="R156" s="192">
        <v>5.4847874797549499E-6</v>
      </c>
      <c r="S156" s="192">
        <v>4.713862978227115E-6</v>
      </c>
      <c r="T156" s="192">
        <v>2.8090372875636661E-6</v>
      </c>
      <c r="U156" s="192">
        <v>2.3199422827516929E-6</v>
      </c>
      <c r="V156" s="192">
        <v>4.3192356371254723E-6</v>
      </c>
      <c r="W156" s="192">
        <v>4.2003670276716526E-6</v>
      </c>
      <c r="X156" s="192">
        <v>5.110515741003598E-6</v>
      </c>
      <c r="Y156" s="192">
        <v>1.2189152290062725E-5</v>
      </c>
      <c r="Z156" s="192">
        <v>6.5667600845289738E-6</v>
      </c>
      <c r="AA156" s="192">
        <v>4.2283822053718684E-6</v>
      </c>
      <c r="AB156" s="192">
        <v>3.4733905124602907E-4</v>
      </c>
      <c r="AC156" s="192">
        <v>8.0442415427346894E-6</v>
      </c>
      <c r="AD156" s="192">
        <v>3.3020831054441978E-5</v>
      </c>
      <c r="AE156" s="192">
        <v>1.9702988405045888E-5</v>
      </c>
      <c r="AF156" s="192">
        <v>1.4288834548894199E-6</v>
      </c>
      <c r="AG156" s="192">
        <v>1.0321941248227178E-4</v>
      </c>
      <c r="AH156" s="192">
        <v>1.5065312584942823E-4</v>
      </c>
      <c r="AI156" s="192">
        <v>6.689031542919606E-6</v>
      </c>
      <c r="AJ156" s="192">
        <v>2.1265510661511426E-5</v>
      </c>
      <c r="AK156" s="192">
        <v>1.0291800116134935</v>
      </c>
      <c r="AL156" s="192">
        <v>1.0361666459802118E-5</v>
      </c>
      <c r="AM156" s="192">
        <v>1.7057909941687516E-5</v>
      </c>
      <c r="AN156" s="192">
        <v>5.7180971603357765E-5</v>
      </c>
      <c r="AO156" s="192">
        <v>9.0659436671585874E-6</v>
      </c>
      <c r="AP156" s="193">
        <v>2.5645648562298249E-4</v>
      </c>
      <c r="AQ156" s="194">
        <v>1.0304861260657325</v>
      </c>
      <c r="AR156" s="194">
        <v>0.80890365108262374</v>
      </c>
    </row>
    <row r="157" spans="2:44" ht="54">
      <c r="B157" s="176" t="s">
        <v>246</v>
      </c>
      <c r="C157" s="177" t="s">
        <v>280</v>
      </c>
      <c r="D157" s="191">
        <v>2.7461666992212845E-4</v>
      </c>
      <c r="E157" s="192">
        <v>9.3306511926968339E-4</v>
      </c>
      <c r="F157" s="192">
        <v>1.3754856210600167E-2</v>
      </c>
      <c r="G157" s="192">
        <v>1.2747298373960738E-3</v>
      </c>
      <c r="H157" s="192">
        <v>1.009707365522258E-3</v>
      </c>
      <c r="I157" s="192">
        <v>1.8986146184470549E-3</v>
      </c>
      <c r="J157" s="192">
        <v>1.2310878051431605E-3</v>
      </c>
      <c r="K157" s="192">
        <v>9.1850080512372338E-4</v>
      </c>
      <c r="L157" s="192">
        <v>3.6655077978148151E-4</v>
      </c>
      <c r="M157" s="192">
        <v>8.0104376109064947E-4</v>
      </c>
      <c r="N157" s="192">
        <v>1.4973533958954927E-3</v>
      </c>
      <c r="O157" s="192">
        <v>5.7560603404877703E-4</v>
      </c>
      <c r="P157" s="192">
        <v>3.4778933103220576E-4</v>
      </c>
      <c r="Q157" s="192">
        <v>1.1458234324969287E-3</v>
      </c>
      <c r="R157" s="192">
        <v>1.7578265922296443E-3</v>
      </c>
      <c r="S157" s="192">
        <v>2.0028140446845173E-3</v>
      </c>
      <c r="T157" s="192">
        <v>5.6650909930204194E-4</v>
      </c>
      <c r="U157" s="192">
        <v>4.7540354619861883E-4</v>
      </c>
      <c r="V157" s="192">
        <v>7.3166016279574571E-4</v>
      </c>
      <c r="W157" s="192">
        <v>2.2496863430727541E-4</v>
      </c>
      <c r="X157" s="192">
        <v>9.9345106375276111E-4</v>
      </c>
      <c r="Y157" s="192">
        <v>1.0478946331859685E-3</v>
      </c>
      <c r="Z157" s="192">
        <v>1.5191589990481069E-3</v>
      </c>
      <c r="AA157" s="192">
        <v>1.3977757401435833E-3</v>
      </c>
      <c r="AB157" s="192">
        <v>1.2752334231685277E-2</v>
      </c>
      <c r="AC157" s="192">
        <v>2.6845593652895967E-3</v>
      </c>
      <c r="AD157" s="192">
        <v>1.0085222791050988E-3</v>
      </c>
      <c r="AE157" s="192">
        <v>1.5524825690661408E-3</v>
      </c>
      <c r="AF157" s="192">
        <v>4.0473278545960316E-4</v>
      </c>
      <c r="AG157" s="192">
        <v>1.8824930230220986E-3</v>
      </c>
      <c r="AH157" s="192">
        <v>2.1648678142984039E-3</v>
      </c>
      <c r="AI157" s="192">
        <v>5.6464810419561574E-4</v>
      </c>
      <c r="AJ157" s="192">
        <v>1.7050387067297438E-3</v>
      </c>
      <c r="AK157" s="192">
        <v>1.5642194201036018E-3</v>
      </c>
      <c r="AL157" s="192">
        <v>1.0004351846153323</v>
      </c>
      <c r="AM157" s="192">
        <v>2.9055039428875669E-3</v>
      </c>
      <c r="AN157" s="192">
        <v>5.8969910336125154E-3</v>
      </c>
      <c r="AO157" s="192">
        <v>5.6117089713039563E-4</v>
      </c>
      <c r="AP157" s="193">
        <v>3.2503158185870416E-3</v>
      </c>
      <c r="AQ157" s="194">
        <v>1.076079872287923</v>
      </c>
      <c r="AR157" s="194">
        <v>0.84469350487373807</v>
      </c>
    </row>
    <row r="158" spans="2:44" ht="27">
      <c r="B158" s="176" t="s">
        <v>247</v>
      </c>
      <c r="C158" s="177" t="s">
        <v>37</v>
      </c>
      <c r="D158" s="191">
        <v>1.9303425531188158E-2</v>
      </c>
      <c r="E158" s="192">
        <v>5.8865759395327809E-2</v>
      </c>
      <c r="F158" s="192">
        <v>1.9066014893152614E-2</v>
      </c>
      <c r="G158" s="192">
        <v>2.5647043932021014E-2</v>
      </c>
      <c r="H158" s="192">
        <v>2.034020468553218E-2</v>
      </c>
      <c r="I158" s="192">
        <v>2.1787765547173845E-2</v>
      </c>
      <c r="J158" s="192">
        <v>2.5690308024160176E-2</v>
      </c>
      <c r="K158" s="192">
        <v>1.5897180906999583E-2</v>
      </c>
      <c r="L158" s="192">
        <v>3.6978920434829541E-3</v>
      </c>
      <c r="M158" s="192">
        <v>2.090168442607478E-2</v>
      </c>
      <c r="N158" s="192">
        <v>5.5580757959724704E-2</v>
      </c>
      <c r="O158" s="192">
        <v>1.6226143494777003E-2</v>
      </c>
      <c r="P158" s="192">
        <v>1.0879205469523789E-2</v>
      </c>
      <c r="Q158" s="192">
        <v>2.1703494741867023E-2</v>
      </c>
      <c r="R158" s="192">
        <v>3.8811641595305486E-2</v>
      </c>
      <c r="S158" s="192">
        <v>2.7970896302697168E-2</v>
      </c>
      <c r="T158" s="192">
        <v>1.1414164490967972E-2</v>
      </c>
      <c r="U158" s="192">
        <v>1.3860664853696509E-2</v>
      </c>
      <c r="V158" s="192">
        <v>2.1044580431781267E-2</v>
      </c>
      <c r="W158" s="192">
        <v>2.3095481305450045E-2</v>
      </c>
      <c r="X158" s="192">
        <v>1.9759912576264155E-2</v>
      </c>
      <c r="Y158" s="192">
        <v>2.8163228372315351E-2</v>
      </c>
      <c r="Z158" s="192">
        <v>6.01603657452651E-2</v>
      </c>
      <c r="AA158" s="192">
        <v>5.0228888691564333E-2</v>
      </c>
      <c r="AB158" s="192">
        <v>5.5922467208051878E-2</v>
      </c>
      <c r="AC158" s="192">
        <v>4.1090004164599701E-2</v>
      </c>
      <c r="AD158" s="192">
        <v>4.9316539517075798E-2</v>
      </c>
      <c r="AE158" s="192">
        <v>3.9695364370698878E-2</v>
      </c>
      <c r="AF158" s="192">
        <v>1.1641487178973764E-2</v>
      </c>
      <c r="AG158" s="192">
        <v>8.027206608955241E-2</v>
      </c>
      <c r="AH158" s="192">
        <v>9.7161472124940335E-2</v>
      </c>
      <c r="AI158" s="192">
        <v>7.155139769079176E-2</v>
      </c>
      <c r="AJ158" s="192">
        <v>3.5128525904178372E-2</v>
      </c>
      <c r="AK158" s="192">
        <v>3.3045296897382351E-2</v>
      </c>
      <c r="AL158" s="192">
        <v>6.8397648456524435E-2</v>
      </c>
      <c r="AM158" s="192">
        <v>1.0687519199328335</v>
      </c>
      <c r="AN158" s="192">
        <v>3.0323541666998199E-2</v>
      </c>
      <c r="AO158" s="192">
        <v>1.5930225981200495E-2</v>
      </c>
      <c r="AP158" s="193">
        <v>4.8297161190361634E-2</v>
      </c>
      <c r="AQ158" s="194">
        <v>2.3766218237904764</v>
      </c>
      <c r="AR158" s="194">
        <v>1.865583652102591</v>
      </c>
    </row>
    <row r="159" spans="2:44" ht="27">
      <c r="B159" s="176" t="s">
        <v>248</v>
      </c>
      <c r="C159" s="177" t="s">
        <v>38</v>
      </c>
      <c r="D159" s="191">
        <v>5.6872516586572769E-4</v>
      </c>
      <c r="E159" s="192">
        <v>1.2588624830307136E-3</v>
      </c>
      <c r="F159" s="192">
        <v>9.4628732048820507E-4</v>
      </c>
      <c r="G159" s="192">
        <v>1.3113245165592631E-4</v>
      </c>
      <c r="H159" s="192">
        <v>2.1771516684576165E-3</v>
      </c>
      <c r="I159" s="192">
        <v>2.1760704165565915E-4</v>
      </c>
      <c r="J159" s="192">
        <v>2.5104455458073129E-4</v>
      </c>
      <c r="K159" s="192">
        <v>1.51481628362895E-4</v>
      </c>
      <c r="L159" s="192">
        <v>3.3289485666459325E-5</v>
      </c>
      <c r="M159" s="192">
        <v>1.786850197122279E-4</v>
      </c>
      <c r="N159" s="192">
        <v>2.8894353177629937E-4</v>
      </c>
      <c r="O159" s="192">
        <v>1.9936492815084998E-4</v>
      </c>
      <c r="P159" s="192">
        <v>1.0851496940443761E-4</v>
      </c>
      <c r="Q159" s="192">
        <v>1.7812021753102611E-4</v>
      </c>
      <c r="R159" s="192">
        <v>2.3266253304427494E-4</v>
      </c>
      <c r="S159" s="192">
        <v>2.7779823717297782E-4</v>
      </c>
      <c r="T159" s="192">
        <v>9.4942049914628786E-5</v>
      </c>
      <c r="U159" s="192">
        <v>1.4567715154053593E-4</v>
      </c>
      <c r="V159" s="192">
        <v>2.3482519050820614E-4</v>
      </c>
      <c r="W159" s="192">
        <v>1.7904461122807879E-4</v>
      </c>
      <c r="X159" s="192">
        <v>1.8628138263197707E-4</v>
      </c>
      <c r="Y159" s="192">
        <v>2.0522644301678561E-4</v>
      </c>
      <c r="Z159" s="192">
        <v>5.9037125389812357E-4</v>
      </c>
      <c r="AA159" s="192">
        <v>2.4818096935246589E-4</v>
      </c>
      <c r="AB159" s="192">
        <v>4.3686468869624968E-4</v>
      </c>
      <c r="AC159" s="192">
        <v>1.7335595865218168E-4</v>
      </c>
      <c r="AD159" s="192">
        <v>8.9085481520998139E-4</v>
      </c>
      <c r="AE159" s="192">
        <v>2.668688860944963E-4</v>
      </c>
      <c r="AF159" s="192">
        <v>3.8622668944931446E-4</v>
      </c>
      <c r="AG159" s="192">
        <v>4.9420206186477492E-4</v>
      </c>
      <c r="AH159" s="192">
        <v>8.2286183324667677E-3</v>
      </c>
      <c r="AI159" s="192">
        <v>1.9063848305819031E-3</v>
      </c>
      <c r="AJ159" s="192">
        <v>1.0764350923170281E-3</v>
      </c>
      <c r="AK159" s="192">
        <v>1.4166472279552488E-2</v>
      </c>
      <c r="AL159" s="192">
        <v>2.7686516332154562E-3</v>
      </c>
      <c r="AM159" s="192">
        <v>1.542961851235666E-3</v>
      </c>
      <c r="AN159" s="192">
        <v>1.009736706298282</v>
      </c>
      <c r="AO159" s="192">
        <v>1.8605227493226901E-4</v>
      </c>
      <c r="AP159" s="193">
        <v>3.2024489102428504E-3</v>
      </c>
      <c r="AQ159" s="194">
        <v>1.0545473248914403</v>
      </c>
      <c r="AR159" s="194">
        <v>0.82779103936202536</v>
      </c>
    </row>
    <row r="160" spans="2:44">
      <c r="B160" s="176" t="s">
        <v>249</v>
      </c>
      <c r="C160" s="177" t="s">
        <v>39</v>
      </c>
      <c r="D160" s="191">
        <v>1.8189726158944364E-2</v>
      </c>
      <c r="E160" s="192">
        <v>4.5354264228373138E-4</v>
      </c>
      <c r="F160" s="192">
        <v>1.8163455847953892E-3</v>
      </c>
      <c r="G160" s="192">
        <v>1.0401818998793408E-3</v>
      </c>
      <c r="H160" s="192">
        <v>2.9309364951453044E-3</v>
      </c>
      <c r="I160" s="192">
        <v>1.4207582295066436E-3</v>
      </c>
      <c r="J160" s="192">
        <v>1.1901273177017653E-3</v>
      </c>
      <c r="K160" s="192">
        <v>5.5413845745491241E-4</v>
      </c>
      <c r="L160" s="192">
        <v>7.9099382658931447E-5</v>
      </c>
      <c r="M160" s="192">
        <v>7.853398609567934E-4</v>
      </c>
      <c r="N160" s="192">
        <v>1.7934722619371629E-3</v>
      </c>
      <c r="O160" s="192">
        <v>5.6133243859987593E-4</v>
      </c>
      <c r="P160" s="192">
        <v>3.5221149552704068E-4</v>
      </c>
      <c r="Q160" s="192">
        <v>1.2606363370848144E-3</v>
      </c>
      <c r="R160" s="192">
        <v>1.7124749541798507E-3</v>
      </c>
      <c r="S160" s="192">
        <v>1.5213246072494006E-3</v>
      </c>
      <c r="T160" s="192">
        <v>1.0740194703075224E-3</v>
      </c>
      <c r="U160" s="192">
        <v>4.0660264941830553E-4</v>
      </c>
      <c r="V160" s="192">
        <v>9.5026085807451961E-4</v>
      </c>
      <c r="W160" s="192">
        <v>1.3781172645880154E-3</v>
      </c>
      <c r="X160" s="192">
        <v>8.4001930384506869E-4</v>
      </c>
      <c r="Y160" s="192">
        <v>1.2683883788225771E-3</v>
      </c>
      <c r="Z160" s="192">
        <v>7.7035323590583956E-4</v>
      </c>
      <c r="AA160" s="192">
        <v>9.1051678469361976E-4</v>
      </c>
      <c r="AB160" s="192">
        <v>8.797442755483669E-4</v>
      </c>
      <c r="AC160" s="192">
        <v>3.4745490668446465E-3</v>
      </c>
      <c r="AD160" s="192">
        <v>2.2659658591319652E-3</v>
      </c>
      <c r="AE160" s="192">
        <v>1.5621005038519769E-3</v>
      </c>
      <c r="AF160" s="192">
        <v>3.2527781080266157E-4</v>
      </c>
      <c r="AG160" s="192">
        <v>2.4193888418163547E-3</v>
      </c>
      <c r="AH160" s="192">
        <v>2.5478655865066543E-3</v>
      </c>
      <c r="AI160" s="192">
        <v>1.8188119203384197E-3</v>
      </c>
      <c r="AJ160" s="192">
        <v>3.3669259899651014E-3</v>
      </c>
      <c r="AK160" s="192">
        <v>2.405845773513572E-3</v>
      </c>
      <c r="AL160" s="192">
        <v>3.741823559669667E-3</v>
      </c>
      <c r="AM160" s="192">
        <v>2.2993109463427929E-3</v>
      </c>
      <c r="AN160" s="192">
        <v>2.5413374793726343E-3</v>
      </c>
      <c r="AO160" s="192">
        <v>1.0006945863122303</v>
      </c>
      <c r="AP160" s="193">
        <v>1.1448273852728568E-3</v>
      </c>
      <c r="AQ160" s="194">
        <v>1.0747482873807688</v>
      </c>
      <c r="AR160" s="194">
        <v>0.84364824684854189</v>
      </c>
    </row>
    <row r="161" spans="2:44">
      <c r="B161" s="176" t="s">
        <v>250</v>
      </c>
      <c r="C161" s="177" t="s">
        <v>40</v>
      </c>
      <c r="D161" s="191">
        <v>3.490776904398026E-4</v>
      </c>
      <c r="E161" s="192">
        <v>6.5623822483246185E-4</v>
      </c>
      <c r="F161" s="192">
        <v>1.8623161851510003E-4</v>
      </c>
      <c r="G161" s="192">
        <v>5.8621445453824048E-5</v>
      </c>
      <c r="H161" s="192">
        <v>7.8760567095644435E-5</v>
      </c>
      <c r="I161" s="192">
        <v>3.1120769166995206E-5</v>
      </c>
      <c r="J161" s="192">
        <v>6.8661789501154121E-5</v>
      </c>
      <c r="K161" s="192">
        <v>1.6043802029429278E-5</v>
      </c>
      <c r="L161" s="192">
        <v>4.3825597691963586E-6</v>
      </c>
      <c r="M161" s="192">
        <v>3.7663296934978852E-5</v>
      </c>
      <c r="N161" s="192">
        <v>1.3368358839926586E-4</v>
      </c>
      <c r="O161" s="192">
        <v>3.1355655570752219E-5</v>
      </c>
      <c r="P161" s="192">
        <v>2.0911813663965869E-5</v>
      </c>
      <c r="Q161" s="192">
        <v>3.7567178056806117E-5</v>
      </c>
      <c r="R161" s="192">
        <v>1.1207148328345578E-4</v>
      </c>
      <c r="S161" s="192">
        <v>9.1547435661436786E-5</v>
      </c>
      <c r="T161" s="192">
        <v>1.8868145021186557E-5</v>
      </c>
      <c r="U161" s="192">
        <v>1.1076240273366109E-5</v>
      </c>
      <c r="V161" s="192">
        <v>3.6655487890399075E-5</v>
      </c>
      <c r="W161" s="192">
        <v>2.7688020156782584E-5</v>
      </c>
      <c r="X161" s="192">
        <v>2.297026230507925E-5</v>
      </c>
      <c r="Y161" s="192">
        <v>5.295689139871315E-5</v>
      </c>
      <c r="Z161" s="192">
        <v>1.6757814376419829E-4</v>
      </c>
      <c r="AA161" s="192">
        <v>3.5185058902170342E-5</v>
      </c>
      <c r="AB161" s="192">
        <v>1.2014880253719966E-4</v>
      </c>
      <c r="AC161" s="192">
        <v>5.8027712260410135E-5</v>
      </c>
      <c r="AD161" s="192">
        <v>9.2238531281146999E-5</v>
      </c>
      <c r="AE161" s="192">
        <v>3.5339103084034935E-5</v>
      </c>
      <c r="AF161" s="192">
        <v>2.4247478096694253E-5</v>
      </c>
      <c r="AG161" s="192">
        <v>9.4495461284875256E-5</v>
      </c>
      <c r="AH161" s="192">
        <v>1.5544862774769338E-4</v>
      </c>
      <c r="AI161" s="192">
        <v>1.7496916368220048E-5</v>
      </c>
      <c r="AJ161" s="192">
        <v>1.2028309875177442E-4</v>
      </c>
      <c r="AK161" s="192">
        <v>3.7346230999789519E-5</v>
      </c>
      <c r="AL161" s="192">
        <v>3.7730397364727101E-5</v>
      </c>
      <c r="AM161" s="192">
        <v>5.5721126158805791E-5</v>
      </c>
      <c r="AN161" s="192">
        <v>3.6710268240095106E-5</v>
      </c>
      <c r="AO161" s="192">
        <v>3.3583408189798145E-5</v>
      </c>
      <c r="AP161" s="193">
        <v>1.0000201388571857</v>
      </c>
      <c r="AQ161" s="194">
        <v>1.0032258731876371</v>
      </c>
      <c r="AR161" s="194">
        <v>0.78750509216488784</v>
      </c>
    </row>
    <row r="162" spans="2:44">
      <c r="B162" s="179"/>
      <c r="C162" s="187" t="s">
        <v>322</v>
      </c>
      <c r="D162" s="195">
        <v>1.3325206968588028</v>
      </c>
      <c r="E162" s="196">
        <v>1.356602476196008</v>
      </c>
      <c r="F162" s="196">
        <v>1.3205683389531195</v>
      </c>
      <c r="G162" s="196">
        <v>1.3118514660845471</v>
      </c>
      <c r="H162" s="196">
        <v>1.3371250096915672</v>
      </c>
      <c r="I162" s="196">
        <v>1.299249606130044</v>
      </c>
      <c r="J162" s="196">
        <v>1.4408850391894816</v>
      </c>
      <c r="K162" s="196">
        <v>1.2711818478807717</v>
      </c>
      <c r="L162" s="196">
        <v>1.0554457637549846</v>
      </c>
      <c r="M162" s="196">
        <v>1.2560020040318514</v>
      </c>
      <c r="N162" s="196">
        <v>1.3713581846272678</v>
      </c>
      <c r="O162" s="196">
        <v>1.2632014367133944</v>
      </c>
      <c r="P162" s="196">
        <v>1.125565820050652</v>
      </c>
      <c r="Q162" s="196">
        <v>1.1928877468729857</v>
      </c>
      <c r="R162" s="196">
        <v>1.2645302065743447</v>
      </c>
      <c r="S162" s="196">
        <v>1.2451637970221285</v>
      </c>
      <c r="T162" s="196">
        <v>1.1419796903272819</v>
      </c>
      <c r="U162" s="196">
        <v>1.1227457525819933</v>
      </c>
      <c r="V162" s="196">
        <v>1.2061009089081833</v>
      </c>
      <c r="W162" s="196">
        <v>1.2044640812114522</v>
      </c>
      <c r="X162" s="196">
        <v>1.2633401462887472</v>
      </c>
      <c r="Y162" s="196">
        <v>1.3284701730746276</v>
      </c>
      <c r="Z162" s="196">
        <v>1.2738675234238761</v>
      </c>
      <c r="AA162" s="196">
        <v>1.2609471439282027</v>
      </c>
      <c r="AB162" s="196">
        <v>1.4040133633214418</v>
      </c>
      <c r="AC162" s="196">
        <v>1.1935744154655452</v>
      </c>
      <c r="AD162" s="196">
        <v>1.2282200508448262</v>
      </c>
      <c r="AE162" s="196">
        <v>1.1727914957493624</v>
      </c>
      <c r="AF162" s="196">
        <v>1.0973812730839858</v>
      </c>
      <c r="AG162" s="196">
        <v>1.3283752187357303</v>
      </c>
      <c r="AH162" s="196">
        <v>1.3877013282791379</v>
      </c>
      <c r="AI162" s="196">
        <v>1.2407322648786159</v>
      </c>
      <c r="AJ162" s="196">
        <v>1.166905811828564</v>
      </c>
      <c r="AK162" s="196">
        <v>1.2432434881594765</v>
      </c>
      <c r="AL162" s="196">
        <v>1.2822647574291213</v>
      </c>
      <c r="AM162" s="196">
        <v>1.2277476796462901</v>
      </c>
      <c r="AN162" s="196">
        <v>1.3093354010619929</v>
      </c>
      <c r="AO162" s="196">
        <v>1.6328190430445169</v>
      </c>
      <c r="AP162" s="196">
        <v>1.5220853373498293</v>
      </c>
      <c r="AQ162" s="199"/>
      <c r="AR162" s="200"/>
    </row>
    <row r="163" spans="2:44" ht="27">
      <c r="B163" s="179"/>
      <c r="C163" s="187" t="s">
        <v>323</v>
      </c>
      <c r="D163" s="195">
        <v>1.0459925947256197</v>
      </c>
      <c r="E163" s="196">
        <v>1.0648961381481818</v>
      </c>
      <c r="F163" s="196">
        <v>1.0366103180462958</v>
      </c>
      <c r="G163" s="196">
        <v>1.029767809339913</v>
      </c>
      <c r="H163" s="196">
        <v>1.0496068553808011</v>
      </c>
      <c r="I163" s="196">
        <v>1.0198756911737543</v>
      </c>
      <c r="J163" s="196">
        <v>1.1310556634474804</v>
      </c>
      <c r="K163" s="196">
        <v>0.99784326244788457</v>
      </c>
      <c r="L163" s="196">
        <v>0.8284962894945721</v>
      </c>
      <c r="M163" s="196">
        <v>0.98592749686728853</v>
      </c>
      <c r="N163" s="196">
        <v>1.0764789689330334</v>
      </c>
      <c r="O163" s="196">
        <v>0.99157885619616926</v>
      </c>
      <c r="P163" s="196">
        <v>0.88353863127576215</v>
      </c>
      <c r="Q163" s="196">
        <v>0.93638451733578398</v>
      </c>
      <c r="R163" s="196">
        <v>0.9926219044864697</v>
      </c>
      <c r="S163" s="196">
        <v>0.97741979841352511</v>
      </c>
      <c r="T163" s="196">
        <v>0.89642307412202671</v>
      </c>
      <c r="U163" s="196">
        <v>0.88132495482345852</v>
      </c>
      <c r="V163" s="196">
        <v>0.94675649105019366</v>
      </c>
      <c r="W163" s="196">
        <v>0.94547162571665055</v>
      </c>
      <c r="X163" s="196">
        <v>0.99168773944952404</v>
      </c>
      <c r="Y163" s="196">
        <v>1.0428130434488592</v>
      </c>
      <c r="Z163" s="196">
        <v>0.99995144488478416</v>
      </c>
      <c r="AA163" s="196">
        <v>0.98980929752048608</v>
      </c>
      <c r="AB163" s="196">
        <v>1.1021123982479157</v>
      </c>
      <c r="AC163" s="196">
        <v>0.93692353355109759</v>
      </c>
      <c r="AD163" s="196">
        <v>0.96411941736117235</v>
      </c>
      <c r="AE163" s="196">
        <v>0.92060950543044628</v>
      </c>
      <c r="AF163" s="196">
        <v>0.86141452657530582</v>
      </c>
      <c r="AG163" s="196">
        <v>1.0427385068690087</v>
      </c>
      <c r="AH163" s="196">
        <v>1.0893078932977291</v>
      </c>
      <c r="AI163" s="196">
        <v>0.97394116591173374</v>
      </c>
      <c r="AJ163" s="196">
        <v>0.91598940323573863</v>
      </c>
      <c r="AK163" s="196">
        <v>0.9759124080557956</v>
      </c>
      <c r="AL163" s="196">
        <v>1.0065430457555025</v>
      </c>
      <c r="AM163" s="196">
        <v>0.9637486187861144</v>
      </c>
      <c r="AN163" s="196">
        <v>1.0277927665599818</v>
      </c>
      <c r="AO163" s="196">
        <v>1.2817186491569463</v>
      </c>
      <c r="AP163" s="196">
        <v>1.1947956944769842</v>
      </c>
      <c r="AQ163" s="191"/>
      <c r="AR163" s="192"/>
    </row>
    <row r="170" spans="2:44">
      <c r="B170" s="202" t="s">
        <v>46</v>
      </c>
      <c r="C170" s="201"/>
      <c r="D170" s="201">
        <v>0.71899999999999997</v>
      </c>
      <c r="E170" t="s">
        <v>324</v>
      </c>
    </row>
    <row r="175" spans="2:44" ht="17.25">
      <c r="B175" s="189"/>
      <c r="C175" s="189"/>
      <c r="D175" s="189"/>
      <c r="E175" s="189"/>
      <c r="F175" s="203"/>
      <c r="G175" s="204" t="s">
        <v>325</v>
      </c>
      <c r="H175" s="204"/>
      <c r="I175" s="204"/>
      <c r="J175" s="204"/>
      <c r="K175" s="189"/>
      <c r="L175" s="189"/>
      <c r="M175" s="205" t="s">
        <v>326</v>
      </c>
      <c r="N175" s="189"/>
      <c r="O175" s="206"/>
      <c r="P175" s="1"/>
    </row>
    <row r="176" spans="2:44" ht="17.25">
      <c r="B176" s="207"/>
      <c r="C176" s="208"/>
      <c r="D176" s="209"/>
      <c r="E176" s="209"/>
      <c r="F176" s="209"/>
      <c r="G176" s="209"/>
      <c r="H176" s="210"/>
      <c r="I176" s="210"/>
      <c r="J176" s="210"/>
      <c r="K176" s="210"/>
      <c r="L176" s="210"/>
      <c r="M176" s="210"/>
      <c r="N176" s="446" t="s">
        <v>327</v>
      </c>
      <c r="O176" s="449" t="s">
        <v>328</v>
      </c>
    </row>
    <row r="177" spans="2:15" ht="17.25">
      <c r="B177" s="451" t="s">
        <v>329</v>
      </c>
      <c r="C177" s="452"/>
      <c r="D177" s="447" t="s">
        <v>330</v>
      </c>
      <c r="E177" s="447" t="s">
        <v>331</v>
      </c>
      <c r="F177" s="447" t="s">
        <v>116</v>
      </c>
      <c r="G177" s="447" t="s">
        <v>332</v>
      </c>
      <c r="H177" s="446" t="s">
        <v>333</v>
      </c>
      <c r="I177" s="446" t="s">
        <v>334</v>
      </c>
      <c r="J177" s="210"/>
      <c r="K177" s="210"/>
      <c r="L177" s="210"/>
      <c r="M177" s="210"/>
      <c r="N177" s="447"/>
      <c r="O177" s="449"/>
    </row>
    <row r="178" spans="2:15" ht="17.25">
      <c r="B178" s="451"/>
      <c r="C178" s="452"/>
      <c r="D178" s="447"/>
      <c r="E178" s="447"/>
      <c r="F178" s="447"/>
      <c r="G178" s="447"/>
      <c r="H178" s="447"/>
      <c r="I178" s="447"/>
      <c r="J178" s="446" t="s">
        <v>335</v>
      </c>
      <c r="K178" s="210"/>
      <c r="L178" s="210"/>
      <c r="M178" s="446" t="s">
        <v>336</v>
      </c>
      <c r="N178" s="447"/>
      <c r="O178" s="449"/>
    </row>
    <row r="179" spans="2:15" ht="51.75">
      <c r="B179" s="211"/>
      <c r="C179" s="212"/>
      <c r="D179" s="448"/>
      <c r="E179" s="448"/>
      <c r="F179" s="448"/>
      <c r="G179" s="448"/>
      <c r="H179" s="448"/>
      <c r="I179" s="448"/>
      <c r="J179" s="448"/>
      <c r="K179" s="213" t="s">
        <v>337</v>
      </c>
      <c r="L179" s="213" t="s">
        <v>338</v>
      </c>
      <c r="M179" s="448"/>
      <c r="N179" s="448"/>
      <c r="O179" s="450"/>
    </row>
    <row r="180" spans="2:15" ht="17.25">
      <c r="B180" s="214" t="s">
        <v>221</v>
      </c>
      <c r="C180" s="215" t="s">
        <v>339</v>
      </c>
      <c r="D180" s="216">
        <v>51271</v>
      </c>
      <c r="E180" s="216">
        <v>27733</v>
      </c>
      <c r="F180" s="216">
        <v>18394</v>
      </c>
      <c r="G180" s="216">
        <v>5144</v>
      </c>
      <c r="H180" s="216">
        <v>890</v>
      </c>
      <c r="I180" s="216">
        <v>4254</v>
      </c>
      <c r="J180" s="216">
        <v>2797</v>
      </c>
      <c r="K180" s="216">
        <v>1420</v>
      </c>
      <c r="L180" s="216">
        <v>1377</v>
      </c>
      <c r="M180" s="216">
        <v>1457</v>
      </c>
      <c r="N180" s="217">
        <v>0.35345903278066942</v>
      </c>
      <c r="O180" s="218">
        <v>3.5462410809692875E-2</v>
      </c>
    </row>
    <row r="181" spans="2:15" ht="17.25">
      <c r="B181" s="219" t="s">
        <v>340</v>
      </c>
      <c r="C181" s="215" t="s">
        <v>270</v>
      </c>
      <c r="D181" s="216">
        <v>1904</v>
      </c>
      <c r="E181" s="216">
        <v>397</v>
      </c>
      <c r="F181" s="216">
        <v>66</v>
      </c>
      <c r="G181" s="216">
        <v>1441</v>
      </c>
      <c r="H181" s="216">
        <v>188</v>
      </c>
      <c r="I181" s="216">
        <v>1253</v>
      </c>
      <c r="J181" s="216">
        <v>792</v>
      </c>
      <c r="K181" s="216">
        <v>525</v>
      </c>
      <c r="L181" s="216">
        <v>267</v>
      </c>
      <c r="M181" s="216">
        <v>461</v>
      </c>
      <c r="N181" s="217">
        <v>0.12731527917084587</v>
      </c>
      <c r="O181" s="220">
        <v>9.6355733868271481E-2</v>
      </c>
    </row>
    <row r="182" spans="2:15" ht="17.25">
      <c r="B182" s="219" t="s">
        <v>341</v>
      </c>
      <c r="C182" s="215" t="s">
        <v>271</v>
      </c>
      <c r="D182" s="216">
        <v>8076</v>
      </c>
      <c r="E182" s="216">
        <v>3933</v>
      </c>
      <c r="F182" s="216">
        <v>4110</v>
      </c>
      <c r="G182" s="216">
        <v>33</v>
      </c>
      <c r="H182" s="216">
        <v>3</v>
      </c>
      <c r="I182" s="216">
        <v>30</v>
      </c>
      <c r="J182" s="216">
        <v>26</v>
      </c>
      <c r="K182" s="216">
        <v>23</v>
      </c>
      <c r="L182" s="216">
        <v>3</v>
      </c>
      <c r="M182" s="216">
        <v>4</v>
      </c>
      <c r="N182" s="217">
        <v>9.1683127852326129E-2</v>
      </c>
      <c r="O182" s="220">
        <v>3.7463388052584975E-4</v>
      </c>
    </row>
    <row r="183" spans="2:15" ht="17.25">
      <c r="B183" s="214" t="s">
        <v>195</v>
      </c>
      <c r="C183" s="215" t="s">
        <v>18</v>
      </c>
      <c r="D183" s="216">
        <v>376</v>
      </c>
      <c r="E183" s="216">
        <v>55</v>
      </c>
      <c r="F183" s="216">
        <v>0</v>
      </c>
      <c r="G183" s="216">
        <v>321</v>
      </c>
      <c r="H183" s="216">
        <v>94</v>
      </c>
      <c r="I183" s="216">
        <v>227</v>
      </c>
      <c r="J183" s="216">
        <v>218</v>
      </c>
      <c r="K183" s="216">
        <v>204</v>
      </c>
      <c r="L183" s="216">
        <v>14</v>
      </c>
      <c r="M183" s="216">
        <v>9</v>
      </c>
      <c r="N183" s="217">
        <v>6.4615913387179924E-2</v>
      </c>
      <c r="O183" s="220">
        <v>5.5164117545970101E-2</v>
      </c>
    </row>
    <row r="184" spans="2:15" ht="17.25">
      <c r="B184" s="214" t="s">
        <v>196</v>
      </c>
      <c r="C184" s="215" t="s">
        <v>191</v>
      </c>
      <c r="D184" s="216">
        <v>21066</v>
      </c>
      <c r="E184" s="216">
        <v>1247</v>
      </c>
      <c r="F184" s="216">
        <v>760</v>
      </c>
      <c r="G184" s="216">
        <v>19059</v>
      </c>
      <c r="H184" s="216">
        <v>992</v>
      </c>
      <c r="I184" s="216">
        <v>18067</v>
      </c>
      <c r="J184" s="216">
        <v>17492</v>
      </c>
      <c r="K184" s="216">
        <v>11399</v>
      </c>
      <c r="L184" s="216">
        <v>6093</v>
      </c>
      <c r="M184" s="216">
        <v>575</v>
      </c>
      <c r="N184" s="217">
        <v>6.0178598975026996E-2</v>
      </c>
      <c r="O184" s="220">
        <v>5.444526335635809E-2</v>
      </c>
    </row>
    <row r="185" spans="2:15" ht="17.25">
      <c r="B185" s="214" t="s">
        <v>197</v>
      </c>
      <c r="C185" s="215" t="s">
        <v>19</v>
      </c>
      <c r="D185" s="216">
        <v>9757</v>
      </c>
      <c r="E185" s="216">
        <v>1102</v>
      </c>
      <c r="F185" s="216">
        <v>474</v>
      </c>
      <c r="G185" s="216">
        <v>8181</v>
      </c>
      <c r="H185" s="216">
        <v>458</v>
      </c>
      <c r="I185" s="216">
        <v>7723</v>
      </c>
      <c r="J185" s="216">
        <v>7518</v>
      </c>
      <c r="K185" s="216">
        <v>6347</v>
      </c>
      <c r="L185" s="216">
        <v>1171</v>
      </c>
      <c r="M185" s="216">
        <v>205</v>
      </c>
      <c r="N185" s="217">
        <v>0.11325331971399387</v>
      </c>
      <c r="O185" s="220">
        <v>9.4960070572940855E-2</v>
      </c>
    </row>
    <row r="186" spans="2:15" ht="17.25">
      <c r="B186" s="214" t="s">
        <v>198</v>
      </c>
      <c r="C186" s="215" t="s">
        <v>20</v>
      </c>
      <c r="D186" s="216">
        <v>15157</v>
      </c>
      <c r="E186" s="216">
        <v>972</v>
      </c>
      <c r="F186" s="216">
        <v>389</v>
      </c>
      <c r="G186" s="216">
        <v>13796</v>
      </c>
      <c r="H186" s="216">
        <v>919</v>
      </c>
      <c r="I186" s="216">
        <v>12877</v>
      </c>
      <c r="J186" s="216">
        <v>12650</v>
      </c>
      <c r="K186" s="216">
        <v>11403</v>
      </c>
      <c r="L186" s="216">
        <v>1247</v>
      </c>
      <c r="M186" s="216">
        <v>227</v>
      </c>
      <c r="N186" s="217">
        <v>2.5304219929848694E-2</v>
      </c>
      <c r="O186" s="220">
        <v>2.3032065590301024E-2</v>
      </c>
    </row>
    <row r="187" spans="2:15" ht="17.25">
      <c r="B187" s="214" t="s">
        <v>199</v>
      </c>
      <c r="C187" s="215" t="s">
        <v>21</v>
      </c>
      <c r="D187" s="216">
        <v>3997</v>
      </c>
      <c r="E187" s="216">
        <v>6</v>
      </c>
      <c r="F187" s="216">
        <v>6</v>
      </c>
      <c r="G187" s="216">
        <v>3985</v>
      </c>
      <c r="H187" s="216">
        <v>97</v>
      </c>
      <c r="I187" s="216">
        <v>3888</v>
      </c>
      <c r="J187" s="216">
        <v>3870</v>
      </c>
      <c r="K187" s="216">
        <v>3391</v>
      </c>
      <c r="L187" s="216">
        <v>479</v>
      </c>
      <c r="M187" s="216">
        <v>18</v>
      </c>
      <c r="N187" s="217">
        <v>6.9553202892800713E-3</v>
      </c>
      <c r="O187" s="220">
        <v>6.9344386671956679E-3</v>
      </c>
    </row>
    <row r="188" spans="2:15" ht="17.25">
      <c r="B188" s="214" t="s">
        <v>200</v>
      </c>
      <c r="C188" s="215" t="s">
        <v>22</v>
      </c>
      <c r="D188" s="216">
        <v>667</v>
      </c>
      <c r="E188" s="216">
        <v>0</v>
      </c>
      <c r="F188" s="216">
        <v>0</v>
      </c>
      <c r="G188" s="216">
        <v>667</v>
      </c>
      <c r="H188" s="216">
        <v>6</v>
      </c>
      <c r="I188" s="216">
        <v>661</v>
      </c>
      <c r="J188" s="216">
        <v>661</v>
      </c>
      <c r="K188" s="216">
        <v>622</v>
      </c>
      <c r="L188" s="216">
        <v>39</v>
      </c>
      <c r="M188" s="216">
        <v>0</v>
      </c>
      <c r="N188" s="217">
        <v>1.3597675959431221E-3</v>
      </c>
      <c r="O188" s="220">
        <v>1.3597675959431221E-3</v>
      </c>
    </row>
    <row r="189" spans="2:15" ht="17.25">
      <c r="B189" s="214" t="s">
        <v>201</v>
      </c>
      <c r="C189" s="215" t="s">
        <v>272</v>
      </c>
      <c r="D189" s="216">
        <v>4219</v>
      </c>
      <c r="E189" s="216">
        <v>76</v>
      </c>
      <c r="F189" s="216">
        <v>13</v>
      </c>
      <c r="G189" s="216">
        <v>4130</v>
      </c>
      <c r="H189" s="216">
        <v>184</v>
      </c>
      <c r="I189" s="216">
        <v>3946</v>
      </c>
      <c r="J189" s="216">
        <v>3884</v>
      </c>
      <c r="K189" s="216">
        <v>3078</v>
      </c>
      <c r="L189" s="216">
        <v>806</v>
      </c>
      <c r="M189" s="216">
        <v>62</v>
      </c>
      <c r="N189" s="217">
        <v>4.0283387280035901E-2</v>
      </c>
      <c r="O189" s="220">
        <v>3.9433607363486195E-2</v>
      </c>
    </row>
    <row r="190" spans="2:15" ht="17.25">
      <c r="B190" s="214" t="s">
        <v>202</v>
      </c>
      <c r="C190" s="215" t="s">
        <v>23</v>
      </c>
      <c r="D190" s="216">
        <v>2513</v>
      </c>
      <c r="E190" s="216">
        <v>289</v>
      </c>
      <c r="F190" s="216">
        <v>110</v>
      </c>
      <c r="G190" s="216">
        <v>2114</v>
      </c>
      <c r="H190" s="216">
        <v>188</v>
      </c>
      <c r="I190" s="216">
        <v>1926</v>
      </c>
      <c r="J190" s="216">
        <v>1762</v>
      </c>
      <c r="K190" s="216">
        <v>1604</v>
      </c>
      <c r="L190" s="216">
        <v>158</v>
      </c>
      <c r="M190" s="216">
        <v>164</v>
      </c>
      <c r="N190" s="217">
        <v>4.6252668777147905E-2</v>
      </c>
      <c r="O190" s="220">
        <v>3.8908930280497682E-2</v>
      </c>
    </row>
    <row r="191" spans="2:15" ht="17.25">
      <c r="B191" s="214" t="s">
        <v>203</v>
      </c>
      <c r="C191" s="215" t="s">
        <v>24</v>
      </c>
      <c r="D191" s="216">
        <v>1405</v>
      </c>
      <c r="E191" s="216">
        <v>27</v>
      </c>
      <c r="F191" s="216">
        <v>9</v>
      </c>
      <c r="G191" s="216">
        <v>1369</v>
      </c>
      <c r="H191" s="216">
        <v>148</v>
      </c>
      <c r="I191" s="216">
        <v>1221</v>
      </c>
      <c r="J191" s="216">
        <v>1205</v>
      </c>
      <c r="K191" s="216">
        <v>1047</v>
      </c>
      <c r="L191" s="216">
        <v>158</v>
      </c>
      <c r="M191" s="216">
        <v>16</v>
      </c>
      <c r="N191" s="217">
        <v>9.3613618949262081E-3</v>
      </c>
      <c r="O191" s="220">
        <v>9.1214978179031889E-3</v>
      </c>
    </row>
    <row r="192" spans="2:15" ht="17.25">
      <c r="B192" s="214" t="s">
        <v>204</v>
      </c>
      <c r="C192" s="215" t="s">
        <v>25</v>
      </c>
      <c r="D192" s="216">
        <v>1346</v>
      </c>
      <c r="E192" s="216">
        <v>2</v>
      </c>
      <c r="F192" s="216">
        <v>0</v>
      </c>
      <c r="G192" s="216">
        <v>1344</v>
      </c>
      <c r="H192" s="216">
        <v>24</v>
      </c>
      <c r="I192" s="216">
        <v>1320</v>
      </c>
      <c r="J192" s="216">
        <v>1317</v>
      </c>
      <c r="K192" s="216">
        <v>1245</v>
      </c>
      <c r="L192" s="216">
        <v>72</v>
      </c>
      <c r="M192" s="216">
        <v>3</v>
      </c>
      <c r="N192" s="217">
        <v>4.0120660053414728E-3</v>
      </c>
      <c r="O192" s="220">
        <v>4.006104540251812E-3</v>
      </c>
    </row>
    <row r="193" spans="2:15" ht="17.25">
      <c r="B193" s="214" t="s">
        <v>205</v>
      </c>
      <c r="C193" s="215" t="s">
        <v>26</v>
      </c>
      <c r="D193" s="216">
        <v>5309</v>
      </c>
      <c r="E193" s="216">
        <v>519</v>
      </c>
      <c r="F193" s="216">
        <v>122</v>
      </c>
      <c r="G193" s="216">
        <v>4668</v>
      </c>
      <c r="H193" s="216">
        <v>411</v>
      </c>
      <c r="I193" s="216">
        <v>4257</v>
      </c>
      <c r="J193" s="216">
        <v>4108</v>
      </c>
      <c r="K193" s="216">
        <v>3693</v>
      </c>
      <c r="L193" s="216">
        <v>415</v>
      </c>
      <c r="M193" s="216">
        <v>149</v>
      </c>
      <c r="N193" s="217">
        <v>0.14124940137285161</v>
      </c>
      <c r="O193" s="220">
        <v>0.1241951790560315</v>
      </c>
    </row>
    <row r="194" spans="2:15" ht="17.25">
      <c r="B194" s="214" t="s">
        <v>206</v>
      </c>
      <c r="C194" s="215" t="s">
        <v>273</v>
      </c>
      <c r="D194" s="216">
        <v>3605</v>
      </c>
      <c r="E194" s="216">
        <v>52</v>
      </c>
      <c r="F194" s="216">
        <v>13</v>
      </c>
      <c r="G194" s="216">
        <v>3540</v>
      </c>
      <c r="H194" s="216">
        <v>169</v>
      </c>
      <c r="I194" s="216">
        <v>3371</v>
      </c>
      <c r="J194" s="216">
        <v>3307</v>
      </c>
      <c r="K194" s="216">
        <v>2969</v>
      </c>
      <c r="L194" s="216">
        <v>338</v>
      </c>
      <c r="M194" s="216">
        <v>64</v>
      </c>
      <c r="N194" s="217">
        <v>3.2043020310208434E-2</v>
      </c>
      <c r="O194" s="220">
        <v>3.1465268210301767E-2</v>
      </c>
    </row>
    <row r="195" spans="2:15" ht="17.25">
      <c r="B195" s="214" t="s">
        <v>207</v>
      </c>
      <c r="C195" s="215" t="s">
        <v>274</v>
      </c>
      <c r="D195" s="216">
        <v>8467</v>
      </c>
      <c r="E195" s="216">
        <v>182</v>
      </c>
      <c r="F195" s="216">
        <v>36</v>
      </c>
      <c r="G195" s="216">
        <v>8249</v>
      </c>
      <c r="H195" s="216">
        <v>346</v>
      </c>
      <c r="I195" s="216">
        <v>7903</v>
      </c>
      <c r="J195" s="216">
        <v>7435</v>
      </c>
      <c r="K195" s="216">
        <v>6571</v>
      </c>
      <c r="L195" s="216">
        <v>864</v>
      </c>
      <c r="M195" s="216">
        <v>468</v>
      </c>
      <c r="N195" s="217">
        <v>4.3396033007021682E-2</v>
      </c>
      <c r="O195" s="220">
        <v>4.2278714571267487E-2</v>
      </c>
    </row>
    <row r="196" spans="2:15" ht="17.25">
      <c r="B196" s="214" t="s">
        <v>208</v>
      </c>
      <c r="C196" s="215" t="s">
        <v>275</v>
      </c>
      <c r="D196" s="216">
        <v>1362</v>
      </c>
      <c r="E196" s="216">
        <v>10</v>
      </c>
      <c r="F196" s="216">
        <v>4</v>
      </c>
      <c r="G196" s="216">
        <v>1348</v>
      </c>
      <c r="H196" s="216">
        <v>56</v>
      </c>
      <c r="I196" s="216">
        <v>1292</v>
      </c>
      <c r="J196" s="216">
        <v>1281</v>
      </c>
      <c r="K196" s="216">
        <v>1057</v>
      </c>
      <c r="L196" s="216">
        <v>224</v>
      </c>
      <c r="M196" s="216">
        <v>11</v>
      </c>
      <c r="N196" s="217">
        <v>0.14521804030280414</v>
      </c>
      <c r="O196" s="220">
        <v>0.14372534385328925</v>
      </c>
    </row>
    <row r="197" spans="2:15" ht="17.25">
      <c r="B197" s="214" t="s">
        <v>209</v>
      </c>
      <c r="C197" s="215" t="s">
        <v>193</v>
      </c>
      <c r="D197" s="216">
        <v>2967</v>
      </c>
      <c r="E197" s="216">
        <v>2</v>
      </c>
      <c r="F197" s="216">
        <v>1</v>
      </c>
      <c r="G197" s="216">
        <v>2964</v>
      </c>
      <c r="H197" s="216">
        <v>52</v>
      </c>
      <c r="I197" s="216">
        <v>2912</v>
      </c>
      <c r="J197" s="216">
        <v>2867</v>
      </c>
      <c r="K197" s="216">
        <v>2556</v>
      </c>
      <c r="L197" s="216">
        <v>311</v>
      </c>
      <c r="M197" s="216">
        <v>45</v>
      </c>
      <c r="N197" s="217">
        <v>2.2213071797559332E-2</v>
      </c>
      <c r="O197" s="220">
        <v>2.2190611664295874E-2</v>
      </c>
    </row>
    <row r="198" spans="2:15" ht="17.25">
      <c r="B198" s="214" t="s">
        <v>210</v>
      </c>
      <c r="C198" s="215" t="s">
        <v>27</v>
      </c>
      <c r="D198" s="216">
        <v>3337</v>
      </c>
      <c r="E198" s="216">
        <v>34</v>
      </c>
      <c r="F198" s="216">
        <v>11</v>
      </c>
      <c r="G198" s="216">
        <v>3292</v>
      </c>
      <c r="H198" s="216">
        <v>111</v>
      </c>
      <c r="I198" s="216">
        <v>3181</v>
      </c>
      <c r="J198" s="216">
        <v>2995</v>
      </c>
      <c r="K198" s="216">
        <v>2731</v>
      </c>
      <c r="L198" s="216">
        <v>264</v>
      </c>
      <c r="M198" s="216">
        <v>186</v>
      </c>
      <c r="N198" s="217">
        <v>2.9953503401971168E-2</v>
      </c>
      <c r="O198" s="220">
        <v>2.9549575426817225E-2</v>
      </c>
    </row>
    <row r="199" spans="2:15" ht="17.25">
      <c r="B199" s="214" t="s">
        <v>211</v>
      </c>
      <c r="C199" s="215" t="s">
        <v>192</v>
      </c>
      <c r="D199" s="216">
        <v>491</v>
      </c>
      <c r="E199" s="216">
        <v>0</v>
      </c>
      <c r="F199" s="216">
        <v>0</v>
      </c>
      <c r="G199" s="216">
        <v>491</v>
      </c>
      <c r="H199" s="216">
        <v>30</v>
      </c>
      <c r="I199" s="216">
        <v>461</v>
      </c>
      <c r="J199" s="216">
        <v>405</v>
      </c>
      <c r="K199" s="216">
        <v>148</v>
      </c>
      <c r="L199" s="216">
        <v>257</v>
      </c>
      <c r="M199" s="216">
        <v>56</v>
      </c>
      <c r="N199" s="217">
        <v>0.26033934252386004</v>
      </c>
      <c r="O199" s="220">
        <v>0.26033934252386004</v>
      </c>
    </row>
    <row r="200" spans="2:15" ht="17.25">
      <c r="B200" s="214" t="s">
        <v>212</v>
      </c>
      <c r="C200" s="215" t="s">
        <v>28</v>
      </c>
      <c r="D200" s="216">
        <v>8366</v>
      </c>
      <c r="E200" s="216">
        <v>382</v>
      </c>
      <c r="F200" s="216">
        <v>177</v>
      </c>
      <c r="G200" s="216">
        <v>7807</v>
      </c>
      <c r="H200" s="216">
        <v>723</v>
      </c>
      <c r="I200" s="216">
        <v>7084</v>
      </c>
      <c r="J200" s="216">
        <v>6943</v>
      </c>
      <c r="K200" s="216">
        <v>6348</v>
      </c>
      <c r="L200" s="216">
        <v>595</v>
      </c>
      <c r="M200" s="216">
        <v>141</v>
      </c>
      <c r="N200" s="217">
        <v>2.2425527466312118E-2</v>
      </c>
      <c r="O200" s="220">
        <v>2.09270969315681E-2</v>
      </c>
    </row>
    <row r="201" spans="2:15" ht="17.25">
      <c r="B201" s="221" t="s">
        <v>233</v>
      </c>
      <c r="C201" s="215" t="s">
        <v>29</v>
      </c>
      <c r="D201" s="216">
        <v>5350</v>
      </c>
      <c r="E201" s="216">
        <v>801</v>
      </c>
      <c r="F201" s="216">
        <v>251</v>
      </c>
      <c r="G201" s="216">
        <v>4298</v>
      </c>
      <c r="H201" s="216">
        <v>379</v>
      </c>
      <c r="I201" s="216">
        <v>3919</v>
      </c>
      <c r="J201" s="216">
        <v>3702</v>
      </c>
      <c r="K201" s="216">
        <v>3090</v>
      </c>
      <c r="L201" s="216">
        <v>612</v>
      </c>
      <c r="M201" s="216">
        <v>217</v>
      </c>
      <c r="N201" s="217">
        <v>9.803202990435006E-2</v>
      </c>
      <c r="O201" s="220">
        <v>7.8755451313812438E-2</v>
      </c>
    </row>
    <row r="202" spans="2:15" ht="17.25">
      <c r="B202" s="221" t="s">
        <v>234</v>
      </c>
      <c r="C202" s="215" t="s">
        <v>30</v>
      </c>
      <c r="D202" s="216">
        <v>73520</v>
      </c>
      <c r="E202" s="216">
        <v>8769</v>
      </c>
      <c r="F202" s="216">
        <v>2410</v>
      </c>
      <c r="G202" s="216">
        <v>62341</v>
      </c>
      <c r="H202" s="216">
        <v>11714</v>
      </c>
      <c r="I202" s="216">
        <v>50627</v>
      </c>
      <c r="J202" s="216">
        <v>47619</v>
      </c>
      <c r="K202" s="216">
        <v>40856</v>
      </c>
      <c r="L202" s="216">
        <v>6763</v>
      </c>
      <c r="M202" s="216">
        <v>3008</v>
      </c>
      <c r="N202" s="217">
        <v>0.1642006052552234</v>
      </c>
      <c r="O202" s="220">
        <v>0.13923326893655988</v>
      </c>
    </row>
    <row r="203" spans="2:15" ht="17.25">
      <c r="B203" s="221" t="s">
        <v>235</v>
      </c>
      <c r="C203" s="215" t="s">
        <v>31</v>
      </c>
      <c r="D203" s="216">
        <v>2546</v>
      </c>
      <c r="E203" s="216">
        <v>0</v>
      </c>
      <c r="F203" s="216">
        <v>0</v>
      </c>
      <c r="G203" s="216">
        <v>2546</v>
      </c>
      <c r="H203" s="216">
        <v>42</v>
      </c>
      <c r="I203" s="216">
        <v>2504</v>
      </c>
      <c r="J203" s="216">
        <v>2495</v>
      </c>
      <c r="K203" s="216">
        <v>2326</v>
      </c>
      <c r="L203" s="216">
        <v>169</v>
      </c>
      <c r="M203" s="216">
        <v>9</v>
      </c>
      <c r="N203" s="217">
        <v>9.9880347580471162E-3</v>
      </c>
      <c r="O203" s="220">
        <v>9.9880347580471162E-3</v>
      </c>
    </row>
    <row r="204" spans="2:15" ht="17.25">
      <c r="B204" s="221" t="s">
        <v>236</v>
      </c>
      <c r="C204" s="215" t="s">
        <v>276</v>
      </c>
      <c r="D204" s="216">
        <v>557</v>
      </c>
      <c r="E204" s="216">
        <v>0</v>
      </c>
      <c r="F204" s="216">
        <v>0</v>
      </c>
      <c r="G204" s="216">
        <v>557</v>
      </c>
      <c r="H204" s="216">
        <v>0</v>
      </c>
      <c r="I204" s="216">
        <v>557</v>
      </c>
      <c r="J204" s="216">
        <v>548</v>
      </c>
      <c r="K204" s="216">
        <v>470</v>
      </c>
      <c r="L204" s="216">
        <v>78</v>
      </c>
      <c r="M204" s="216">
        <v>9</v>
      </c>
      <c r="N204" s="217">
        <v>1.5615363050182227E-2</v>
      </c>
      <c r="O204" s="220">
        <v>1.5615363050182227E-2</v>
      </c>
    </row>
    <row r="205" spans="2:15" ht="17.25">
      <c r="B205" s="221" t="s">
        <v>237</v>
      </c>
      <c r="C205" s="215" t="s">
        <v>277</v>
      </c>
      <c r="D205" s="216">
        <v>4330</v>
      </c>
      <c r="E205" s="216">
        <v>99</v>
      </c>
      <c r="F205" s="216">
        <v>33</v>
      </c>
      <c r="G205" s="216">
        <v>4198</v>
      </c>
      <c r="H205" s="216">
        <v>568</v>
      </c>
      <c r="I205" s="216">
        <v>3630</v>
      </c>
      <c r="J205" s="216">
        <v>3489</v>
      </c>
      <c r="K205" s="216">
        <v>2885</v>
      </c>
      <c r="L205" s="216">
        <v>604</v>
      </c>
      <c r="M205" s="216">
        <v>141</v>
      </c>
      <c r="N205" s="217">
        <v>7.4856510614756927E-2</v>
      </c>
      <c r="O205" s="220">
        <v>7.2574510753059956E-2</v>
      </c>
    </row>
    <row r="206" spans="2:15" ht="17.25">
      <c r="B206" s="221" t="s">
        <v>238</v>
      </c>
      <c r="C206" s="215" t="s">
        <v>32</v>
      </c>
      <c r="D206" s="216">
        <v>126728</v>
      </c>
      <c r="E206" s="216">
        <v>10833</v>
      </c>
      <c r="F206" s="216">
        <v>6830</v>
      </c>
      <c r="G206" s="216">
        <v>109065</v>
      </c>
      <c r="H206" s="216">
        <v>11180</v>
      </c>
      <c r="I206" s="216">
        <v>97885</v>
      </c>
      <c r="J206" s="216">
        <v>93009</v>
      </c>
      <c r="K206" s="216">
        <v>46516</v>
      </c>
      <c r="L206" s="216">
        <v>46493</v>
      </c>
      <c r="M206" s="216">
        <v>4876</v>
      </c>
      <c r="N206" s="217">
        <v>0.15764032113207266</v>
      </c>
      <c r="O206" s="220">
        <v>0.13566884685522934</v>
      </c>
    </row>
    <row r="207" spans="2:15" ht="17.25">
      <c r="B207" s="221" t="s">
        <v>239</v>
      </c>
      <c r="C207" s="215" t="s">
        <v>33</v>
      </c>
      <c r="D207" s="216">
        <v>16460</v>
      </c>
      <c r="E207" s="216">
        <v>322</v>
      </c>
      <c r="F207" s="216">
        <v>45</v>
      </c>
      <c r="G207" s="216">
        <v>16093</v>
      </c>
      <c r="H207" s="216">
        <v>466</v>
      </c>
      <c r="I207" s="216">
        <v>15627</v>
      </c>
      <c r="J207" s="216">
        <v>15585</v>
      </c>
      <c r="K207" s="216">
        <v>12677</v>
      </c>
      <c r="L207" s="216">
        <v>2908</v>
      </c>
      <c r="M207" s="216">
        <v>42</v>
      </c>
      <c r="N207" s="217">
        <v>4.6188339548835888E-2</v>
      </c>
      <c r="O207" s="220">
        <v>4.5158502330462695E-2</v>
      </c>
    </row>
    <row r="208" spans="2:15" ht="17.25">
      <c r="B208" s="221" t="s">
        <v>240</v>
      </c>
      <c r="C208" s="215" t="s">
        <v>34</v>
      </c>
      <c r="D208" s="216">
        <v>5921</v>
      </c>
      <c r="E208" s="216">
        <v>1844</v>
      </c>
      <c r="F208" s="216">
        <v>367</v>
      </c>
      <c r="G208" s="216">
        <v>3710</v>
      </c>
      <c r="H208" s="216">
        <v>1534</v>
      </c>
      <c r="I208" s="216">
        <v>2176</v>
      </c>
      <c r="J208" s="216">
        <v>2026</v>
      </c>
      <c r="K208" s="216">
        <v>1443</v>
      </c>
      <c r="L208" s="216">
        <v>583</v>
      </c>
      <c r="M208" s="216">
        <v>150</v>
      </c>
      <c r="N208" s="217">
        <v>8.9745571834350373E-3</v>
      </c>
      <c r="O208" s="220">
        <v>5.6233080814970431E-3</v>
      </c>
    </row>
    <row r="209" spans="2:15" ht="17.25">
      <c r="B209" s="214" t="s">
        <v>241</v>
      </c>
      <c r="C209" s="215" t="s">
        <v>278</v>
      </c>
      <c r="D209" s="216">
        <v>39532</v>
      </c>
      <c r="E209" s="216">
        <v>785</v>
      </c>
      <c r="F209" s="216">
        <v>267</v>
      </c>
      <c r="G209" s="216">
        <v>38480</v>
      </c>
      <c r="H209" s="216">
        <v>2449</v>
      </c>
      <c r="I209" s="216">
        <v>36031</v>
      </c>
      <c r="J209" s="216">
        <v>34927</v>
      </c>
      <c r="K209" s="216">
        <v>28113</v>
      </c>
      <c r="L209" s="216">
        <v>6814</v>
      </c>
      <c r="M209" s="216">
        <v>1104</v>
      </c>
      <c r="N209" s="217">
        <v>7.7026945401901317E-2</v>
      </c>
      <c r="O209" s="220">
        <v>7.4977154180541405E-2</v>
      </c>
    </row>
    <row r="210" spans="2:15" ht="17.25">
      <c r="B210" s="214" t="s">
        <v>242</v>
      </c>
      <c r="C210" s="215" t="s">
        <v>194</v>
      </c>
      <c r="D210" s="216">
        <v>8887</v>
      </c>
      <c r="E210" s="216">
        <v>352</v>
      </c>
      <c r="F210" s="216">
        <v>7</v>
      </c>
      <c r="G210" s="216">
        <v>8528</v>
      </c>
      <c r="H210" s="216">
        <v>760</v>
      </c>
      <c r="I210" s="216">
        <v>7768</v>
      </c>
      <c r="J210" s="216">
        <v>7535</v>
      </c>
      <c r="K210" s="216">
        <v>6457</v>
      </c>
      <c r="L210" s="216">
        <v>1078</v>
      </c>
      <c r="M210" s="216">
        <v>233</v>
      </c>
      <c r="N210" s="217">
        <v>2.875251548112823E-2</v>
      </c>
      <c r="O210" s="220">
        <v>2.7591026445714137E-2</v>
      </c>
    </row>
    <row r="211" spans="2:15" ht="17.25">
      <c r="B211" s="214" t="s">
        <v>243</v>
      </c>
      <c r="C211" s="215" t="s">
        <v>35</v>
      </c>
      <c r="D211" s="216">
        <v>20890</v>
      </c>
      <c r="E211" s="216">
        <v>0</v>
      </c>
      <c r="F211" s="216">
        <v>0</v>
      </c>
      <c r="G211" s="216">
        <v>20890</v>
      </c>
      <c r="H211" s="216">
        <v>0</v>
      </c>
      <c r="I211" s="216">
        <v>20890</v>
      </c>
      <c r="J211" s="216">
        <v>20254</v>
      </c>
      <c r="K211" s="216">
        <v>14257</v>
      </c>
      <c r="L211" s="216">
        <v>5997</v>
      </c>
      <c r="M211" s="216">
        <v>636</v>
      </c>
      <c r="N211" s="217">
        <v>5.0064947826045279E-2</v>
      </c>
      <c r="O211" s="220">
        <v>5.0064947826045279E-2</v>
      </c>
    </row>
    <row r="212" spans="2:15" ht="17.25">
      <c r="B212" s="214" t="s">
        <v>244</v>
      </c>
      <c r="C212" s="215" t="s">
        <v>36</v>
      </c>
      <c r="D212" s="216">
        <v>29086</v>
      </c>
      <c r="E212" s="216">
        <v>25</v>
      </c>
      <c r="F212" s="216">
        <v>0</v>
      </c>
      <c r="G212" s="216">
        <v>29061</v>
      </c>
      <c r="H212" s="216">
        <v>349</v>
      </c>
      <c r="I212" s="216">
        <v>28712</v>
      </c>
      <c r="J212" s="216">
        <v>23285</v>
      </c>
      <c r="K212" s="216">
        <v>20108</v>
      </c>
      <c r="L212" s="216">
        <v>3177</v>
      </c>
      <c r="M212" s="216">
        <v>5427</v>
      </c>
      <c r="N212" s="217">
        <v>8.8105486676339717E-2</v>
      </c>
      <c r="O212" s="220">
        <v>8.8029758244554362E-2</v>
      </c>
    </row>
    <row r="213" spans="2:15" ht="17.25">
      <c r="B213" s="214" t="s">
        <v>245</v>
      </c>
      <c r="C213" s="215" t="s">
        <v>279</v>
      </c>
      <c r="D213" s="216">
        <v>88608</v>
      </c>
      <c r="E213" s="216">
        <v>2999</v>
      </c>
      <c r="F213" s="216">
        <v>1318</v>
      </c>
      <c r="G213" s="216">
        <v>84291</v>
      </c>
      <c r="H213" s="216">
        <v>4003</v>
      </c>
      <c r="I213" s="216">
        <v>80288</v>
      </c>
      <c r="J213" s="216">
        <v>75062</v>
      </c>
      <c r="K213" s="216">
        <v>54911</v>
      </c>
      <c r="L213" s="216">
        <v>20151</v>
      </c>
      <c r="M213" s="216">
        <v>5226</v>
      </c>
      <c r="N213" s="217">
        <v>0.11580867937746038</v>
      </c>
      <c r="O213" s="220">
        <v>0.1101664566789174</v>
      </c>
    </row>
    <row r="214" spans="2:15" ht="17.25">
      <c r="B214" s="214" t="s">
        <v>246</v>
      </c>
      <c r="C214" s="215" t="s">
        <v>280</v>
      </c>
      <c r="D214" s="216">
        <v>7181</v>
      </c>
      <c r="E214" s="216">
        <v>279</v>
      </c>
      <c r="F214" s="216">
        <v>176</v>
      </c>
      <c r="G214" s="216">
        <v>6726</v>
      </c>
      <c r="H214" s="216">
        <v>1320</v>
      </c>
      <c r="I214" s="216">
        <v>5406</v>
      </c>
      <c r="J214" s="216">
        <v>5096</v>
      </c>
      <c r="K214" s="216">
        <v>3995</v>
      </c>
      <c r="L214" s="216">
        <v>1101</v>
      </c>
      <c r="M214" s="216">
        <v>310</v>
      </c>
      <c r="N214" s="217">
        <v>0.10402422065129216</v>
      </c>
      <c r="O214" s="220">
        <v>9.743307451616641E-2</v>
      </c>
    </row>
    <row r="215" spans="2:15" ht="17.25">
      <c r="B215" s="214" t="s">
        <v>247</v>
      </c>
      <c r="C215" s="215" t="s">
        <v>37</v>
      </c>
      <c r="D215" s="216">
        <v>54508</v>
      </c>
      <c r="E215" s="216">
        <v>6986</v>
      </c>
      <c r="F215" s="216">
        <v>1381</v>
      </c>
      <c r="G215" s="216">
        <v>46141</v>
      </c>
      <c r="H215" s="216">
        <v>4124</v>
      </c>
      <c r="I215" s="216">
        <v>42017</v>
      </c>
      <c r="J215" s="216">
        <v>37740</v>
      </c>
      <c r="K215" s="216">
        <v>22515</v>
      </c>
      <c r="L215" s="216">
        <v>15225</v>
      </c>
      <c r="M215" s="216">
        <v>4277</v>
      </c>
      <c r="N215" s="217">
        <v>0.15956394208532637</v>
      </c>
      <c r="O215" s="220">
        <v>0.13507081257354964</v>
      </c>
    </row>
    <row r="216" spans="2:15" ht="17.25">
      <c r="B216" s="214" t="s">
        <v>248</v>
      </c>
      <c r="C216" s="215" t="s">
        <v>38</v>
      </c>
      <c r="D216" s="216">
        <v>86041</v>
      </c>
      <c r="E216" s="216">
        <v>14247</v>
      </c>
      <c r="F216" s="216">
        <v>5411</v>
      </c>
      <c r="G216" s="216">
        <v>66383</v>
      </c>
      <c r="H216" s="216">
        <v>2532</v>
      </c>
      <c r="I216" s="216">
        <v>63851</v>
      </c>
      <c r="J216" s="216">
        <v>55466</v>
      </c>
      <c r="K216" s="216">
        <v>18870</v>
      </c>
      <c r="L216" s="216">
        <v>36596</v>
      </c>
      <c r="M216" s="216">
        <v>8385</v>
      </c>
      <c r="N216" s="217">
        <v>0.18831431754362543</v>
      </c>
      <c r="O216" s="220">
        <v>0.14528967982123042</v>
      </c>
    </row>
    <row r="217" spans="2:15" ht="17.25">
      <c r="B217" s="229" t="s">
        <v>249</v>
      </c>
      <c r="C217" s="215" t="s">
        <v>39</v>
      </c>
      <c r="D217" s="216">
        <v>0</v>
      </c>
      <c r="E217" s="216">
        <v>0</v>
      </c>
      <c r="F217" s="216">
        <v>0</v>
      </c>
      <c r="G217" s="216">
        <v>0</v>
      </c>
      <c r="H217" s="216">
        <v>0</v>
      </c>
      <c r="I217" s="216">
        <v>0</v>
      </c>
      <c r="J217" s="216">
        <v>0</v>
      </c>
      <c r="K217" s="216">
        <v>0</v>
      </c>
      <c r="L217" s="216">
        <v>0</v>
      </c>
      <c r="M217" s="216">
        <v>0</v>
      </c>
      <c r="N217" s="217">
        <v>0</v>
      </c>
      <c r="O217" s="220">
        <v>0</v>
      </c>
    </row>
    <row r="218" spans="2:15" ht="17.25">
      <c r="B218" s="214" t="s">
        <v>250</v>
      </c>
      <c r="C218" s="215" t="s">
        <v>40</v>
      </c>
      <c r="D218" s="216">
        <v>319</v>
      </c>
      <c r="E218" s="216">
        <v>13</v>
      </c>
      <c r="F218" s="216">
        <v>6</v>
      </c>
      <c r="G218" s="216">
        <v>300</v>
      </c>
      <c r="H218" s="216">
        <v>11</v>
      </c>
      <c r="I218" s="216">
        <v>289</v>
      </c>
      <c r="J218" s="216">
        <v>277</v>
      </c>
      <c r="K218" s="216">
        <v>252</v>
      </c>
      <c r="L218" s="216">
        <v>25</v>
      </c>
      <c r="M218" s="216">
        <v>12</v>
      </c>
      <c r="N218" s="217">
        <v>6.494564110916568E-3</v>
      </c>
      <c r="O218" s="222">
        <v>6.1077405431817257E-3</v>
      </c>
    </row>
    <row r="219" spans="2:15" ht="17.25">
      <c r="B219" s="223"/>
      <c r="C219" s="224" t="s">
        <v>342</v>
      </c>
      <c r="D219" s="225">
        <v>726122</v>
      </c>
      <c r="E219" s="225">
        <v>85374</v>
      </c>
      <c r="F219" s="225">
        <v>43197</v>
      </c>
      <c r="G219" s="225">
        <v>597551</v>
      </c>
      <c r="H219" s="225">
        <v>47520</v>
      </c>
      <c r="I219" s="225">
        <v>550031</v>
      </c>
      <c r="J219" s="225">
        <v>511648</v>
      </c>
      <c r="K219" s="225">
        <v>348122</v>
      </c>
      <c r="L219" s="225">
        <v>163526</v>
      </c>
      <c r="M219" s="225">
        <v>38383</v>
      </c>
      <c r="N219" s="226"/>
      <c r="O219" s="227"/>
    </row>
  </sheetData>
  <sheetProtection password="C7B8" sheet="1" objects="1" scenarios="1"/>
  <mergeCells count="12">
    <mergeCell ref="D2:K2"/>
    <mergeCell ref="N176:N179"/>
    <mergeCell ref="O176:O179"/>
    <mergeCell ref="B177:C178"/>
    <mergeCell ref="D177:D179"/>
    <mergeCell ref="E177:E179"/>
    <mergeCell ref="F177:F179"/>
    <mergeCell ref="G177:G179"/>
    <mergeCell ref="H177:H179"/>
    <mergeCell ref="I177:I179"/>
    <mergeCell ref="J178:J179"/>
    <mergeCell ref="M178:M179"/>
  </mergeCells>
  <phoneticPr fontId="3"/>
  <pageMargins left="0.7" right="0.7" top="0.75" bottom="0.75" header="0.3" footer="0.3"/>
  <pageSetup paperSize="9" scale="20" fitToHeight="0" orientation="landscape" r:id="rId1"/>
  <rowBreaks count="1" manualBreakCount="1">
    <brk id="118" max="16383" man="1"/>
  </rowBreaks>
  <colBreaks count="1" manualBreakCount="1">
    <brk id="43" max="2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8"/>
  <sheetViews>
    <sheetView view="pageBreakPreview" zoomScale="90" zoomScaleNormal="100" zoomScaleSheetLayoutView="90" workbookViewId="0"/>
  </sheetViews>
  <sheetFormatPr defaultRowHeight="13.5"/>
  <cols>
    <col min="1" max="1" width="4.625" style="1" customWidth="1"/>
    <col min="2" max="2" width="4.25" style="1" customWidth="1"/>
    <col min="3" max="3" width="4.875" style="1" customWidth="1"/>
    <col min="4" max="4" width="13" style="1" customWidth="1"/>
    <col min="5" max="5" width="5.125" style="1" customWidth="1"/>
    <col min="6" max="6" width="2.625" style="1" customWidth="1"/>
    <col min="7" max="7" width="17.75" style="1" bestFit="1" customWidth="1"/>
    <col min="8" max="8" width="3.625" style="1" customWidth="1"/>
    <col min="9" max="9" width="16.625" style="1" customWidth="1"/>
    <col min="10" max="10" width="6.625" style="1" customWidth="1"/>
    <col min="11" max="11" width="16.625" style="1" customWidth="1"/>
    <col min="12" max="12" width="6.625" style="1" customWidth="1"/>
    <col min="13" max="13" width="16.625" style="1" customWidth="1"/>
    <col min="14" max="14" width="6.625" style="1" customWidth="1"/>
    <col min="15" max="15" width="17.625" style="1" customWidth="1"/>
    <col min="16" max="16" width="6.625" style="1" customWidth="1"/>
    <col min="17" max="17" width="7" style="1" customWidth="1"/>
    <col min="18" max="16384" width="9" style="1"/>
  </cols>
  <sheetData>
    <row r="1" spans="2:14" ht="21.95" customHeight="1" thickBot="1"/>
    <row r="2" spans="2:14" ht="21.95" customHeight="1">
      <c r="I2" s="453" t="s">
        <v>150</v>
      </c>
      <c r="J2" s="454"/>
      <c r="K2" s="454"/>
      <c r="L2" s="455"/>
    </row>
    <row r="3" spans="2:14" ht="21.95" customHeight="1" thickBot="1">
      <c r="G3" s="33" t="s">
        <v>60</v>
      </c>
      <c r="I3" s="456">
        <f>入力表!$F$46</f>
        <v>0</v>
      </c>
      <c r="J3" s="457"/>
      <c r="K3" s="458" t="str">
        <f>入力表!$G$46</f>
        <v>百万円</v>
      </c>
      <c r="L3" s="459"/>
    </row>
    <row r="4" spans="2:14" ht="39.950000000000003" customHeight="1" thickBot="1">
      <c r="G4" s="38" t="s">
        <v>80</v>
      </c>
      <c r="K4" s="28" t="s">
        <v>63</v>
      </c>
    </row>
    <row r="5" spans="2:14" ht="21.95" customHeight="1">
      <c r="C5" s="460" t="s">
        <v>79</v>
      </c>
      <c r="D5" s="461"/>
      <c r="E5" s="462"/>
      <c r="I5" s="463" t="s">
        <v>6</v>
      </c>
      <c r="J5" s="464"/>
      <c r="K5" s="464"/>
      <c r="L5" s="465"/>
    </row>
    <row r="6" spans="2:14" ht="21.95" customHeight="1" thickBot="1">
      <c r="B6" s="35"/>
      <c r="C6" s="46"/>
      <c r="D6" s="49">
        <f>集計表!I4</f>
        <v>0</v>
      </c>
      <c r="E6" s="50" t="s">
        <v>82</v>
      </c>
      <c r="I6" s="474">
        <f>集計表!F4</f>
        <v>0</v>
      </c>
      <c r="J6" s="475"/>
      <c r="K6" s="476" t="str">
        <f>入力表!G46</f>
        <v>百万円</v>
      </c>
      <c r="L6" s="477"/>
    </row>
    <row r="7" spans="2:14" ht="21.95" customHeight="1">
      <c r="B7" s="34"/>
      <c r="C7" s="46"/>
      <c r="D7" s="466" t="s">
        <v>122</v>
      </c>
      <c r="E7" s="467"/>
      <c r="G7" s="38" t="s">
        <v>81</v>
      </c>
      <c r="I7" s="36"/>
      <c r="J7" s="36"/>
      <c r="K7" s="37"/>
      <c r="L7" s="37"/>
    </row>
    <row r="8" spans="2:14" ht="21.95" customHeight="1" thickBot="1">
      <c r="B8" s="34"/>
      <c r="C8" s="47"/>
      <c r="D8" s="148">
        <f>集計表!I7</f>
        <v>0</v>
      </c>
      <c r="E8" s="149" t="s">
        <v>82</v>
      </c>
      <c r="G8" s="38"/>
      <c r="I8" s="36"/>
      <c r="J8" s="29" t="s">
        <v>64</v>
      </c>
      <c r="K8" s="37"/>
      <c r="L8" s="37"/>
    </row>
    <row r="9" spans="2:14" ht="39.950000000000003" customHeight="1" thickBot="1">
      <c r="J9" s="29"/>
    </row>
    <row r="10" spans="2:14" ht="21.95" customHeight="1">
      <c r="I10" s="468" t="s">
        <v>13</v>
      </c>
      <c r="J10" s="469"/>
      <c r="K10" s="470" t="s">
        <v>8</v>
      </c>
      <c r="L10" s="471"/>
      <c r="M10" s="472"/>
      <c r="N10" s="473"/>
    </row>
    <row r="11" spans="2:14" ht="21.95" customHeight="1">
      <c r="I11" s="478">
        <f>集計表!G53</f>
        <v>0</v>
      </c>
      <c r="J11" s="480" t="str">
        <f>入力表!G46</f>
        <v>百万円</v>
      </c>
      <c r="K11" s="482">
        <f>集計表!F7</f>
        <v>0</v>
      </c>
      <c r="L11" s="483" t="str">
        <f>入力表!G46</f>
        <v>百万円</v>
      </c>
      <c r="M11" s="485" t="s">
        <v>123</v>
      </c>
      <c r="N11" s="486"/>
    </row>
    <row r="12" spans="2:14" ht="21.95" customHeight="1" thickBot="1">
      <c r="I12" s="479"/>
      <c r="J12" s="481"/>
      <c r="K12" s="479"/>
      <c r="L12" s="484"/>
      <c r="M12" s="51">
        <f>集計表!F10</f>
        <v>0</v>
      </c>
      <c r="N12" s="52" t="str">
        <f>入力表!G46</f>
        <v>百万円</v>
      </c>
    </row>
    <row r="13" spans="2:14" ht="39.950000000000003" customHeight="1" thickBot="1">
      <c r="G13" s="31" t="s">
        <v>61</v>
      </c>
      <c r="J13" s="28" t="s">
        <v>63</v>
      </c>
      <c r="M13" s="26"/>
      <c r="N13" s="24"/>
    </row>
    <row r="14" spans="2:14" ht="21.95" customHeight="1">
      <c r="I14" s="453" t="s">
        <v>65</v>
      </c>
      <c r="J14" s="455"/>
    </row>
    <row r="15" spans="2:14" ht="21.95" customHeight="1" thickBot="1">
      <c r="I15" s="110">
        <f>集計表!H53</f>
        <v>0</v>
      </c>
      <c r="J15" s="111" t="str">
        <f>入力表!G46</f>
        <v>百万円</v>
      </c>
    </row>
    <row r="16" spans="2:14" ht="39.950000000000003" customHeight="1" thickBot="1">
      <c r="G16" s="38" t="s">
        <v>80</v>
      </c>
      <c r="J16" s="30" t="s">
        <v>66</v>
      </c>
    </row>
    <row r="17" spans="2:16" ht="21.95" customHeight="1">
      <c r="C17" s="460" t="s">
        <v>83</v>
      </c>
      <c r="D17" s="472"/>
      <c r="E17" s="473"/>
      <c r="I17" s="487" t="s">
        <v>67</v>
      </c>
      <c r="J17" s="488"/>
      <c r="M17" s="470" t="s">
        <v>68</v>
      </c>
      <c r="N17" s="471"/>
      <c r="O17" s="489"/>
      <c r="P17" s="490"/>
    </row>
    <row r="18" spans="2:16" ht="21.95" customHeight="1">
      <c r="B18" s="35"/>
      <c r="C18" s="46"/>
      <c r="D18" s="49">
        <f>集計表!AU96</f>
        <v>0</v>
      </c>
      <c r="E18" s="48" t="s">
        <v>82</v>
      </c>
      <c r="I18" s="491">
        <f>集計表!AR96</f>
        <v>0</v>
      </c>
      <c r="J18" s="493" t="str">
        <f>入力表!G46</f>
        <v>百万円</v>
      </c>
      <c r="M18" s="482">
        <f>集計表!J53</f>
        <v>0</v>
      </c>
      <c r="N18" s="483" t="str">
        <f>入力表!G46</f>
        <v>百万円</v>
      </c>
      <c r="O18" s="495" t="s">
        <v>124</v>
      </c>
      <c r="P18" s="496"/>
    </row>
    <row r="19" spans="2:16" ht="21.95" customHeight="1" thickBot="1">
      <c r="B19" s="34"/>
      <c r="C19" s="46"/>
      <c r="D19" s="497" t="s">
        <v>122</v>
      </c>
      <c r="E19" s="498"/>
      <c r="G19" s="38" t="s">
        <v>81</v>
      </c>
      <c r="I19" s="492"/>
      <c r="J19" s="494"/>
      <c r="M19" s="479"/>
      <c r="N19" s="484"/>
      <c r="O19" s="51">
        <f>集計表!L53</f>
        <v>0</v>
      </c>
      <c r="P19" s="52" t="str">
        <f>入力表!G46</f>
        <v>百万円</v>
      </c>
    </row>
    <row r="20" spans="2:16" s="41" customFormat="1" ht="21.95" customHeight="1" thickBot="1">
      <c r="B20" s="34"/>
      <c r="C20" s="47"/>
      <c r="D20" s="150">
        <f>集計表!AX96</f>
        <v>0</v>
      </c>
      <c r="E20" s="151" t="s">
        <v>82</v>
      </c>
      <c r="G20" s="42"/>
      <c r="N20" s="43"/>
      <c r="O20" s="44"/>
      <c r="P20" s="35"/>
    </row>
    <row r="21" spans="2:16" ht="39.75" customHeight="1" thickBot="1">
      <c r="G21" s="31" t="s">
        <v>69</v>
      </c>
    </row>
    <row r="22" spans="2:16" ht="21.95" customHeight="1">
      <c r="I22" s="453" t="s">
        <v>70</v>
      </c>
      <c r="J22" s="455"/>
    </row>
    <row r="23" spans="2:16" ht="21.95" customHeight="1" thickBot="1">
      <c r="I23" s="27">
        <f>集計表!G146</f>
        <v>0</v>
      </c>
      <c r="J23" s="25" t="str">
        <f>入力表!G46</f>
        <v>百万円</v>
      </c>
    </row>
    <row r="24" spans="2:16" ht="39.950000000000003" customHeight="1" thickBot="1">
      <c r="J24" s="1" t="s">
        <v>71</v>
      </c>
    </row>
    <row r="25" spans="2:16" ht="21.95" customHeight="1">
      <c r="I25" s="499" t="s">
        <v>48</v>
      </c>
      <c r="J25" s="500"/>
    </row>
    <row r="26" spans="2:16" ht="21.95" customHeight="1" thickBot="1">
      <c r="I26" s="27">
        <f>集計表!I146</f>
        <v>0</v>
      </c>
      <c r="J26" s="25" t="str">
        <f>入力表!G46</f>
        <v>百万円</v>
      </c>
    </row>
    <row r="27" spans="2:16" ht="39.950000000000003" customHeight="1" thickBot="1">
      <c r="J27" s="1" t="s">
        <v>63</v>
      </c>
    </row>
    <row r="28" spans="2:16" ht="21.95" customHeight="1">
      <c r="I28" s="453" t="s">
        <v>65</v>
      </c>
      <c r="J28" s="455"/>
    </row>
    <row r="29" spans="2:16" ht="21.95" customHeight="1" thickBot="1">
      <c r="I29" s="110">
        <f>集計表!J146</f>
        <v>0</v>
      </c>
      <c r="J29" s="111" t="str">
        <f>入力表!G46</f>
        <v>百万円</v>
      </c>
    </row>
    <row r="30" spans="2:16" ht="39.950000000000003" customHeight="1" thickBot="1">
      <c r="G30" s="38" t="s">
        <v>80</v>
      </c>
      <c r="J30" s="30" t="s">
        <v>66</v>
      </c>
    </row>
    <row r="31" spans="2:16" ht="21.95" customHeight="1">
      <c r="C31" s="460" t="s">
        <v>84</v>
      </c>
      <c r="D31" s="472"/>
      <c r="E31" s="473"/>
      <c r="I31" s="463" t="s">
        <v>72</v>
      </c>
      <c r="J31" s="465"/>
      <c r="M31" s="470" t="s">
        <v>73</v>
      </c>
      <c r="N31" s="471"/>
      <c r="O31" s="472"/>
      <c r="P31" s="473"/>
    </row>
    <row r="32" spans="2:16" ht="21.95" customHeight="1">
      <c r="B32" s="35"/>
      <c r="C32" s="46"/>
      <c r="D32" s="49">
        <f>集計表!AU189</f>
        <v>0</v>
      </c>
      <c r="E32" s="45" t="s">
        <v>82</v>
      </c>
      <c r="I32" s="491">
        <f>集計表!AR189</f>
        <v>0</v>
      </c>
      <c r="J32" s="493" t="str">
        <f>入力表!G46</f>
        <v>百万円</v>
      </c>
      <c r="M32" s="482">
        <f>集計表!E232</f>
        <v>0</v>
      </c>
      <c r="N32" s="483" t="str">
        <f>入力表!G46</f>
        <v>百万円</v>
      </c>
      <c r="O32" s="485" t="s">
        <v>124</v>
      </c>
      <c r="P32" s="486"/>
    </row>
    <row r="33" spans="2:16" ht="21.95" customHeight="1" thickBot="1">
      <c r="B33" s="34"/>
      <c r="C33" s="46"/>
      <c r="D33" s="497" t="s">
        <v>122</v>
      </c>
      <c r="E33" s="498"/>
      <c r="G33" s="38" t="s">
        <v>81</v>
      </c>
      <c r="I33" s="492"/>
      <c r="J33" s="494"/>
      <c r="M33" s="479"/>
      <c r="N33" s="484"/>
      <c r="O33" s="51">
        <f>集計表!F232</f>
        <v>0</v>
      </c>
      <c r="P33" s="52" t="str">
        <f>入力表!G46</f>
        <v>百万円</v>
      </c>
    </row>
    <row r="34" spans="2:16" ht="18" customHeight="1" thickBot="1">
      <c r="C34" s="40"/>
      <c r="D34" s="150">
        <f>集計表!AX189</f>
        <v>0</v>
      </c>
      <c r="E34" s="151" t="s">
        <v>82</v>
      </c>
    </row>
    <row r="35" spans="2:16" ht="18" customHeight="1"/>
    <row r="36" spans="2:16" ht="18" customHeight="1"/>
    <row r="37" spans="2:16" ht="18" customHeight="1"/>
    <row r="38" spans="2:16" ht="18" customHeight="1"/>
    <row r="39" spans="2:16" ht="18" customHeight="1"/>
    <row r="40" spans="2:16" ht="18" customHeight="1"/>
    <row r="41" spans="2:16" ht="18" customHeight="1"/>
    <row r="42" spans="2:16" ht="18" customHeight="1"/>
    <row r="43" spans="2:16" ht="18" customHeight="1"/>
    <row r="44" spans="2:16" ht="18" customHeight="1"/>
    <row r="45" spans="2:16" ht="18" customHeight="1"/>
    <row r="46" spans="2:16" ht="18" customHeight="1"/>
    <row r="47" spans="2:16" ht="18" customHeight="1"/>
    <row r="48" spans="2:16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</sheetData>
  <sheetProtection password="C7B8" sheet="1" objects="1" scenarios="1"/>
  <mergeCells count="37">
    <mergeCell ref="M32:M33"/>
    <mergeCell ref="N32:N33"/>
    <mergeCell ref="O32:P32"/>
    <mergeCell ref="D33:E33"/>
    <mergeCell ref="I22:J22"/>
    <mergeCell ref="I25:J25"/>
    <mergeCell ref="I28:J28"/>
    <mergeCell ref="C31:E31"/>
    <mergeCell ref="I31:J31"/>
    <mergeCell ref="I32:I33"/>
    <mergeCell ref="J32:J33"/>
    <mergeCell ref="M31:P31"/>
    <mergeCell ref="I14:J14"/>
    <mergeCell ref="C17:E17"/>
    <mergeCell ref="I17:J17"/>
    <mergeCell ref="M17:P17"/>
    <mergeCell ref="I18:I19"/>
    <mergeCell ref="J18:J19"/>
    <mergeCell ref="M18:M19"/>
    <mergeCell ref="N18:N19"/>
    <mergeCell ref="O18:P18"/>
    <mergeCell ref="D19:E19"/>
    <mergeCell ref="I11:I12"/>
    <mergeCell ref="J11:J12"/>
    <mergeCell ref="K11:K12"/>
    <mergeCell ref="L11:L12"/>
    <mergeCell ref="M11:N11"/>
    <mergeCell ref="D7:E7"/>
    <mergeCell ref="I10:J10"/>
    <mergeCell ref="K10:N10"/>
    <mergeCell ref="I6:J6"/>
    <mergeCell ref="K6:L6"/>
    <mergeCell ref="I2:L2"/>
    <mergeCell ref="I3:J3"/>
    <mergeCell ref="K3:L3"/>
    <mergeCell ref="C5:E5"/>
    <mergeCell ref="I5:L5"/>
  </mergeCells>
  <phoneticPr fontId="3"/>
  <pageMargins left="0.7" right="0.7" top="0.75" bottom="0.75" header="0.3" footer="0.3"/>
  <pageSetup paperSize="9" scale="3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7"/>
  <sheetViews>
    <sheetView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3.5"/>
  <cols>
    <col min="1" max="1" width="4" customWidth="1"/>
    <col min="2" max="2" width="15.625" customWidth="1"/>
    <col min="3" max="18" width="10.625" customWidth="1"/>
    <col min="20" max="22" width="10.625" customWidth="1"/>
    <col min="23" max="23" width="15.625" customWidth="1"/>
    <col min="24" max="24" width="4.625" customWidth="1"/>
  </cols>
  <sheetData>
    <row r="1" spans="1:24" ht="18" customHeight="1" thickBot="1">
      <c r="Q1" s="68" t="s">
        <v>148</v>
      </c>
      <c r="R1" s="134" t="str">
        <f>入力表!G46</f>
        <v>百万円</v>
      </c>
    </row>
    <row r="2" spans="1:24" ht="18" customHeight="1">
      <c r="A2" s="82"/>
      <c r="B2" s="84"/>
      <c r="C2" s="511" t="s">
        <v>142</v>
      </c>
      <c r="D2" s="512"/>
      <c r="E2" s="512"/>
      <c r="F2" s="512"/>
      <c r="G2" s="513"/>
      <c r="H2" s="512" t="s">
        <v>145</v>
      </c>
      <c r="I2" s="512"/>
      <c r="J2" s="512"/>
      <c r="K2" s="513"/>
      <c r="L2" s="511" t="s">
        <v>146</v>
      </c>
      <c r="M2" s="512"/>
      <c r="N2" s="512"/>
      <c r="O2" s="513"/>
      <c r="P2" s="511" t="s">
        <v>178</v>
      </c>
      <c r="Q2" s="512"/>
      <c r="R2" s="513"/>
      <c r="T2" s="514" t="s">
        <v>143</v>
      </c>
      <c r="U2" s="515"/>
      <c r="V2" s="516"/>
      <c r="W2" s="82"/>
      <c r="X2" s="83"/>
    </row>
    <row r="3" spans="1:24" ht="9" customHeight="1">
      <c r="A3" s="87"/>
      <c r="B3" s="85"/>
      <c r="C3" s="517" t="s">
        <v>131</v>
      </c>
      <c r="D3" s="501" t="s">
        <v>179</v>
      </c>
      <c r="E3" s="108"/>
      <c r="F3" s="108"/>
      <c r="G3" s="519" t="s">
        <v>13</v>
      </c>
      <c r="H3" s="521" t="s">
        <v>144</v>
      </c>
      <c r="I3" s="501" t="s">
        <v>136</v>
      </c>
      <c r="J3" s="103"/>
      <c r="K3" s="104"/>
      <c r="L3" s="517" t="s">
        <v>144</v>
      </c>
      <c r="M3" s="501" t="s">
        <v>136</v>
      </c>
      <c r="N3" s="106"/>
      <c r="O3" s="107"/>
      <c r="P3" s="503" t="s">
        <v>136</v>
      </c>
      <c r="Q3" s="108"/>
      <c r="R3" s="107"/>
      <c r="T3" s="505" t="s">
        <v>130</v>
      </c>
      <c r="U3" s="507" t="s">
        <v>132</v>
      </c>
      <c r="V3" s="509" t="s">
        <v>134</v>
      </c>
      <c r="W3" s="87"/>
      <c r="X3" s="94"/>
    </row>
    <row r="4" spans="1:24" ht="9" customHeight="1">
      <c r="A4" s="87"/>
      <c r="B4" s="85"/>
      <c r="C4" s="518"/>
      <c r="D4" s="502"/>
      <c r="E4" s="524" t="s">
        <v>147</v>
      </c>
      <c r="F4" s="112"/>
      <c r="G4" s="520"/>
      <c r="H4" s="522"/>
      <c r="I4" s="523"/>
      <c r="J4" s="524" t="s">
        <v>133</v>
      </c>
      <c r="K4" s="105"/>
      <c r="L4" s="518"/>
      <c r="M4" s="502"/>
      <c r="N4" s="526" t="s">
        <v>133</v>
      </c>
      <c r="O4" s="105"/>
      <c r="P4" s="504"/>
      <c r="Q4" s="526" t="s">
        <v>133</v>
      </c>
      <c r="R4" s="105"/>
      <c r="T4" s="506"/>
      <c r="U4" s="508"/>
      <c r="V4" s="510"/>
      <c r="W4" s="87"/>
      <c r="X4" s="94"/>
    </row>
    <row r="5" spans="1:24" ht="18" customHeight="1">
      <c r="A5" s="87"/>
      <c r="B5" s="85"/>
      <c r="C5" s="518"/>
      <c r="D5" s="502"/>
      <c r="E5" s="502"/>
      <c r="F5" s="114" t="s">
        <v>50</v>
      </c>
      <c r="G5" s="520"/>
      <c r="H5" s="522"/>
      <c r="I5" s="523"/>
      <c r="J5" s="525"/>
      <c r="K5" s="74" t="s">
        <v>135</v>
      </c>
      <c r="L5" s="518"/>
      <c r="M5" s="502"/>
      <c r="N5" s="502"/>
      <c r="O5" s="109" t="s">
        <v>135</v>
      </c>
      <c r="P5" s="504"/>
      <c r="Q5" s="502"/>
      <c r="R5" s="109" t="s">
        <v>135</v>
      </c>
      <c r="T5" s="506"/>
      <c r="U5" s="508"/>
      <c r="V5" s="510"/>
      <c r="W5" s="87"/>
      <c r="X5" s="94"/>
    </row>
    <row r="6" spans="1:24" ht="18" customHeight="1">
      <c r="A6" s="88"/>
      <c r="B6" s="86"/>
      <c r="C6" s="78" t="s">
        <v>157</v>
      </c>
      <c r="D6" s="79" t="s">
        <v>158</v>
      </c>
      <c r="E6" s="80" t="s">
        <v>180</v>
      </c>
      <c r="F6" s="113" t="s">
        <v>181</v>
      </c>
      <c r="G6" s="115" t="s">
        <v>182</v>
      </c>
      <c r="H6" s="81" t="s">
        <v>225</v>
      </c>
      <c r="I6" s="79" t="s">
        <v>159</v>
      </c>
      <c r="J6" s="80" t="s">
        <v>183</v>
      </c>
      <c r="K6" s="65" t="s">
        <v>184</v>
      </c>
      <c r="L6" s="81" t="s">
        <v>160</v>
      </c>
      <c r="M6" s="79" t="s">
        <v>161</v>
      </c>
      <c r="N6" s="80" t="s">
        <v>185</v>
      </c>
      <c r="O6" s="65" t="s">
        <v>186</v>
      </c>
      <c r="P6" s="79" t="s">
        <v>187</v>
      </c>
      <c r="Q6" s="80" t="s">
        <v>188</v>
      </c>
      <c r="R6" s="65" t="s">
        <v>189</v>
      </c>
      <c r="T6" s="95" t="s">
        <v>154</v>
      </c>
      <c r="U6" s="77" t="s">
        <v>155</v>
      </c>
      <c r="V6" s="259" t="s">
        <v>156</v>
      </c>
      <c r="W6" s="88"/>
      <c r="X6" s="94"/>
    </row>
    <row r="7" spans="1:24" ht="18" customHeight="1">
      <c r="A7" s="91" t="s">
        <v>221</v>
      </c>
      <c r="B7" s="89" t="s">
        <v>190</v>
      </c>
      <c r="C7" s="144">
        <f>入力表!F7</f>
        <v>0</v>
      </c>
      <c r="D7" s="116">
        <f t="shared" ref="D7:D45" si="0">T7*C7</f>
        <v>0</v>
      </c>
      <c r="E7" s="117">
        <f t="shared" ref="E7:E45" si="1">D7*U7</f>
        <v>0</v>
      </c>
      <c r="F7" s="118">
        <f t="shared" ref="F7:F45" si="2">D7*V7</f>
        <v>0</v>
      </c>
      <c r="G7" s="119">
        <f t="array" ref="G7:G45">MMULT(係数表!D63:AP101,結果一覧表!D7:D45)</f>
        <v>0</v>
      </c>
      <c r="H7" s="120">
        <f>G7*T7</f>
        <v>0</v>
      </c>
      <c r="I7" s="116">
        <f t="array" ref="I7:I45">MMULT(係数表!D123:AP161,結果一覧表!H7:H45)</f>
        <v>0</v>
      </c>
      <c r="J7" s="117">
        <f t="shared" ref="J7:J45" si="3">I7*U7</f>
        <v>0</v>
      </c>
      <c r="K7" s="121">
        <f t="shared" ref="K7:K45" si="4">I7*V7</f>
        <v>0</v>
      </c>
      <c r="L7" s="135">
        <f>集計表!J107</f>
        <v>0</v>
      </c>
      <c r="M7" s="122">
        <f t="array" ref="M7:M45">MMULT(係数表!D123:AP161,結果一覧表!L7:L45)</f>
        <v>0</v>
      </c>
      <c r="N7" s="123">
        <f t="shared" ref="N7:N45" si="5">M7*U7</f>
        <v>0</v>
      </c>
      <c r="O7" s="121">
        <f t="shared" ref="O7:O45" si="6">M7*V7</f>
        <v>0</v>
      </c>
      <c r="P7" s="122">
        <f t="shared" ref="P7:R22" si="7">D7+I7+M7</f>
        <v>0</v>
      </c>
      <c r="Q7" s="123">
        <f t="shared" si="7"/>
        <v>0</v>
      </c>
      <c r="R7" s="121">
        <f t="shared" si="7"/>
        <v>0</v>
      </c>
      <c r="T7" s="96">
        <f>'01'!E14</f>
        <v>0.68213243071715679</v>
      </c>
      <c r="U7" s="75">
        <v>0.44017786356899108</v>
      </c>
      <c r="V7" s="76">
        <v>6.4740960325393809E-2</v>
      </c>
      <c r="W7" s="100" t="s">
        <v>190</v>
      </c>
      <c r="X7" s="98" t="s">
        <v>221</v>
      </c>
    </row>
    <row r="8" spans="1:24" ht="18" customHeight="1">
      <c r="A8" s="92" t="s">
        <v>222</v>
      </c>
      <c r="B8" s="90" t="s">
        <v>270</v>
      </c>
      <c r="C8" s="144">
        <f>入力表!F8</f>
        <v>0</v>
      </c>
      <c r="D8" s="124">
        <f t="shared" si="0"/>
        <v>0</v>
      </c>
      <c r="E8" s="125">
        <f t="shared" si="1"/>
        <v>0</v>
      </c>
      <c r="F8" s="126">
        <f t="shared" si="2"/>
        <v>0</v>
      </c>
      <c r="G8" s="127">
        <v>0</v>
      </c>
      <c r="H8" s="120">
        <f t="shared" ref="H8:H45" si="8">G8*T8</f>
        <v>0</v>
      </c>
      <c r="I8" s="124">
        <v>0</v>
      </c>
      <c r="J8" s="117">
        <f t="shared" si="3"/>
        <v>0</v>
      </c>
      <c r="K8" s="121">
        <f t="shared" si="4"/>
        <v>0</v>
      </c>
      <c r="L8" s="135">
        <f>集計表!J108</f>
        <v>0</v>
      </c>
      <c r="M8" s="129">
        <v>0</v>
      </c>
      <c r="N8" s="130">
        <f t="shared" si="5"/>
        <v>0</v>
      </c>
      <c r="O8" s="128">
        <f t="shared" si="6"/>
        <v>0</v>
      </c>
      <c r="P8" s="122">
        <f t="shared" si="7"/>
        <v>0</v>
      </c>
      <c r="Q8" s="123">
        <f t="shared" si="7"/>
        <v>0</v>
      </c>
      <c r="R8" s="121">
        <f t="shared" si="7"/>
        <v>0</v>
      </c>
      <c r="T8" s="96">
        <f>'01'!E15</f>
        <v>0.57940129597517576</v>
      </c>
      <c r="U8" s="66">
        <v>0.4251420929455032</v>
      </c>
      <c r="V8" s="67">
        <v>0.21865596790371114</v>
      </c>
      <c r="W8" s="101" t="s">
        <v>270</v>
      </c>
      <c r="X8" s="99" t="s">
        <v>222</v>
      </c>
    </row>
    <row r="9" spans="1:24" ht="18" customHeight="1">
      <c r="A9" s="92" t="s">
        <v>223</v>
      </c>
      <c r="B9" s="145" t="s">
        <v>271</v>
      </c>
      <c r="C9" s="144">
        <f>入力表!F9</f>
        <v>0</v>
      </c>
      <c r="D9" s="124">
        <f t="shared" si="0"/>
        <v>0</v>
      </c>
      <c r="E9" s="125">
        <f t="shared" si="1"/>
        <v>0</v>
      </c>
      <c r="F9" s="126">
        <f t="shared" si="2"/>
        <v>0</v>
      </c>
      <c r="G9" s="127">
        <v>0</v>
      </c>
      <c r="H9" s="120">
        <f t="shared" si="8"/>
        <v>0</v>
      </c>
      <c r="I9" s="124">
        <v>0</v>
      </c>
      <c r="J9" s="117">
        <f t="shared" si="3"/>
        <v>0</v>
      </c>
      <c r="K9" s="121">
        <f t="shared" si="4"/>
        <v>0</v>
      </c>
      <c r="L9" s="135">
        <f>集計表!J109</f>
        <v>0</v>
      </c>
      <c r="M9" s="129">
        <v>0</v>
      </c>
      <c r="N9" s="130">
        <f t="shared" si="5"/>
        <v>0</v>
      </c>
      <c r="O9" s="128">
        <f t="shared" si="6"/>
        <v>0</v>
      </c>
      <c r="P9" s="122">
        <f t="shared" si="7"/>
        <v>0</v>
      </c>
      <c r="Q9" s="123">
        <f t="shared" si="7"/>
        <v>0</v>
      </c>
      <c r="R9" s="121">
        <f t="shared" si="7"/>
        <v>0</v>
      </c>
      <c r="T9" s="96">
        <f>'01'!E16</f>
        <v>0.30883946211203872</v>
      </c>
      <c r="U9" s="66">
        <v>0.32640828281452217</v>
      </c>
      <c r="V9" s="67">
        <v>6.7502213745657652E-2</v>
      </c>
      <c r="W9" s="101" t="s">
        <v>271</v>
      </c>
      <c r="X9" s="99" t="s">
        <v>223</v>
      </c>
    </row>
    <row r="10" spans="1:24" ht="18" customHeight="1">
      <c r="A10" s="92" t="s">
        <v>195</v>
      </c>
      <c r="B10" s="90" t="s">
        <v>18</v>
      </c>
      <c r="C10" s="144">
        <f>入力表!F10</f>
        <v>0</v>
      </c>
      <c r="D10" s="124">
        <f t="shared" si="0"/>
        <v>0</v>
      </c>
      <c r="E10" s="125">
        <f t="shared" si="1"/>
        <v>0</v>
      </c>
      <c r="F10" s="126">
        <f t="shared" si="2"/>
        <v>0</v>
      </c>
      <c r="G10" s="127">
        <v>0</v>
      </c>
      <c r="H10" s="120">
        <f t="shared" si="8"/>
        <v>0</v>
      </c>
      <c r="I10" s="124">
        <v>0</v>
      </c>
      <c r="J10" s="117">
        <f t="shared" si="3"/>
        <v>0</v>
      </c>
      <c r="K10" s="121">
        <f t="shared" si="4"/>
        <v>0</v>
      </c>
      <c r="L10" s="135">
        <f>集計表!J110</f>
        <v>0</v>
      </c>
      <c r="M10" s="129">
        <v>0</v>
      </c>
      <c r="N10" s="130">
        <f t="shared" si="5"/>
        <v>0</v>
      </c>
      <c r="O10" s="128">
        <f t="shared" si="6"/>
        <v>0</v>
      </c>
      <c r="P10" s="122">
        <f t="shared" si="7"/>
        <v>0</v>
      </c>
      <c r="Q10" s="123">
        <f t="shared" si="7"/>
        <v>0</v>
      </c>
      <c r="R10" s="121">
        <f t="shared" si="7"/>
        <v>0</v>
      </c>
      <c r="T10" s="96">
        <f>'01'!E17</f>
        <v>1.0601851851851807E-2</v>
      </c>
      <c r="U10" s="66">
        <v>0.51795841209829863</v>
      </c>
      <c r="V10" s="67">
        <v>0.19986251933321877</v>
      </c>
      <c r="W10" s="101" t="s">
        <v>18</v>
      </c>
      <c r="X10" s="99" t="s">
        <v>195</v>
      </c>
    </row>
    <row r="11" spans="1:24" ht="18" customHeight="1">
      <c r="A11" s="92" t="s">
        <v>196</v>
      </c>
      <c r="B11" s="90" t="s">
        <v>191</v>
      </c>
      <c r="C11" s="144">
        <f>入力表!F11</f>
        <v>0</v>
      </c>
      <c r="D11" s="124">
        <f t="shared" si="0"/>
        <v>0</v>
      </c>
      <c r="E11" s="125">
        <f t="shared" si="1"/>
        <v>0</v>
      </c>
      <c r="F11" s="126">
        <f t="shared" si="2"/>
        <v>0</v>
      </c>
      <c r="G11" s="127">
        <v>0</v>
      </c>
      <c r="H11" s="120">
        <f t="shared" si="8"/>
        <v>0</v>
      </c>
      <c r="I11" s="124">
        <v>0</v>
      </c>
      <c r="J11" s="117">
        <f t="shared" si="3"/>
        <v>0</v>
      </c>
      <c r="K11" s="121">
        <f t="shared" si="4"/>
        <v>0</v>
      </c>
      <c r="L11" s="135">
        <f>集計表!J111</f>
        <v>0</v>
      </c>
      <c r="M11" s="129">
        <v>0</v>
      </c>
      <c r="N11" s="130">
        <f t="shared" si="5"/>
        <v>0</v>
      </c>
      <c r="O11" s="128">
        <f t="shared" si="6"/>
        <v>0</v>
      </c>
      <c r="P11" s="122">
        <f t="shared" si="7"/>
        <v>0</v>
      </c>
      <c r="Q11" s="123">
        <f t="shared" si="7"/>
        <v>0</v>
      </c>
      <c r="R11" s="121">
        <f t="shared" si="7"/>
        <v>0</v>
      </c>
      <c r="T11" s="96">
        <f>'01'!E18</f>
        <v>0.26821279772656115</v>
      </c>
      <c r="U11" s="66">
        <v>0.44800004570671148</v>
      </c>
      <c r="V11" s="67">
        <v>0.1258705700198253</v>
      </c>
      <c r="W11" s="101" t="s">
        <v>191</v>
      </c>
      <c r="X11" s="99" t="s">
        <v>196</v>
      </c>
    </row>
    <row r="12" spans="1:24" ht="18" customHeight="1">
      <c r="A12" s="92" t="s">
        <v>197</v>
      </c>
      <c r="B12" s="90" t="s">
        <v>19</v>
      </c>
      <c r="C12" s="144">
        <f>入力表!F12</f>
        <v>0</v>
      </c>
      <c r="D12" s="124">
        <f t="shared" si="0"/>
        <v>0</v>
      </c>
      <c r="E12" s="125">
        <f t="shared" si="1"/>
        <v>0</v>
      </c>
      <c r="F12" s="126">
        <f t="shared" si="2"/>
        <v>0</v>
      </c>
      <c r="G12" s="127">
        <v>0</v>
      </c>
      <c r="H12" s="120">
        <f t="shared" si="8"/>
        <v>0</v>
      </c>
      <c r="I12" s="124">
        <v>0</v>
      </c>
      <c r="J12" s="117">
        <f t="shared" si="3"/>
        <v>0</v>
      </c>
      <c r="K12" s="121">
        <f t="shared" si="4"/>
        <v>0</v>
      </c>
      <c r="L12" s="135">
        <f>集計表!J112</f>
        <v>0</v>
      </c>
      <c r="M12" s="129">
        <v>0</v>
      </c>
      <c r="N12" s="130">
        <f t="shared" si="5"/>
        <v>0</v>
      </c>
      <c r="O12" s="128">
        <f t="shared" si="6"/>
        <v>0</v>
      </c>
      <c r="P12" s="122">
        <f t="shared" si="7"/>
        <v>0</v>
      </c>
      <c r="Q12" s="123">
        <f t="shared" si="7"/>
        <v>0</v>
      </c>
      <c r="R12" s="121">
        <f t="shared" si="7"/>
        <v>0</v>
      </c>
      <c r="T12" s="96">
        <f>'01'!E19</f>
        <v>0.3576573037386237</v>
      </c>
      <c r="U12" s="66">
        <v>0.43368697186368277</v>
      </c>
      <c r="V12" s="67">
        <v>0.27076562354907607</v>
      </c>
      <c r="W12" s="101" t="s">
        <v>19</v>
      </c>
      <c r="X12" s="99" t="s">
        <v>197</v>
      </c>
    </row>
    <row r="13" spans="1:24" ht="18" customHeight="1">
      <c r="A13" s="92" t="s">
        <v>198</v>
      </c>
      <c r="B13" s="90" t="s">
        <v>20</v>
      </c>
      <c r="C13" s="144">
        <f>入力表!F13</f>
        <v>0</v>
      </c>
      <c r="D13" s="124">
        <f t="shared" si="0"/>
        <v>0</v>
      </c>
      <c r="E13" s="125">
        <f t="shared" si="1"/>
        <v>0</v>
      </c>
      <c r="F13" s="126">
        <f t="shared" si="2"/>
        <v>0</v>
      </c>
      <c r="G13" s="127">
        <v>0</v>
      </c>
      <c r="H13" s="120">
        <f t="shared" si="8"/>
        <v>0</v>
      </c>
      <c r="I13" s="124">
        <v>0</v>
      </c>
      <c r="J13" s="117">
        <f t="shared" si="3"/>
        <v>0</v>
      </c>
      <c r="K13" s="121">
        <f t="shared" si="4"/>
        <v>0</v>
      </c>
      <c r="L13" s="135">
        <f>集計表!J113</f>
        <v>0</v>
      </c>
      <c r="M13" s="129">
        <v>0</v>
      </c>
      <c r="N13" s="130">
        <f t="shared" si="5"/>
        <v>0</v>
      </c>
      <c r="O13" s="128">
        <f t="shared" si="6"/>
        <v>0</v>
      </c>
      <c r="P13" s="122">
        <f t="shared" si="7"/>
        <v>0</v>
      </c>
      <c r="Q13" s="123">
        <f t="shared" si="7"/>
        <v>0</v>
      </c>
      <c r="R13" s="121">
        <f t="shared" si="7"/>
        <v>0</v>
      </c>
      <c r="T13" s="96">
        <f>'01'!E20</f>
        <v>0.50856208451618778</v>
      </c>
      <c r="U13" s="66">
        <v>0.36489529892769673</v>
      </c>
      <c r="V13" s="67">
        <v>0.13160798743219848</v>
      </c>
      <c r="W13" s="101" t="s">
        <v>20</v>
      </c>
      <c r="X13" s="99" t="s">
        <v>198</v>
      </c>
    </row>
    <row r="14" spans="1:24" ht="18" customHeight="1">
      <c r="A14" s="92" t="s">
        <v>199</v>
      </c>
      <c r="B14" s="90" t="s">
        <v>21</v>
      </c>
      <c r="C14" s="144">
        <f>入力表!F14</f>
        <v>0</v>
      </c>
      <c r="D14" s="124">
        <f t="shared" si="0"/>
        <v>0</v>
      </c>
      <c r="E14" s="125">
        <f t="shared" si="1"/>
        <v>0</v>
      </c>
      <c r="F14" s="126">
        <f t="shared" si="2"/>
        <v>0</v>
      </c>
      <c r="G14" s="127">
        <v>0</v>
      </c>
      <c r="H14" s="120">
        <f t="shared" si="8"/>
        <v>0</v>
      </c>
      <c r="I14" s="124">
        <v>0</v>
      </c>
      <c r="J14" s="117">
        <f t="shared" si="3"/>
        <v>0</v>
      </c>
      <c r="K14" s="121">
        <f t="shared" si="4"/>
        <v>0</v>
      </c>
      <c r="L14" s="135">
        <f>集計表!J114</f>
        <v>0</v>
      </c>
      <c r="M14" s="129">
        <v>0</v>
      </c>
      <c r="N14" s="130">
        <f t="shared" si="5"/>
        <v>0</v>
      </c>
      <c r="O14" s="128">
        <f t="shared" si="6"/>
        <v>0</v>
      </c>
      <c r="P14" s="122">
        <f t="shared" si="7"/>
        <v>0</v>
      </c>
      <c r="Q14" s="123">
        <f t="shared" si="7"/>
        <v>0</v>
      </c>
      <c r="R14" s="121">
        <f t="shared" si="7"/>
        <v>0</v>
      </c>
      <c r="T14" s="96">
        <f>'01'!E21</f>
        <v>0.19167844407214318</v>
      </c>
      <c r="U14" s="66">
        <v>0.34821670947399191</v>
      </c>
      <c r="V14" s="67">
        <v>6.4256231424057023E-2</v>
      </c>
      <c r="W14" s="101" t="s">
        <v>21</v>
      </c>
      <c r="X14" s="99" t="s">
        <v>199</v>
      </c>
    </row>
    <row r="15" spans="1:24" ht="18" customHeight="1">
      <c r="A15" s="92" t="s">
        <v>200</v>
      </c>
      <c r="B15" s="90" t="s">
        <v>22</v>
      </c>
      <c r="C15" s="144">
        <f>入力表!F15</f>
        <v>0</v>
      </c>
      <c r="D15" s="124">
        <f t="shared" si="0"/>
        <v>0</v>
      </c>
      <c r="E15" s="125">
        <f t="shared" si="1"/>
        <v>0</v>
      </c>
      <c r="F15" s="126">
        <f t="shared" si="2"/>
        <v>0</v>
      </c>
      <c r="G15" s="127">
        <v>0</v>
      </c>
      <c r="H15" s="120">
        <f t="shared" si="8"/>
        <v>0</v>
      </c>
      <c r="I15" s="124">
        <v>0</v>
      </c>
      <c r="J15" s="117">
        <f t="shared" si="3"/>
        <v>0</v>
      </c>
      <c r="K15" s="121">
        <f t="shared" si="4"/>
        <v>0</v>
      </c>
      <c r="L15" s="135">
        <f>集計表!J115</f>
        <v>0</v>
      </c>
      <c r="M15" s="129">
        <v>0</v>
      </c>
      <c r="N15" s="130">
        <f t="shared" si="5"/>
        <v>0</v>
      </c>
      <c r="O15" s="128">
        <f t="shared" si="6"/>
        <v>0</v>
      </c>
      <c r="P15" s="122">
        <f t="shared" si="7"/>
        <v>0</v>
      </c>
      <c r="Q15" s="123">
        <f t="shared" si="7"/>
        <v>0</v>
      </c>
      <c r="R15" s="121">
        <f t="shared" si="7"/>
        <v>0</v>
      </c>
      <c r="T15" s="96">
        <f>'01'!E22</f>
        <v>0.30925306726884083</v>
      </c>
      <c r="U15" s="66">
        <v>0.38744406503236328</v>
      </c>
      <c r="V15" s="67">
        <v>9.8221293512053415E-3</v>
      </c>
      <c r="W15" s="101" t="s">
        <v>22</v>
      </c>
      <c r="X15" s="99" t="s">
        <v>200</v>
      </c>
    </row>
    <row r="16" spans="1:24" ht="18" customHeight="1">
      <c r="A16" s="92" t="s">
        <v>201</v>
      </c>
      <c r="B16" s="90" t="s">
        <v>272</v>
      </c>
      <c r="C16" s="144">
        <f>入力表!F16</f>
        <v>0</v>
      </c>
      <c r="D16" s="124">
        <f t="shared" si="0"/>
        <v>0</v>
      </c>
      <c r="E16" s="125">
        <f t="shared" si="1"/>
        <v>0</v>
      </c>
      <c r="F16" s="126">
        <f t="shared" si="2"/>
        <v>0</v>
      </c>
      <c r="G16" s="127">
        <v>0</v>
      </c>
      <c r="H16" s="120">
        <f t="shared" si="8"/>
        <v>0</v>
      </c>
      <c r="I16" s="124">
        <v>0</v>
      </c>
      <c r="J16" s="117">
        <f t="shared" si="3"/>
        <v>0</v>
      </c>
      <c r="K16" s="121">
        <f t="shared" si="4"/>
        <v>0</v>
      </c>
      <c r="L16" s="135">
        <f>集計表!J116</f>
        <v>0</v>
      </c>
      <c r="M16" s="129">
        <v>0</v>
      </c>
      <c r="N16" s="130">
        <f t="shared" si="5"/>
        <v>0</v>
      </c>
      <c r="O16" s="128">
        <f t="shared" si="6"/>
        <v>0</v>
      </c>
      <c r="P16" s="122">
        <f t="shared" si="7"/>
        <v>0</v>
      </c>
      <c r="Q16" s="123">
        <f t="shared" si="7"/>
        <v>0</v>
      </c>
      <c r="R16" s="121">
        <f t="shared" si="7"/>
        <v>0</v>
      </c>
      <c r="T16" s="96">
        <f>'01'!E23</f>
        <v>0.16134104732235577</v>
      </c>
      <c r="U16" s="66">
        <v>0.30951085140309165</v>
      </c>
      <c r="V16" s="67">
        <v>0.21236859442582567</v>
      </c>
      <c r="W16" s="101" t="s">
        <v>272</v>
      </c>
      <c r="X16" s="99" t="s">
        <v>201</v>
      </c>
    </row>
    <row r="17" spans="1:24" ht="18" customHeight="1">
      <c r="A17" s="92" t="s">
        <v>202</v>
      </c>
      <c r="B17" s="90" t="s">
        <v>23</v>
      </c>
      <c r="C17" s="144">
        <f>入力表!F17</f>
        <v>0</v>
      </c>
      <c r="D17" s="124">
        <f t="shared" si="0"/>
        <v>0</v>
      </c>
      <c r="E17" s="125">
        <f t="shared" si="1"/>
        <v>0</v>
      </c>
      <c r="F17" s="126">
        <f t="shared" si="2"/>
        <v>0</v>
      </c>
      <c r="G17" s="127">
        <v>0</v>
      </c>
      <c r="H17" s="120">
        <f t="shared" si="8"/>
        <v>0</v>
      </c>
      <c r="I17" s="124">
        <v>0</v>
      </c>
      <c r="J17" s="117">
        <f t="shared" si="3"/>
        <v>0</v>
      </c>
      <c r="K17" s="121">
        <f t="shared" si="4"/>
        <v>0</v>
      </c>
      <c r="L17" s="135">
        <f>集計表!J117</f>
        <v>0</v>
      </c>
      <c r="M17" s="129">
        <v>0</v>
      </c>
      <c r="N17" s="130">
        <f t="shared" si="5"/>
        <v>0</v>
      </c>
      <c r="O17" s="128">
        <f t="shared" si="6"/>
        <v>0</v>
      </c>
      <c r="P17" s="122">
        <f t="shared" si="7"/>
        <v>0</v>
      </c>
      <c r="Q17" s="123">
        <f t="shared" si="7"/>
        <v>0</v>
      </c>
      <c r="R17" s="121">
        <f t="shared" si="7"/>
        <v>0</v>
      </c>
      <c r="T17" s="96">
        <f>'01'!E24</f>
        <v>0.35532049925957265</v>
      </c>
      <c r="U17" s="66">
        <v>0.28119708459103293</v>
      </c>
      <c r="V17" s="67">
        <v>0.20264300964440846</v>
      </c>
      <c r="W17" s="101" t="s">
        <v>23</v>
      </c>
      <c r="X17" s="99" t="s">
        <v>202</v>
      </c>
    </row>
    <row r="18" spans="1:24" ht="18" customHeight="1">
      <c r="A18" s="92" t="s">
        <v>203</v>
      </c>
      <c r="B18" s="90" t="s">
        <v>24</v>
      </c>
      <c r="C18" s="144">
        <f>入力表!F18</f>
        <v>0</v>
      </c>
      <c r="D18" s="124">
        <f t="shared" si="0"/>
        <v>0</v>
      </c>
      <c r="E18" s="125">
        <f t="shared" si="1"/>
        <v>0</v>
      </c>
      <c r="F18" s="126">
        <f t="shared" si="2"/>
        <v>0</v>
      </c>
      <c r="G18" s="127">
        <v>0</v>
      </c>
      <c r="H18" s="120">
        <f t="shared" si="8"/>
        <v>0</v>
      </c>
      <c r="I18" s="124">
        <v>0</v>
      </c>
      <c r="J18" s="117">
        <f t="shared" si="3"/>
        <v>0</v>
      </c>
      <c r="K18" s="121">
        <f t="shared" si="4"/>
        <v>0</v>
      </c>
      <c r="L18" s="135">
        <f>集計表!J118</f>
        <v>0</v>
      </c>
      <c r="M18" s="129">
        <v>0</v>
      </c>
      <c r="N18" s="130">
        <f t="shared" si="5"/>
        <v>0</v>
      </c>
      <c r="O18" s="128">
        <f t="shared" si="6"/>
        <v>0</v>
      </c>
      <c r="P18" s="122">
        <f t="shared" si="7"/>
        <v>0</v>
      </c>
      <c r="Q18" s="123">
        <f t="shared" si="7"/>
        <v>0</v>
      </c>
      <c r="R18" s="121">
        <f t="shared" si="7"/>
        <v>0</v>
      </c>
      <c r="T18" s="96">
        <f>'01'!E25</f>
        <v>0.10480469957745031</v>
      </c>
      <c r="U18" s="66">
        <v>0.124209614551754</v>
      </c>
      <c r="V18" s="67">
        <v>6.3897124962521243E-2</v>
      </c>
      <c r="W18" s="101" t="s">
        <v>24</v>
      </c>
      <c r="X18" s="99" t="s">
        <v>203</v>
      </c>
    </row>
    <row r="19" spans="1:24" ht="18" customHeight="1">
      <c r="A19" s="92" t="s">
        <v>204</v>
      </c>
      <c r="B19" s="90" t="s">
        <v>25</v>
      </c>
      <c r="C19" s="144">
        <f>入力表!F19</f>
        <v>0</v>
      </c>
      <c r="D19" s="124">
        <f t="shared" si="0"/>
        <v>0</v>
      </c>
      <c r="E19" s="125">
        <f t="shared" si="1"/>
        <v>0</v>
      </c>
      <c r="F19" s="126">
        <f t="shared" si="2"/>
        <v>0</v>
      </c>
      <c r="G19" s="127">
        <v>0</v>
      </c>
      <c r="H19" s="120">
        <f t="shared" si="8"/>
        <v>0</v>
      </c>
      <c r="I19" s="124">
        <v>0</v>
      </c>
      <c r="J19" s="117">
        <f t="shared" si="3"/>
        <v>0</v>
      </c>
      <c r="K19" s="121">
        <f t="shared" si="4"/>
        <v>0</v>
      </c>
      <c r="L19" s="135">
        <f>集計表!J119</f>
        <v>0</v>
      </c>
      <c r="M19" s="129">
        <v>0</v>
      </c>
      <c r="N19" s="130">
        <f t="shared" si="5"/>
        <v>0</v>
      </c>
      <c r="O19" s="128">
        <f t="shared" si="6"/>
        <v>0</v>
      </c>
      <c r="P19" s="122">
        <f t="shared" si="7"/>
        <v>0</v>
      </c>
      <c r="Q19" s="123">
        <f t="shared" si="7"/>
        <v>0</v>
      </c>
      <c r="R19" s="121">
        <f t="shared" si="7"/>
        <v>0</v>
      </c>
      <c r="T19" s="96">
        <f>'01'!E26</f>
        <v>0.1220345633798211</v>
      </c>
      <c r="U19" s="66">
        <v>0.24636052556276231</v>
      </c>
      <c r="V19" s="67">
        <v>2.9679153948874475E-2</v>
      </c>
      <c r="W19" s="101" t="s">
        <v>25</v>
      </c>
      <c r="X19" s="99" t="s">
        <v>204</v>
      </c>
    </row>
    <row r="20" spans="1:24" ht="18" customHeight="1">
      <c r="A20" s="92" t="s">
        <v>205</v>
      </c>
      <c r="B20" s="90" t="s">
        <v>26</v>
      </c>
      <c r="C20" s="144">
        <f>入力表!F20</f>
        <v>0</v>
      </c>
      <c r="D20" s="124">
        <f t="shared" si="0"/>
        <v>0</v>
      </c>
      <c r="E20" s="125">
        <f t="shared" si="1"/>
        <v>0</v>
      </c>
      <c r="F20" s="126">
        <f t="shared" si="2"/>
        <v>0</v>
      </c>
      <c r="G20" s="127">
        <v>0</v>
      </c>
      <c r="H20" s="120">
        <f t="shared" si="8"/>
        <v>0</v>
      </c>
      <c r="I20" s="124">
        <v>0</v>
      </c>
      <c r="J20" s="117">
        <f t="shared" si="3"/>
        <v>0</v>
      </c>
      <c r="K20" s="121">
        <f t="shared" si="4"/>
        <v>0</v>
      </c>
      <c r="L20" s="135">
        <f>集計表!J120</f>
        <v>0</v>
      </c>
      <c r="M20" s="129">
        <v>0</v>
      </c>
      <c r="N20" s="130">
        <f t="shared" si="5"/>
        <v>0</v>
      </c>
      <c r="O20" s="128">
        <f t="shared" si="6"/>
        <v>0</v>
      </c>
      <c r="P20" s="122">
        <f t="shared" si="7"/>
        <v>0</v>
      </c>
      <c r="Q20" s="123">
        <f t="shared" si="7"/>
        <v>0</v>
      </c>
      <c r="R20" s="121">
        <f t="shared" si="7"/>
        <v>0</v>
      </c>
      <c r="T20" s="96">
        <f>'01'!E27</f>
        <v>0.16862736815426527</v>
      </c>
      <c r="U20" s="66">
        <v>0.45458415367424043</v>
      </c>
      <c r="V20" s="67">
        <v>0.37971585164688981</v>
      </c>
      <c r="W20" s="101" t="s">
        <v>26</v>
      </c>
      <c r="X20" s="99" t="s">
        <v>205</v>
      </c>
    </row>
    <row r="21" spans="1:24" ht="18" customHeight="1">
      <c r="A21" s="92" t="s">
        <v>206</v>
      </c>
      <c r="B21" s="90" t="s">
        <v>273</v>
      </c>
      <c r="C21" s="144">
        <f>入力表!F21</f>
        <v>0</v>
      </c>
      <c r="D21" s="124">
        <f t="shared" si="0"/>
        <v>0</v>
      </c>
      <c r="E21" s="125">
        <f t="shared" si="1"/>
        <v>0</v>
      </c>
      <c r="F21" s="126">
        <f t="shared" si="2"/>
        <v>0</v>
      </c>
      <c r="G21" s="127">
        <v>0</v>
      </c>
      <c r="H21" s="120">
        <f t="shared" si="8"/>
        <v>0</v>
      </c>
      <c r="I21" s="124">
        <v>0</v>
      </c>
      <c r="J21" s="117">
        <f t="shared" si="3"/>
        <v>0</v>
      </c>
      <c r="K21" s="121">
        <f t="shared" si="4"/>
        <v>0</v>
      </c>
      <c r="L21" s="135">
        <f>集計表!J121</f>
        <v>0</v>
      </c>
      <c r="M21" s="129">
        <v>0</v>
      </c>
      <c r="N21" s="130">
        <f t="shared" si="5"/>
        <v>0</v>
      </c>
      <c r="O21" s="128">
        <f t="shared" si="6"/>
        <v>0</v>
      </c>
      <c r="P21" s="122">
        <f t="shared" si="7"/>
        <v>0</v>
      </c>
      <c r="Q21" s="123">
        <f t="shared" si="7"/>
        <v>0</v>
      </c>
      <c r="R21" s="121">
        <f t="shared" si="7"/>
        <v>0</v>
      </c>
      <c r="T21" s="96">
        <f>'01'!E28</f>
        <v>0.13835516610085141</v>
      </c>
      <c r="U21" s="66">
        <v>0.27596106839696011</v>
      </c>
      <c r="V21" s="67">
        <v>0.23222079018710279</v>
      </c>
      <c r="W21" s="101" t="s">
        <v>273</v>
      </c>
      <c r="X21" s="99" t="s">
        <v>206</v>
      </c>
    </row>
    <row r="22" spans="1:24" ht="18" customHeight="1">
      <c r="A22" s="92" t="s">
        <v>207</v>
      </c>
      <c r="B22" s="90" t="s">
        <v>274</v>
      </c>
      <c r="C22" s="144">
        <f>入力表!F22</f>
        <v>0</v>
      </c>
      <c r="D22" s="124">
        <f t="shared" si="0"/>
        <v>0</v>
      </c>
      <c r="E22" s="125">
        <f t="shared" si="1"/>
        <v>0</v>
      </c>
      <c r="F22" s="126">
        <f t="shared" si="2"/>
        <v>0</v>
      </c>
      <c r="G22" s="127">
        <v>0</v>
      </c>
      <c r="H22" s="120">
        <f t="shared" si="8"/>
        <v>0</v>
      </c>
      <c r="I22" s="124">
        <v>0</v>
      </c>
      <c r="J22" s="117">
        <f t="shared" si="3"/>
        <v>0</v>
      </c>
      <c r="K22" s="121">
        <f t="shared" si="4"/>
        <v>0</v>
      </c>
      <c r="L22" s="135">
        <f>集計表!J122</f>
        <v>0</v>
      </c>
      <c r="M22" s="129">
        <v>0</v>
      </c>
      <c r="N22" s="130">
        <f t="shared" si="5"/>
        <v>0</v>
      </c>
      <c r="O22" s="128">
        <f t="shared" si="6"/>
        <v>0</v>
      </c>
      <c r="P22" s="122">
        <f t="shared" si="7"/>
        <v>0</v>
      </c>
      <c r="Q22" s="123">
        <f t="shared" si="7"/>
        <v>0</v>
      </c>
      <c r="R22" s="121">
        <f t="shared" si="7"/>
        <v>0</v>
      </c>
      <c r="T22" s="96">
        <f>'01'!E29</f>
        <v>0.32742489790967533</v>
      </c>
      <c r="U22" s="66">
        <v>0.41058377325611195</v>
      </c>
      <c r="V22" s="67">
        <v>0.21662139306032493</v>
      </c>
      <c r="W22" s="101" t="s">
        <v>274</v>
      </c>
      <c r="X22" s="99" t="s">
        <v>207</v>
      </c>
    </row>
    <row r="23" spans="1:24" ht="18" customHeight="1">
      <c r="A23" s="92" t="s">
        <v>208</v>
      </c>
      <c r="B23" s="90" t="s">
        <v>275</v>
      </c>
      <c r="C23" s="144">
        <f>入力表!F23</f>
        <v>0</v>
      </c>
      <c r="D23" s="124">
        <f t="shared" si="0"/>
        <v>0</v>
      </c>
      <c r="E23" s="125">
        <f t="shared" si="1"/>
        <v>0</v>
      </c>
      <c r="F23" s="126">
        <f t="shared" si="2"/>
        <v>0</v>
      </c>
      <c r="G23" s="127">
        <v>0</v>
      </c>
      <c r="H23" s="120">
        <f t="shared" si="8"/>
        <v>0</v>
      </c>
      <c r="I23" s="124">
        <v>0</v>
      </c>
      <c r="J23" s="117">
        <f t="shared" si="3"/>
        <v>0</v>
      </c>
      <c r="K23" s="121">
        <f t="shared" si="4"/>
        <v>0</v>
      </c>
      <c r="L23" s="135">
        <f>集計表!J123</f>
        <v>0</v>
      </c>
      <c r="M23" s="129">
        <v>0</v>
      </c>
      <c r="N23" s="130">
        <f t="shared" si="5"/>
        <v>0</v>
      </c>
      <c r="O23" s="128">
        <f t="shared" si="6"/>
        <v>0</v>
      </c>
      <c r="P23" s="122">
        <f t="shared" ref="P23:R39" si="9">D23+I23+M23</f>
        <v>0</v>
      </c>
      <c r="Q23" s="123">
        <f t="shared" si="9"/>
        <v>0</v>
      </c>
      <c r="R23" s="121">
        <f t="shared" si="9"/>
        <v>0</v>
      </c>
      <c r="T23" s="96">
        <f>'01'!E30</f>
        <v>0.1001214561958641</v>
      </c>
      <c r="U23" s="66">
        <v>0.64846998613924722</v>
      </c>
      <c r="V23" s="67">
        <v>0.37839854995202049</v>
      </c>
      <c r="W23" s="101" t="s">
        <v>275</v>
      </c>
      <c r="X23" s="99" t="s">
        <v>208</v>
      </c>
    </row>
    <row r="24" spans="1:24" ht="18" customHeight="1">
      <c r="A24" s="92" t="s">
        <v>209</v>
      </c>
      <c r="B24" s="90" t="s">
        <v>193</v>
      </c>
      <c r="C24" s="144">
        <f>入力表!F24</f>
        <v>0</v>
      </c>
      <c r="D24" s="124">
        <f t="shared" si="0"/>
        <v>0</v>
      </c>
      <c r="E24" s="125">
        <f t="shared" si="1"/>
        <v>0</v>
      </c>
      <c r="F24" s="126">
        <f t="shared" si="2"/>
        <v>0</v>
      </c>
      <c r="G24" s="127">
        <v>0</v>
      </c>
      <c r="H24" s="120">
        <f t="shared" si="8"/>
        <v>0</v>
      </c>
      <c r="I24" s="124">
        <v>0</v>
      </c>
      <c r="J24" s="117">
        <f t="shared" si="3"/>
        <v>0</v>
      </c>
      <c r="K24" s="121">
        <f t="shared" si="4"/>
        <v>0</v>
      </c>
      <c r="L24" s="135">
        <f>集計表!J124</f>
        <v>0</v>
      </c>
      <c r="M24" s="129">
        <v>0</v>
      </c>
      <c r="N24" s="130">
        <f t="shared" si="5"/>
        <v>0</v>
      </c>
      <c r="O24" s="128">
        <f t="shared" si="6"/>
        <v>0</v>
      </c>
      <c r="P24" s="122">
        <f t="shared" si="9"/>
        <v>0</v>
      </c>
      <c r="Q24" s="123">
        <f t="shared" si="9"/>
        <v>0</v>
      </c>
      <c r="R24" s="121">
        <f t="shared" si="9"/>
        <v>0</v>
      </c>
      <c r="T24" s="96">
        <f>'01'!E31</f>
        <v>0.16300491935009698</v>
      </c>
      <c r="U24" s="66">
        <v>0.7292281200868459</v>
      </c>
      <c r="V24" s="67">
        <v>0.14624541438945871</v>
      </c>
      <c r="W24" s="101" t="s">
        <v>193</v>
      </c>
      <c r="X24" s="99" t="s">
        <v>209</v>
      </c>
    </row>
    <row r="25" spans="1:24" ht="18" customHeight="1">
      <c r="A25" s="92" t="s">
        <v>210</v>
      </c>
      <c r="B25" s="90" t="s">
        <v>27</v>
      </c>
      <c r="C25" s="144">
        <f>入力表!F25</f>
        <v>0</v>
      </c>
      <c r="D25" s="124">
        <f t="shared" si="0"/>
        <v>0</v>
      </c>
      <c r="E25" s="125">
        <f t="shared" si="1"/>
        <v>0</v>
      </c>
      <c r="F25" s="126">
        <f t="shared" si="2"/>
        <v>0</v>
      </c>
      <c r="G25" s="127">
        <v>0</v>
      </c>
      <c r="H25" s="120">
        <f t="shared" si="8"/>
        <v>0</v>
      </c>
      <c r="I25" s="124">
        <v>0</v>
      </c>
      <c r="J25" s="117">
        <f t="shared" si="3"/>
        <v>0</v>
      </c>
      <c r="K25" s="121">
        <f t="shared" si="4"/>
        <v>0</v>
      </c>
      <c r="L25" s="135">
        <f>集計表!J125</f>
        <v>0</v>
      </c>
      <c r="M25" s="129">
        <v>0</v>
      </c>
      <c r="N25" s="130">
        <f t="shared" si="5"/>
        <v>0</v>
      </c>
      <c r="O25" s="128">
        <f t="shared" si="6"/>
        <v>0</v>
      </c>
      <c r="P25" s="122">
        <f t="shared" si="9"/>
        <v>0</v>
      </c>
      <c r="Q25" s="123">
        <f t="shared" si="9"/>
        <v>0</v>
      </c>
      <c r="R25" s="121">
        <f t="shared" si="9"/>
        <v>0</v>
      </c>
      <c r="T25" s="96">
        <f>'01'!E32</f>
        <v>0.18027235653946982</v>
      </c>
      <c r="U25" s="66">
        <v>0.48640109150315064</v>
      </c>
      <c r="V25" s="67">
        <v>0.27629571118252161</v>
      </c>
      <c r="W25" s="101" t="s">
        <v>27</v>
      </c>
      <c r="X25" s="99" t="s">
        <v>210</v>
      </c>
    </row>
    <row r="26" spans="1:24" ht="18" customHeight="1">
      <c r="A26" s="92" t="s">
        <v>211</v>
      </c>
      <c r="B26" s="90" t="s">
        <v>192</v>
      </c>
      <c r="C26" s="144">
        <f>入力表!F26</f>
        <v>0</v>
      </c>
      <c r="D26" s="124">
        <f t="shared" si="0"/>
        <v>0</v>
      </c>
      <c r="E26" s="125">
        <f t="shared" si="1"/>
        <v>0</v>
      </c>
      <c r="F26" s="126">
        <f t="shared" si="2"/>
        <v>0</v>
      </c>
      <c r="G26" s="127">
        <v>0</v>
      </c>
      <c r="H26" s="120">
        <f t="shared" si="8"/>
        <v>0</v>
      </c>
      <c r="I26" s="124">
        <v>0</v>
      </c>
      <c r="J26" s="117">
        <f t="shared" si="3"/>
        <v>0</v>
      </c>
      <c r="K26" s="121">
        <f t="shared" si="4"/>
        <v>0</v>
      </c>
      <c r="L26" s="135">
        <f>集計表!J126</f>
        <v>0</v>
      </c>
      <c r="M26" s="129">
        <v>0</v>
      </c>
      <c r="N26" s="130">
        <f t="shared" si="5"/>
        <v>0</v>
      </c>
      <c r="O26" s="128">
        <f t="shared" si="6"/>
        <v>0</v>
      </c>
      <c r="P26" s="122">
        <f t="shared" si="9"/>
        <v>0</v>
      </c>
      <c r="Q26" s="123">
        <f t="shared" si="9"/>
        <v>0</v>
      </c>
      <c r="R26" s="121">
        <f t="shared" si="9"/>
        <v>0</v>
      </c>
      <c r="T26" s="96">
        <f>'01'!E33</f>
        <v>1.0815042178664469E-2</v>
      </c>
      <c r="U26" s="66">
        <v>0.46447507953340406</v>
      </c>
      <c r="V26" s="67">
        <v>1.1193001060445387</v>
      </c>
      <c r="W26" s="101" t="s">
        <v>192</v>
      </c>
      <c r="X26" s="99" t="s">
        <v>211</v>
      </c>
    </row>
    <row r="27" spans="1:24" ht="18" customHeight="1">
      <c r="A27" s="92" t="s">
        <v>212</v>
      </c>
      <c r="B27" s="90" t="s">
        <v>28</v>
      </c>
      <c r="C27" s="144">
        <f>入力表!F27</f>
        <v>0</v>
      </c>
      <c r="D27" s="124">
        <f t="shared" si="0"/>
        <v>0</v>
      </c>
      <c r="E27" s="125">
        <f t="shared" si="1"/>
        <v>0</v>
      </c>
      <c r="F27" s="126">
        <f t="shared" si="2"/>
        <v>0</v>
      </c>
      <c r="G27" s="127">
        <v>0</v>
      </c>
      <c r="H27" s="120">
        <f t="shared" si="8"/>
        <v>0</v>
      </c>
      <c r="I27" s="124">
        <v>0</v>
      </c>
      <c r="J27" s="117">
        <f t="shared" si="3"/>
        <v>0</v>
      </c>
      <c r="K27" s="121">
        <f t="shared" si="4"/>
        <v>0</v>
      </c>
      <c r="L27" s="135">
        <f>集計表!J127</f>
        <v>0</v>
      </c>
      <c r="M27" s="129">
        <v>0</v>
      </c>
      <c r="N27" s="130">
        <f t="shared" si="5"/>
        <v>0</v>
      </c>
      <c r="O27" s="128">
        <f t="shared" si="6"/>
        <v>0</v>
      </c>
      <c r="P27" s="122">
        <f t="shared" si="9"/>
        <v>0</v>
      </c>
      <c r="Q27" s="123">
        <f t="shared" si="9"/>
        <v>0</v>
      </c>
      <c r="R27" s="121">
        <f t="shared" si="9"/>
        <v>0</v>
      </c>
      <c r="T27" s="96">
        <f>'01'!E34</f>
        <v>0.1317862244531518</v>
      </c>
      <c r="U27" s="66">
        <v>0.17471592812894543</v>
      </c>
      <c r="V27" s="67">
        <v>9.1369415397647008E-2</v>
      </c>
      <c r="W27" s="101" t="s">
        <v>28</v>
      </c>
      <c r="X27" s="99" t="s">
        <v>212</v>
      </c>
    </row>
    <row r="28" spans="1:24" ht="18" customHeight="1">
      <c r="A28" s="92" t="s">
        <v>233</v>
      </c>
      <c r="B28" s="90" t="s">
        <v>29</v>
      </c>
      <c r="C28" s="144">
        <f>入力表!F28</f>
        <v>0</v>
      </c>
      <c r="D28" s="124">
        <f t="shared" si="0"/>
        <v>0</v>
      </c>
      <c r="E28" s="125">
        <f t="shared" si="1"/>
        <v>0</v>
      </c>
      <c r="F28" s="126">
        <f t="shared" si="2"/>
        <v>0</v>
      </c>
      <c r="G28" s="127">
        <v>0</v>
      </c>
      <c r="H28" s="120">
        <f t="shared" si="8"/>
        <v>0</v>
      </c>
      <c r="I28" s="124">
        <v>0</v>
      </c>
      <c r="J28" s="117">
        <f t="shared" si="3"/>
        <v>0</v>
      </c>
      <c r="K28" s="121">
        <f t="shared" si="4"/>
        <v>0</v>
      </c>
      <c r="L28" s="135">
        <f>集計表!J128</f>
        <v>0</v>
      </c>
      <c r="M28" s="129">
        <v>0</v>
      </c>
      <c r="N28" s="130">
        <f t="shared" si="5"/>
        <v>0</v>
      </c>
      <c r="O28" s="128">
        <f t="shared" si="6"/>
        <v>0</v>
      </c>
      <c r="P28" s="122">
        <f t="shared" si="9"/>
        <v>0</v>
      </c>
      <c r="Q28" s="123">
        <f t="shared" si="9"/>
        <v>0</v>
      </c>
      <c r="R28" s="121">
        <f t="shared" si="9"/>
        <v>0</v>
      </c>
      <c r="T28" s="96">
        <f>'01'!E35</f>
        <v>0.27858277271186138</v>
      </c>
      <c r="U28" s="66">
        <v>0.43718620588558654</v>
      </c>
      <c r="V28" s="67">
        <v>0.301517205995529</v>
      </c>
      <c r="W28" s="101" t="s">
        <v>29</v>
      </c>
      <c r="X28" s="99" t="s">
        <v>233</v>
      </c>
    </row>
    <row r="29" spans="1:24" ht="18" customHeight="1">
      <c r="A29" s="92" t="s">
        <v>234</v>
      </c>
      <c r="B29" s="90" t="s">
        <v>30</v>
      </c>
      <c r="C29" s="144">
        <f>入力表!F29</f>
        <v>0</v>
      </c>
      <c r="D29" s="124">
        <f t="shared" si="0"/>
        <v>0</v>
      </c>
      <c r="E29" s="125">
        <f t="shared" si="1"/>
        <v>0</v>
      </c>
      <c r="F29" s="126">
        <f t="shared" si="2"/>
        <v>0</v>
      </c>
      <c r="G29" s="127">
        <v>0</v>
      </c>
      <c r="H29" s="120">
        <f t="shared" si="8"/>
        <v>0</v>
      </c>
      <c r="I29" s="124">
        <v>0</v>
      </c>
      <c r="J29" s="117">
        <f t="shared" si="3"/>
        <v>0</v>
      </c>
      <c r="K29" s="121">
        <f t="shared" si="4"/>
        <v>0</v>
      </c>
      <c r="L29" s="135">
        <f>集計表!J129</f>
        <v>0</v>
      </c>
      <c r="M29" s="129">
        <v>0</v>
      </c>
      <c r="N29" s="130">
        <f t="shared" si="5"/>
        <v>0</v>
      </c>
      <c r="O29" s="128">
        <f t="shared" si="6"/>
        <v>0</v>
      </c>
      <c r="P29" s="122">
        <f t="shared" si="9"/>
        <v>0</v>
      </c>
      <c r="Q29" s="123">
        <f t="shared" si="9"/>
        <v>0</v>
      </c>
      <c r="R29" s="121">
        <f t="shared" si="9"/>
        <v>0</v>
      </c>
      <c r="T29" s="96">
        <f>'01'!E36</f>
        <v>0.98852864250368999</v>
      </c>
      <c r="U29" s="66">
        <v>0.44734614568560227</v>
      </c>
      <c r="V29" s="67">
        <v>0.34658120135344894</v>
      </c>
      <c r="W29" s="101" t="s">
        <v>30</v>
      </c>
      <c r="X29" s="99" t="s">
        <v>234</v>
      </c>
    </row>
    <row r="30" spans="1:24" ht="18" customHeight="1">
      <c r="A30" s="92" t="s">
        <v>235</v>
      </c>
      <c r="B30" s="90" t="s">
        <v>31</v>
      </c>
      <c r="C30" s="144">
        <f>入力表!F30</f>
        <v>0</v>
      </c>
      <c r="D30" s="124">
        <f t="shared" si="0"/>
        <v>0</v>
      </c>
      <c r="E30" s="125">
        <f t="shared" si="1"/>
        <v>0</v>
      </c>
      <c r="F30" s="126">
        <f t="shared" si="2"/>
        <v>0</v>
      </c>
      <c r="G30" s="127">
        <v>0</v>
      </c>
      <c r="H30" s="120">
        <f t="shared" si="8"/>
        <v>0</v>
      </c>
      <c r="I30" s="124">
        <v>0</v>
      </c>
      <c r="J30" s="117">
        <f t="shared" si="3"/>
        <v>0</v>
      </c>
      <c r="K30" s="121">
        <f t="shared" si="4"/>
        <v>0</v>
      </c>
      <c r="L30" s="135">
        <f>集計表!J130</f>
        <v>0</v>
      </c>
      <c r="M30" s="129">
        <v>0</v>
      </c>
      <c r="N30" s="130">
        <f t="shared" si="5"/>
        <v>0</v>
      </c>
      <c r="O30" s="128">
        <f t="shared" si="6"/>
        <v>0</v>
      </c>
      <c r="P30" s="122">
        <f t="shared" si="9"/>
        <v>0</v>
      </c>
      <c r="Q30" s="123">
        <f t="shared" si="9"/>
        <v>0</v>
      </c>
      <c r="R30" s="121">
        <f t="shared" si="9"/>
        <v>0</v>
      </c>
      <c r="T30" s="96">
        <f>'01'!E37</f>
        <v>0.91274067067403042</v>
      </c>
      <c r="U30" s="66">
        <v>0.49436849022184737</v>
      </c>
      <c r="V30" s="67">
        <v>9.2030364253349289E-2</v>
      </c>
      <c r="W30" s="101" t="s">
        <v>31</v>
      </c>
      <c r="X30" s="99" t="s">
        <v>235</v>
      </c>
    </row>
    <row r="31" spans="1:24" ht="18" customHeight="1">
      <c r="A31" s="92" t="s">
        <v>236</v>
      </c>
      <c r="B31" s="90" t="s">
        <v>276</v>
      </c>
      <c r="C31" s="144">
        <f>入力表!F31</f>
        <v>0</v>
      </c>
      <c r="D31" s="124">
        <f t="shared" si="0"/>
        <v>0</v>
      </c>
      <c r="E31" s="125">
        <f t="shared" si="1"/>
        <v>0</v>
      </c>
      <c r="F31" s="126">
        <f t="shared" si="2"/>
        <v>0</v>
      </c>
      <c r="G31" s="127">
        <v>0</v>
      </c>
      <c r="H31" s="120">
        <f t="shared" si="8"/>
        <v>0</v>
      </c>
      <c r="I31" s="124">
        <v>0</v>
      </c>
      <c r="J31" s="117">
        <f t="shared" si="3"/>
        <v>0</v>
      </c>
      <c r="K31" s="121">
        <f t="shared" si="4"/>
        <v>0</v>
      </c>
      <c r="L31" s="135">
        <f>集計表!J131</f>
        <v>0</v>
      </c>
      <c r="M31" s="129">
        <v>0</v>
      </c>
      <c r="N31" s="130">
        <f t="shared" si="5"/>
        <v>0</v>
      </c>
      <c r="O31" s="128">
        <f t="shared" si="6"/>
        <v>0</v>
      </c>
      <c r="P31" s="122">
        <f t="shared" si="9"/>
        <v>0</v>
      </c>
      <c r="Q31" s="123">
        <f t="shared" si="9"/>
        <v>0</v>
      </c>
      <c r="R31" s="121">
        <f t="shared" si="9"/>
        <v>0</v>
      </c>
      <c r="T31" s="96">
        <f>'01'!E38</f>
        <v>0.96857997823721431</v>
      </c>
      <c r="U31" s="66">
        <v>0.56055508830950374</v>
      </c>
      <c r="V31" s="67">
        <v>0.12671712924025791</v>
      </c>
      <c r="W31" s="101" t="s">
        <v>276</v>
      </c>
      <c r="X31" s="99" t="s">
        <v>236</v>
      </c>
    </row>
    <row r="32" spans="1:24" ht="18" customHeight="1">
      <c r="A32" s="92" t="s">
        <v>237</v>
      </c>
      <c r="B32" s="90" t="s">
        <v>277</v>
      </c>
      <c r="C32" s="144">
        <f>入力表!F32</f>
        <v>0</v>
      </c>
      <c r="D32" s="124">
        <f t="shared" si="0"/>
        <v>0</v>
      </c>
      <c r="E32" s="125">
        <f t="shared" si="1"/>
        <v>0</v>
      </c>
      <c r="F32" s="126">
        <f t="shared" si="2"/>
        <v>0</v>
      </c>
      <c r="G32" s="127">
        <v>0</v>
      </c>
      <c r="H32" s="120">
        <f t="shared" si="8"/>
        <v>0</v>
      </c>
      <c r="I32" s="124">
        <v>0</v>
      </c>
      <c r="J32" s="117">
        <f t="shared" si="3"/>
        <v>0</v>
      </c>
      <c r="K32" s="121">
        <f t="shared" si="4"/>
        <v>0</v>
      </c>
      <c r="L32" s="135">
        <f>集計表!J132</f>
        <v>0</v>
      </c>
      <c r="M32" s="129">
        <v>0</v>
      </c>
      <c r="N32" s="130">
        <f t="shared" si="5"/>
        <v>0</v>
      </c>
      <c r="O32" s="128">
        <f t="shared" si="6"/>
        <v>0</v>
      </c>
      <c r="P32" s="122">
        <f t="shared" si="9"/>
        <v>0</v>
      </c>
      <c r="Q32" s="123">
        <f t="shared" si="9"/>
        <v>0</v>
      </c>
      <c r="R32" s="121">
        <f t="shared" si="9"/>
        <v>0</v>
      </c>
      <c r="T32" s="96">
        <f>'01'!E39</f>
        <v>0.98711809035898579</v>
      </c>
      <c r="U32" s="66">
        <v>0.71829403222460408</v>
      </c>
      <c r="V32" s="67">
        <v>0.48189959200608534</v>
      </c>
      <c r="W32" s="101" t="s">
        <v>277</v>
      </c>
      <c r="X32" s="99" t="s">
        <v>237</v>
      </c>
    </row>
    <row r="33" spans="1:24" ht="18" customHeight="1">
      <c r="A33" s="92" t="s">
        <v>238</v>
      </c>
      <c r="B33" s="90" t="s">
        <v>32</v>
      </c>
      <c r="C33" s="144">
        <f>入力表!F33</f>
        <v>0</v>
      </c>
      <c r="D33" s="124">
        <f t="shared" si="0"/>
        <v>0</v>
      </c>
      <c r="E33" s="125">
        <f t="shared" si="1"/>
        <v>0</v>
      </c>
      <c r="F33" s="126">
        <f t="shared" si="2"/>
        <v>0</v>
      </c>
      <c r="G33" s="127">
        <v>0</v>
      </c>
      <c r="H33" s="120">
        <f t="shared" si="8"/>
        <v>0</v>
      </c>
      <c r="I33" s="124">
        <v>0</v>
      </c>
      <c r="J33" s="117">
        <f t="shared" si="3"/>
        <v>0</v>
      </c>
      <c r="K33" s="121">
        <f t="shared" si="4"/>
        <v>0</v>
      </c>
      <c r="L33" s="135">
        <f>集計表!J133</f>
        <v>0</v>
      </c>
      <c r="M33" s="129">
        <v>0</v>
      </c>
      <c r="N33" s="130">
        <f t="shared" si="5"/>
        <v>0</v>
      </c>
      <c r="O33" s="128">
        <f t="shared" si="6"/>
        <v>0</v>
      </c>
      <c r="P33" s="122">
        <f t="shared" si="9"/>
        <v>0</v>
      </c>
      <c r="Q33" s="123">
        <f t="shared" si="9"/>
        <v>0</v>
      </c>
      <c r="R33" s="121">
        <f t="shared" si="9"/>
        <v>0</v>
      </c>
      <c r="T33" s="96">
        <f>'01'!E40</f>
        <v>0.58871653517177291</v>
      </c>
      <c r="U33" s="66">
        <v>0.68607772550522073</v>
      </c>
      <c r="V33" s="67">
        <v>0.31412876629854736</v>
      </c>
      <c r="W33" s="101" t="s">
        <v>32</v>
      </c>
      <c r="X33" s="99" t="s">
        <v>238</v>
      </c>
    </row>
    <row r="34" spans="1:24" ht="18" customHeight="1">
      <c r="A34" s="92" t="s">
        <v>239</v>
      </c>
      <c r="B34" s="90" t="s">
        <v>33</v>
      </c>
      <c r="C34" s="144">
        <f>入力表!F34</f>
        <v>0</v>
      </c>
      <c r="D34" s="124">
        <f t="shared" si="0"/>
        <v>0</v>
      </c>
      <c r="E34" s="125">
        <f t="shared" si="1"/>
        <v>0</v>
      </c>
      <c r="F34" s="126">
        <f t="shared" si="2"/>
        <v>0</v>
      </c>
      <c r="G34" s="127">
        <v>0</v>
      </c>
      <c r="H34" s="120">
        <f t="shared" si="8"/>
        <v>0</v>
      </c>
      <c r="I34" s="124">
        <v>0</v>
      </c>
      <c r="J34" s="117">
        <f t="shared" si="3"/>
        <v>0</v>
      </c>
      <c r="K34" s="121">
        <f t="shared" si="4"/>
        <v>0</v>
      </c>
      <c r="L34" s="135">
        <f>集計表!J134</f>
        <v>0</v>
      </c>
      <c r="M34" s="129">
        <v>0</v>
      </c>
      <c r="N34" s="130">
        <f t="shared" si="5"/>
        <v>0</v>
      </c>
      <c r="O34" s="128">
        <f t="shared" si="6"/>
        <v>0</v>
      </c>
      <c r="P34" s="122">
        <f t="shared" si="9"/>
        <v>0</v>
      </c>
      <c r="Q34" s="123">
        <f t="shared" si="9"/>
        <v>0</v>
      </c>
      <c r="R34" s="121">
        <f t="shared" si="9"/>
        <v>0</v>
      </c>
      <c r="T34" s="96">
        <f>'01'!E41</f>
        <v>0.79850079705245658</v>
      </c>
      <c r="U34" s="66">
        <v>0.76974860186268645</v>
      </c>
      <c r="V34" s="67">
        <v>0.3080195416522854</v>
      </c>
      <c r="W34" s="101" t="s">
        <v>33</v>
      </c>
      <c r="X34" s="99" t="s">
        <v>239</v>
      </c>
    </row>
    <row r="35" spans="1:24" ht="18" customHeight="1">
      <c r="A35" s="92" t="s">
        <v>240</v>
      </c>
      <c r="B35" s="90" t="s">
        <v>34</v>
      </c>
      <c r="C35" s="144">
        <f>入力表!F35</f>
        <v>0</v>
      </c>
      <c r="D35" s="124">
        <f t="shared" si="0"/>
        <v>0</v>
      </c>
      <c r="E35" s="125">
        <f t="shared" si="1"/>
        <v>0</v>
      </c>
      <c r="F35" s="126">
        <f t="shared" si="2"/>
        <v>0</v>
      </c>
      <c r="G35" s="127">
        <v>0</v>
      </c>
      <c r="H35" s="120">
        <f t="shared" si="8"/>
        <v>0</v>
      </c>
      <c r="I35" s="124">
        <v>0</v>
      </c>
      <c r="J35" s="117">
        <f t="shared" si="3"/>
        <v>0</v>
      </c>
      <c r="K35" s="121">
        <f t="shared" si="4"/>
        <v>0</v>
      </c>
      <c r="L35" s="135">
        <f>集計表!J135</f>
        <v>0</v>
      </c>
      <c r="M35" s="129">
        <v>0</v>
      </c>
      <c r="N35" s="130">
        <f t="shared" si="5"/>
        <v>0</v>
      </c>
      <c r="O35" s="128">
        <f t="shared" si="6"/>
        <v>0</v>
      </c>
      <c r="P35" s="122">
        <f t="shared" si="9"/>
        <v>0</v>
      </c>
      <c r="Q35" s="123">
        <f t="shared" si="9"/>
        <v>0</v>
      </c>
      <c r="R35" s="121">
        <f t="shared" si="9"/>
        <v>0</v>
      </c>
      <c r="T35" s="96">
        <f>'01'!E42</f>
        <v>0.96422271646598667</v>
      </c>
      <c r="U35" s="66">
        <v>0.85807285745899231</v>
      </c>
      <c r="V35" s="67">
        <v>4.1057727577248487E-2</v>
      </c>
      <c r="W35" s="101" t="s">
        <v>34</v>
      </c>
      <c r="X35" s="99" t="s">
        <v>240</v>
      </c>
    </row>
    <row r="36" spans="1:24" ht="18" customHeight="1">
      <c r="A36" s="92" t="s">
        <v>241</v>
      </c>
      <c r="B36" s="90" t="s">
        <v>278</v>
      </c>
      <c r="C36" s="144">
        <f>入力表!F36</f>
        <v>0</v>
      </c>
      <c r="D36" s="124">
        <f t="shared" si="0"/>
        <v>0</v>
      </c>
      <c r="E36" s="125">
        <f t="shared" si="1"/>
        <v>0</v>
      </c>
      <c r="F36" s="126">
        <f t="shared" si="2"/>
        <v>0</v>
      </c>
      <c r="G36" s="127">
        <v>0</v>
      </c>
      <c r="H36" s="120">
        <f t="shared" si="8"/>
        <v>0</v>
      </c>
      <c r="I36" s="124">
        <v>0</v>
      </c>
      <c r="J36" s="117">
        <f t="shared" si="3"/>
        <v>0</v>
      </c>
      <c r="K36" s="121">
        <f t="shared" si="4"/>
        <v>0</v>
      </c>
      <c r="L36" s="135">
        <f>集計表!J136</f>
        <v>0</v>
      </c>
      <c r="M36" s="129">
        <v>0</v>
      </c>
      <c r="N36" s="130">
        <f t="shared" si="5"/>
        <v>0</v>
      </c>
      <c r="O36" s="128">
        <f t="shared" si="6"/>
        <v>0</v>
      </c>
      <c r="P36" s="122">
        <f t="shared" si="9"/>
        <v>0</v>
      </c>
      <c r="Q36" s="123">
        <f t="shared" si="9"/>
        <v>0</v>
      </c>
      <c r="R36" s="121">
        <f t="shared" si="9"/>
        <v>0</v>
      </c>
      <c r="T36" s="96">
        <f>'01'!E43</f>
        <v>0.48111933259874951</v>
      </c>
      <c r="U36" s="66">
        <v>0.45500883631481831</v>
      </c>
      <c r="V36" s="67">
        <v>0.28223209014405043</v>
      </c>
      <c r="W36" s="101" t="s">
        <v>278</v>
      </c>
      <c r="X36" s="99" t="s">
        <v>241</v>
      </c>
    </row>
    <row r="37" spans="1:24" ht="18" customHeight="1">
      <c r="A37" s="92" t="s">
        <v>242</v>
      </c>
      <c r="B37" s="90" t="s">
        <v>194</v>
      </c>
      <c r="C37" s="144">
        <f>入力表!F37</f>
        <v>0</v>
      </c>
      <c r="D37" s="124">
        <f t="shared" si="0"/>
        <v>0</v>
      </c>
      <c r="E37" s="125">
        <f t="shared" si="1"/>
        <v>0</v>
      </c>
      <c r="F37" s="126">
        <f t="shared" si="2"/>
        <v>0</v>
      </c>
      <c r="G37" s="127">
        <v>0</v>
      </c>
      <c r="H37" s="120">
        <f t="shared" si="8"/>
        <v>0</v>
      </c>
      <c r="I37" s="124">
        <v>0</v>
      </c>
      <c r="J37" s="117">
        <f t="shared" si="3"/>
        <v>0</v>
      </c>
      <c r="K37" s="121">
        <f t="shared" si="4"/>
        <v>0</v>
      </c>
      <c r="L37" s="135">
        <f>集計表!J137</f>
        <v>0</v>
      </c>
      <c r="M37" s="129">
        <v>0</v>
      </c>
      <c r="N37" s="130">
        <f t="shared" si="5"/>
        <v>0</v>
      </c>
      <c r="O37" s="128">
        <f t="shared" si="6"/>
        <v>0</v>
      </c>
      <c r="P37" s="122">
        <f t="shared" si="9"/>
        <v>0</v>
      </c>
      <c r="Q37" s="123">
        <f t="shared" si="9"/>
        <v>0</v>
      </c>
      <c r="R37" s="121">
        <f t="shared" si="9"/>
        <v>0</v>
      </c>
      <c r="T37" s="96">
        <f>'01'!E44</f>
        <v>0.54473320926671742</v>
      </c>
      <c r="U37" s="66">
        <v>0.45412927146489973</v>
      </c>
      <c r="V37" s="67">
        <v>0.17232744284762169</v>
      </c>
      <c r="W37" s="101" t="s">
        <v>194</v>
      </c>
      <c r="X37" s="99" t="s">
        <v>242</v>
      </c>
    </row>
    <row r="38" spans="1:24" ht="18" customHeight="1">
      <c r="A38" s="92" t="s">
        <v>243</v>
      </c>
      <c r="B38" s="90" t="s">
        <v>35</v>
      </c>
      <c r="C38" s="144">
        <f>入力表!F38</f>
        <v>0</v>
      </c>
      <c r="D38" s="124">
        <f t="shared" si="0"/>
        <v>0</v>
      </c>
      <c r="E38" s="125">
        <f t="shared" si="1"/>
        <v>0</v>
      </c>
      <c r="F38" s="126">
        <f t="shared" si="2"/>
        <v>0</v>
      </c>
      <c r="G38" s="127">
        <v>0</v>
      </c>
      <c r="H38" s="120">
        <f t="shared" si="8"/>
        <v>0</v>
      </c>
      <c r="I38" s="124">
        <v>0</v>
      </c>
      <c r="J38" s="117">
        <f t="shared" si="3"/>
        <v>0</v>
      </c>
      <c r="K38" s="121">
        <f t="shared" si="4"/>
        <v>0</v>
      </c>
      <c r="L38" s="135">
        <f>集計表!J138</f>
        <v>0</v>
      </c>
      <c r="M38" s="129">
        <v>0</v>
      </c>
      <c r="N38" s="130">
        <f t="shared" si="5"/>
        <v>0</v>
      </c>
      <c r="O38" s="128">
        <f t="shared" si="6"/>
        <v>0</v>
      </c>
      <c r="P38" s="141">
        <f t="shared" si="9"/>
        <v>0</v>
      </c>
      <c r="Q38" s="130">
        <f t="shared" si="9"/>
        <v>0</v>
      </c>
      <c r="R38" s="128">
        <f t="shared" si="9"/>
        <v>0</v>
      </c>
      <c r="T38" s="96">
        <f>'01'!E45</f>
        <v>1</v>
      </c>
      <c r="U38" s="66">
        <v>0.67385166971034705</v>
      </c>
      <c r="V38" s="67">
        <v>0.36299843262441944</v>
      </c>
      <c r="W38" s="101" t="s">
        <v>35</v>
      </c>
      <c r="X38" s="99" t="s">
        <v>243</v>
      </c>
    </row>
    <row r="39" spans="1:24" ht="18" customHeight="1">
      <c r="A39" s="92" t="s">
        <v>244</v>
      </c>
      <c r="B39" s="90" t="s">
        <v>36</v>
      </c>
      <c r="C39" s="144">
        <f>入力表!F39</f>
        <v>0</v>
      </c>
      <c r="D39" s="124">
        <f t="shared" si="0"/>
        <v>0</v>
      </c>
      <c r="E39" s="125">
        <f t="shared" si="1"/>
        <v>0</v>
      </c>
      <c r="F39" s="126">
        <f t="shared" si="2"/>
        <v>0</v>
      </c>
      <c r="G39" s="127">
        <v>0</v>
      </c>
      <c r="H39" s="120">
        <f t="shared" si="8"/>
        <v>0</v>
      </c>
      <c r="I39" s="124">
        <v>0</v>
      </c>
      <c r="J39" s="117">
        <f t="shared" si="3"/>
        <v>0</v>
      </c>
      <c r="K39" s="121">
        <f t="shared" si="4"/>
        <v>0</v>
      </c>
      <c r="L39" s="135">
        <f>集計表!J139</f>
        <v>0</v>
      </c>
      <c r="M39" s="129">
        <v>0</v>
      </c>
      <c r="N39" s="130">
        <f t="shared" si="5"/>
        <v>0</v>
      </c>
      <c r="O39" s="128">
        <f t="shared" si="6"/>
        <v>0</v>
      </c>
      <c r="P39" s="141">
        <f t="shared" si="9"/>
        <v>0</v>
      </c>
      <c r="Q39" s="130">
        <f t="shared" si="9"/>
        <v>0</v>
      </c>
      <c r="R39" s="128">
        <f t="shared" si="9"/>
        <v>0</v>
      </c>
      <c r="T39" s="96">
        <f>'01'!E46</f>
        <v>0.86562047532984532</v>
      </c>
      <c r="U39" s="66">
        <v>0.76015593998673237</v>
      </c>
      <c r="V39" s="67">
        <v>0.64022330799964866</v>
      </c>
      <c r="W39" s="101" t="s">
        <v>36</v>
      </c>
      <c r="X39" s="99" t="s">
        <v>244</v>
      </c>
    </row>
    <row r="40" spans="1:24" ht="18" customHeight="1">
      <c r="A40" s="92" t="s">
        <v>245</v>
      </c>
      <c r="B40" s="90" t="s">
        <v>279</v>
      </c>
      <c r="C40" s="144">
        <f>入力表!F40</f>
        <v>0</v>
      </c>
      <c r="D40" s="124">
        <f t="shared" si="0"/>
        <v>0</v>
      </c>
      <c r="E40" s="125">
        <f t="shared" si="1"/>
        <v>0</v>
      </c>
      <c r="F40" s="126">
        <f t="shared" si="2"/>
        <v>0</v>
      </c>
      <c r="G40" s="127">
        <v>0</v>
      </c>
      <c r="H40" s="120">
        <f t="shared" si="8"/>
        <v>0</v>
      </c>
      <c r="I40" s="124">
        <v>0</v>
      </c>
      <c r="J40" s="117">
        <f t="shared" si="3"/>
        <v>0</v>
      </c>
      <c r="K40" s="121">
        <f t="shared" si="4"/>
        <v>0</v>
      </c>
      <c r="L40" s="135">
        <f>集計表!J140</f>
        <v>0</v>
      </c>
      <c r="M40" s="129">
        <v>0</v>
      </c>
      <c r="N40" s="130">
        <f t="shared" si="5"/>
        <v>0</v>
      </c>
      <c r="O40" s="128">
        <f t="shared" si="6"/>
        <v>0</v>
      </c>
      <c r="P40" s="141">
        <f t="shared" ref="P40:P45" si="10">D40+I40+M40</f>
        <v>0</v>
      </c>
      <c r="Q40" s="130">
        <f t="shared" ref="Q40:Q45" si="11">E40+J40+N40</f>
        <v>0</v>
      </c>
      <c r="R40" s="128">
        <f t="shared" ref="R40:R45" si="12">F40+K40+O40</f>
        <v>0</v>
      </c>
      <c r="T40" s="96">
        <f>'01'!E47</f>
        <v>0.96767411874698206</v>
      </c>
      <c r="U40" s="66">
        <v>0.60003868653969816</v>
      </c>
      <c r="V40" s="67">
        <v>0.48893643383294733</v>
      </c>
      <c r="W40" s="101" t="s">
        <v>279</v>
      </c>
      <c r="X40" s="99" t="s">
        <v>245</v>
      </c>
    </row>
    <row r="41" spans="1:24" ht="18" customHeight="1">
      <c r="A41" s="92" t="s">
        <v>246</v>
      </c>
      <c r="B41" s="90" t="s">
        <v>280</v>
      </c>
      <c r="C41" s="144">
        <f>入力表!F41</f>
        <v>0</v>
      </c>
      <c r="D41" s="124">
        <f t="shared" si="0"/>
        <v>0</v>
      </c>
      <c r="E41" s="125">
        <f t="shared" si="1"/>
        <v>0</v>
      </c>
      <c r="F41" s="126">
        <f t="shared" si="2"/>
        <v>0</v>
      </c>
      <c r="G41" s="127">
        <v>0</v>
      </c>
      <c r="H41" s="120">
        <f t="shared" si="8"/>
        <v>0</v>
      </c>
      <c r="I41" s="124">
        <v>0</v>
      </c>
      <c r="J41" s="117">
        <f t="shared" si="3"/>
        <v>0</v>
      </c>
      <c r="K41" s="121">
        <f t="shared" si="4"/>
        <v>0</v>
      </c>
      <c r="L41" s="135">
        <f>集計表!J141</f>
        <v>0</v>
      </c>
      <c r="M41" s="129">
        <v>0</v>
      </c>
      <c r="N41" s="130">
        <f t="shared" si="5"/>
        <v>0</v>
      </c>
      <c r="O41" s="128">
        <f t="shared" si="6"/>
        <v>0</v>
      </c>
      <c r="P41" s="141">
        <f t="shared" si="10"/>
        <v>0</v>
      </c>
      <c r="Q41" s="130">
        <f t="shared" si="11"/>
        <v>0</v>
      </c>
      <c r="R41" s="128">
        <f t="shared" si="12"/>
        <v>0</v>
      </c>
      <c r="T41" s="96">
        <f>'01'!E48</f>
        <v>0.96536110482227755</v>
      </c>
      <c r="U41" s="66">
        <v>0.55052729169081005</v>
      </c>
      <c r="V41" s="67">
        <v>0.49791401089349868</v>
      </c>
      <c r="W41" s="101" t="s">
        <v>280</v>
      </c>
      <c r="X41" s="99" t="s">
        <v>246</v>
      </c>
    </row>
    <row r="42" spans="1:24" ht="18" customHeight="1">
      <c r="A42" s="92" t="s">
        <v>247</v>
      </c>
      <c r="B42" s="90" t="s">
        <v>37</v>
      </c>
      <c r="C42" s="144">
        <f>入力表!F42</f>
        <v>0</v>
      </c>
      <c r="D42" s="124">
        <f t="shared" si="0"/>
        <v>0</v>
      </c>
      <c r="E42" s="125">
        <f t="shared" si="1"/>
        <v>0</v>
      </c>
      <c r="F42" s="126">
        <f t="shared" si="2"/>
        <v>0</v>
      </c>
      <c r="G42" s="127">
        <v>0</v>
      </c>
      <c r="H42" s="120">
        <f t="shared" si="8"/>
        <v>0</v>
      </c>
      <c r="I42" s="124">
        <v>0</v>
      </c>
      <c r="J42" s="117">
        <f t="shared" si="3"/>
        <v>0</v>
      </c>
      <c r="K42" s="121">
        <f t="shared" si="4"/>
        <v>0</v>
      </c>
      <c r="L42" s="135">
        <f>集計表!J142</f>
        <v>0</v>
      </c>
      <c r="M42" s="129">
        <v>0</v>
      </c>
      <c r="N42" s="130">
        <f t="shared" si="5"/>
        <v>0</v>
      </c>
      <c r="O42" s="128">
        <f t="shared" si="6"/>
        <v>0</v>
      </c>
      <c r="P42" s="141">
        <f t="shared" si="10"/>
        <v>0</v>
      </c>
      <c r="Q42" s="130">
        <f t="shared" si="11"/>
        <v>0</v>
      </c>
      <c r="R42" s="128">
        <f t="shared" si="12"/>
        <v>0</v>
      </c>
      <c r="T42" s="96">
        <f>'01'!E49</f>
        <v>0.47608995599488935</v>
      </c>
      <c r="U42" s="66">
        <v>0.58519756678746859</v>
      </c>
      <c r="V42" s="67">
        <v>0.33367680895534624</v>
      </c>
      <c r="W42" s="101" t="s">
        <v>37</v>
      </c>
      <c r="X42" s="99" t="s">
        <v>247</v>
      </c>
    </row>
    <row r="43" spans="1:24" ht="18" customHeight="1">
      <c r="A43" s="92" t="s">
        <v>248</v>
      </c>
      <c r="B43" s="90" t="s">
        <v>38</v>
      </c>
      <c r="C43" s="144">
        <f>入力表!F43</f>
        <v>0</v>
      </c>
      <c r="D43" s="124">
        <f t="shared" si="0"/>
        <v>0</v>
      </c>
      <c r="E43" s="125">
        <f t="shared" si="1"/>
        <v>0</v>
      </c>
      <c r="F43" s="126">
        <f t="shared" si="2"/>
        <v>0</v>
      </c>
      <c r="G43" s="127">
        <v>0</v>
      </c>
      <c r="H43" s="120">
        <f t="shared" si="8"/>
        <v>0</v>
      </c>
      <c r="I43" s="124">
        <v>0</v>
      </c>
      <c r="J43" s="117">
        <f t="shared" si="3"/>
        <v>0</v>
      </c>
      <c r="K43" s="121">
        <f t="shared" si="4"/>
        <v>0</v>
      </c>
      <c r="L43" s="135">
        <f>集計表!J143</f>
        <v>0</v>
      </c>
      <c r="M43" s="129">
        <v>0</v>
      </c>
      <c r="N43" s="130">
        <f t="shared" si="5"/>
        <v>0</v>
      </c>
      <c r="O43" s="128">
        <f t="shared" si="6"/>
        <v>0</v>
      </c>
      <c r="P43" s="141">
        <f t="shared" si="10"/>
        <v>0</v>
      </c>
      <c r="Q43" s="130">
        <f t="shared" si="11"/>
        <v>0</v>
      </c>
      <c r="R43" s="128">
        <f t="shared" si="12"/>
        <v>0</v>
      </c>
      <c r="T43" s="96">
        <f>'01'!E50</f>
        <v>0.6338316523227685</v>
      </c>
      <c r="U43" s="66">
        <v>0.5280246705522641</v>
      </c>
      <c r="V43" s="67">
        <v>0.25960109520443159</v>
      </c>
      <c r="W43" s="101" t="s">
        <v>38</v>
      </c>
      <c r="X43" s="99" t="s">
        <v>248</v>
      </c>
    </row>
    <row r="44" spans="1:24" ht="18" customHeight="1">
      <c r="A44" s="92" t="s">
        <v>249</v>
      </c>
      <c r="B44" s="90" t="s">
        <v>39</v>
      </c>
      <c r="C44" s="144">
        <f>入力表!F44</f>
        <v>0</v>
      </c>
      <c r="D44" s="124">
        <f t="shared" si="0"/>
        <v>0</v>
      </c>
      <c r="E44" s="125">
        <f t="shared" si="1"/>
        <v>0</v>
      </c>
      <c r="F44" s="126">
        <f t="shared" si="2"/>
        <v>0</v>
      </c>
      <c r="G44" s="127">
        <v>0</v>
      </c>
      <c r="H44" s="120">
        <f t="shared" si="8"/>
        <v>0</v>
      </c>
      <c r="I44" s="124">
        <v>0</v>
      </c>
      <c r="J44" s="117">
        <f t="shared" si="3"/>
        <v>0</v>
      </c>
      <c r="K44" s="121">
        <f t="shared" si="4"/>
        <v>0</v>
      </c>
      <c r="L44" s="135">
        <f>集計表!J144</f>
        <v>0</v>
      </c>
      <c r="M44" s="129">
        <v>0</v>
      </c>
      <c r="N44" s="130">
        <f t="shared" si="5"/>
        <v>0</v>
      </c>
      <c r="O44" s="128">
        <f t="shared" si="6"/>
        <v>0</v>
      </c>
      <c r="P44" s="141">
        <f t="shared" si="10"/>
        <v>0</v>
      </c>
      <c r="Q44" s="130">
        <f t="shared" si="11"/>
        <v>0</v>
      </c>
      <c r="R44" s="128">
        <f t="shared" si="12"/>
        <v>0</v>
      </c>
      <c r="T44" s="96">
        <f>'01'!E51</f>
        <v>1</v>
      </c>
      <c r="U44" s="66">
        <v>0</v>
      </c>
      <c r="V44" s="67">
        <v>0</v>
      </c>
      <c r="W44" s="101" t="s">
        <v>39</v>
      </c>
      <c r="X44" s="99" t="s">
        <v>249</v>
      </c>
    </row>
    <row r="45" spans="1:24" ht="18" customHeight="1" thickBot="1">
      <c r="A45" s="93" t="s">
        <v>250</v>
      </c>
      <c r="B45" s="142" t="s">
        <v>40</v>
      </c>
      <c r="C45" s="262">
        <f>入力表!F45</f>
        <v>0</v>
      </c>
      <c r="D45" s="124">
        <f t="shared" si="0"/>
        <v>0</v>
      </c>
      <c r="E45" s="125">
        <f t="shared" si="1"/>
        <v>0</v>
      </c>
      <c r="F45" s="126">
        <f t="shared" si="2"/>
        <v>0</v>
      </c>
      <c r="G45" s="267">
        <v>0</v>
      </c>
      <c r="H45" s="268">
        <f t="shared" si="8"/>
        <v>0</v>
      </c>
      <c r="I45" s="263">
        <v>0</v>
      </c>
      <c r="J45" s="266">
        <f t="shared" si="3"/>
        <v>0</v>
      </c>
      <c r="K45" s="269">
        <f t="shared" si="4"/>
        <v>0</v>
      </c>
      <c r="L45" s="270">
        <f>集計表!J145</f>
        <v>0</v>
      </c>
      <c r="M45" s="271">
        <v>0</v>
      </c>
      <c r="N45" s="130">
        <f t="shared" si="5"/>
        <v>0</v>
      </c>
      <c r="O45" s="128">
        <f t="shared" si="6"/>
        <v>0</v>
      </c>
      <c r="P45" s="273">
        <f t="shared" si="10"/>
        <v>0</v>
      </c>
      <c r="Q45" s="272">
        <f t="shared" si="11"/>
        <v>0</v>
      </c>
      <c r="R45" s="269">
        <f t="shared" si="12"/>
        <v>0</v>
      </c>
      <c r="T45" s="275">
        <f>'01'!E52</f>
        <v>9.7321660052250847E-3</v>
      </c>
      <c r="U45" s="97">
        <v>0.39706421271224396</v>
      </c>
      <c r="V45" s="260">
        <v>3.566920477218128E-2</v>
      </c>
      <c r="W45" s="102" t="s">
        <v>40</v>
      </c>
      <c r="X45" s="140" t="s">
        <v>250</v>
      </c>
    </row>
    <row r="46" spans="1:24" ht="18" customHeight="1" thickBot="1">
      <c r="A46" s="257" t="s">
        <v>149</v>
      </c>
      <c r="B46" s="258"/>
      <c r="C46" s="261">
        <f t="shared" ref="C46:R46" si="13">SUM(C7:C45)</f>
        <v>0</v>
      </c>
      <c r="D46" s="131">
        <f>SUM(D7:D45)</f>
        <v>0</v>
      </c>
      <c r="E46" s="132">
        <f t="shared" si="13"/>
        <v>0</v>
      </c>
      <c r="F46" s="138">
        <f t="shared" si="13"/>
        <v>0</v>
      </c>
      <c r="G46" s="264">
        <f t="shared" si="13"/>
        <v>0</v>
      </c>
      <c r="H46" s="265">
        <f t="shared" si="13"/>
        <v>0</v>
      </c>
      <c r="I46" s="131">
        <f t="shared" si="13"/>
        <v>0</v>
      </c>
      <c r="J46" s="132">
        <f t="shared" si="13"/>
        <v>0</v>
      </c>
      <c r="K46" s="133">
        <f t="shared" si="13"/>
        <v>0</v>
      </c>
      <c r="L46" s="136">
        <f t="shared" si="13"/>
        <v>0</v>
      </c>
      <c r="M46" s="131">
        <f t="shared" si="13"/>
        <v>0</v>
      </c>
      <c r="N46" s="132">
        <f t="shared" si="13"/>
        <v>0</v>
      </c>
      <c r="O46" s="133">
        <f t="shared" si="13"/>
        <v>0</v>
      </c>
      <c r="P46" s="131">
        <f t="shared" si="13"/>
        <v>0</v>
      </c>
      <c r="Q46" s="132">
        <f t="shared" si="13"/>
        <v>0</v>
      </c>
      <c r="R46" s="133">
        <f t="shared" si="13"/>
        <v>0</v>
      </c>
      <c r="T46" s="139"/>
      <c r="U46" s="139"/>
      <c r="V46" s="139"/>
    </row>
    <row r="47" spans="1:24" ht="18" customHeight="1">
      <c r="L47" s="59"/>
      <c r="M47" s="59"/>
      <c r="N47" s="59"/>
      <c r="O47" s="59"/>
      <c r="P47" s="59"/>
      <c r="Q47" s="59"/>
    </row>
  </sheetData>
  <sheetProtection password="C7B8" sheet="1" objects="1" scenarios="1"/>
  <mergeCells count="20">
    <mergeCell ref="J4:J5"/>
    <mergeCell ref="N4:N5"/>
    <mergeCell ref="Q4:Q5"/>
    <mergeCell ref="L3:L5"/>
    <mergeCell ref="C3:C5"/>
    <mergeCell ref="D3:D5"/>
    <mergeCell ref="G3:G5"/>
    <mergeCell ref="H3:H5"/>
    <mergeCell ref="I3:I5"/>
    <mergeCell ref="E4:E5"/>
    <mergeCell ref="C2:G2"/>
    <mergeCell ref="H2:K2"/>
    <mergeCell ref="L2:O2"/>
    <mergeCell ref="P2:R2"/>
    <mergeCell ref="T2:V2"/>
    <mergeCell ref="M3:M5"/>
    <mergeCell ref="P3:P5"/>
    <mergeCell ref="T3:T5"/>
    <mergeCell ref="U3:U5"/>
    <mergeCell ref="V3:V5"/>
  </mergeCells>
  <phoneticPr fontId="3"/>
  <pageMargins left="0.7" right="0.7" top="0.75" bottom="0.75" header="0.3" footer="0.3"/>
  <pageSetup paperSize="9" scale="5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zoomScaleNormal="100" workbookViewId="0"/>
  </sheetViews>
  <sheetFormatPr defaultRowHeight="13.5"/>
  <cols>
    <col min="1" max="3" width="3.625" style="286" customWidth="1"/>
    <col min="4" max="4" width="24.75" style="286" customWidth="1"/>
    <col min="5" max="55" width="15.625" style="286" customWidth="1"/>
    <col min="56" max="16384" width="9" style="286"/>
  </cols>
  <sheetData>
    <row r="1" spans="2:13" ht="18" customHeight="1"/>
    <row r="2" spans="2:13" ht="18" customHeight="1">
      <c r="B2" s="286" t="s">
        <v>3</v>
      </c>
      <c r="K2" s="359"/>
      <c r="L2" s="360" t="s">
        <v>85</v>
      </c>
      <c r="M2" s="360">
        <v>100</v>
      </c>
    </row>
    <row r="3" spans="2:13" ht="18" customHeight="1">
      <c r="D3" s="361" t="s">
        <v>4</v>
      </c>
      <c r="E3" s="361" t="s">
        <v>5</v>
      </c>
      <c r="F3" s="361" t="s">
        <v>6</v>
      </c>
      <c r="H3" s="361" t="s">
        <v>77</v>
      </c>
      <c r="I3" s="361" t="s">
        <v>75</v>
      </c>
      <c r="K3" s="360" t="s">
        <v>92</v>
      </c>
      <c r="L3" s="360" t="s">
        <v>86</v>
      </c>
      <c r="M3" s="360">
        <v>10</v>
      </c>
    </row>
    <row r="4" spans="2:13" ht="18" customHeight="1">
      <c r="C4" s="403"/>
      <c r="D4" s="404"/>
      <c r="E4" s="363"/>
      <c r="F4" s="364">
        <f>SUM('01:69'!F4)</f>
        <v>0</v>
      </c>
      <c r="H4" s="360"/>
      <c r="I4" s="366">
        <f>SUM('01:69'!I4)</f>
        <v>0</v>
      </c>
      <c r="K4" s="360">
        <f>VLOOKUP(入力表!$G$46,$L$2:$M$9,2,FALSE)</f>
        <v>1</v>
      </c>
      <c r="L4" s="360" t="s">
        <v>87</v>
      </c>
      <c r="M4" s="360">
        <v>1</v>
      </c>
    </row>
    <row r="5" spans="2:13" ht="18" customHeight="1">
      <c r="D5" s="367"/>
      <c r="E5" s="368"/>
      <c r="F5" s="369"/>
      <c r="K5" s="359"/>
      <c r="L5" s="360" t="s">
        <v>88</v>
      </c>
      <c r="M5" s="360">
        <v>0.1</v>
      </c>
    </row>
    <row r="6" spans="2:13" ht="18" customHeight="1">
      <c r="D6" s="367"/>
      <c r="E6" s="370" t="s">
        <v>7</v>
      </c>
      <c r="F6" s="364" t="s">
        <v>8</v>
      </c>
      <c r="H6" s="361" t="s">
        <v>78</v>
      </c>
      <c r="I6" s="361" t="s">
        <v>76</v>
      </c>
      <c r="K6" s="359"/>
      <c r="L6" s="360" t="s">
        <v>89</v>
      </c>
      <c r="M6" s="360">
        <v>0.01</v>
      </c>
    </row>
    <row r="7" spans="2:13" ht="18" customHeight="1">
      <c r="D7" s="367"/>
      <c r="E7" s="363"/>
      <c r="F7" s="364">
        <f>SUM('01:69'!F7)</f>
        <v>0</v>
      </c>
      <c r="H7" s="360"/>
      <c r="I7" s="366">
        <f>SUM('01:69'!I7)</f>
        <v>0</v>
      </c>
      <c r="K7" s="359"/>
      <c r="L7" s="360" t="s">
        <v>90</v>
      </c>
      <c r="M7" s="360">
        <v>1E-3</v>
      </c>
    </row>
    <row r="8" spans="2:13" ht="18" customHeight="1">
      <c r="K8" s="359"/>
      <c r="L8" s="360" t="s">
        <v>91</v>
      </c>
      <c r="M8" s="360">
        <v>9.9999999999999995E-7</v>
      </c>
    </row>
    <row r="9" spans="2:13" ht="18" customHeight="1">
      <c r="E9" s="361" t="s">
        <v>9</v>
      </c>
      <c r="F9" s="360" t="s">
        <v>10</v>
      </c>
    </row>
    <row r="10" spans="2:13" ht="18" customHeight="1">
      <c r="E10" s="363"/>
      <c r="F10" s="364">
        <f>SUM('01:69'!F10)</f>
        <v>0</v>
      </c>
    </row>
    <row r="11" spans="2:13" ht="18" customHeight="1"/>
    <row r="12" spans="2:13" ht="18" customHeight="1">
      <c r="B12" s="286" t="s">
        <v>11</v>
      </c>
    </row>
    <row r="13" spans="2:13" ht="30" customHeight="1">
      <c r="C13" s="360"/>
      <c r="D13" s="360"/>
      <c r="E13" s="361" t="s">
        <v>5</v>
      </c>
      <c r="F13" s="361" t="s">
        <v>12</v>
      </c>
      <c r="G13" s="361" t="s">
        <v>13</v>
      </c>
      <c r="H13" s="371" t="s">
        <v>14</v>
      </c>
      <c r="I13" s="361" t="s">
        <v>7</v>
      </c>
      <c r="J13" s="371" t="s">
        <v>15</v>
      </c>
      <c r="K13" s="361" t="s">
        <v>16</v>
      </c>
      <c r="L13" s="371" t="s">
        <v>17</v>
      </c>
    </row>
    <row r="14" spans="2:13" ht="18" customHeight="1">
      <c r="C14" s="362" t="s">
        <v>221</v>
      </c>
      <c r="D14" s="372" t="s">
        <v>190</v>
      </c>
      <c r="E14" s="363">
        <v>0.68213243071715679</v>
      </c>
      <c r="F14" s="373"/>
      <c r="G14" s="364">
        <f>SUM('01:69'!G14)</f>
        <v>0</v>
      </c>
      <c r="H14" s="364">
        <f>SUM('01:69'!H14)</f>
        <v>0</v>
      </c>
      <c r="I14" s="364"/>
      <c r="J14" s="364">
        <f>SUM('01:69'!J14)</f>
        <v>0</v>
      </c>
      <c r="K14" s="364"/>
      <c r="L14" s="364">
        <f>SUM('01:69'!L14)</f>
        <v>0</v>
      </c>
    </row>
    <row r="15" spans="2:13" ht="18" customHeight="1">
      <c r="C15" s="362" t="s">
        <v>222</v>
      </c>
      <c r="D15" s="360" t="s">
        <v>270</v>
      </c>
      <c r="E15" s="363">
        <v>0.57940129597517576</v>
      </c>
      <c r="F15" s="373"/>
      <c r="G15" s="364">
        <f>SUM('01:69'!G15)</f>
        <v>0</v>
      </c>
      <c r="H15" s="364">
        <f>SUM('01:69'!H15)</f>
        <v>0</v>
      </c>
      <c r="I15" s="364"/>
      <c r="J15" s="364">
        <f>SUM('01:69'!J15)</f>
        <v>0</v>
      </c>
      <c r="K15" s="364"/>
      <c r="L15" s="364">
        <f>SUM('01:69'!L15)</f>
        <v>0</v>
      </c>
    </row>
    <row r="16" spans="2:13" ht="18" customHeight="1">
      <c r="C16" s="362" t="s">
        <v>223</v>
      </c>
      <c r="D16" s="374" t="s">
        <v>271</v>
      </c>
      <c r="E16" s="363">
        <v>0.30883946211203872</v>
      </c>
      <c r="F16" s="373"/>
      <c r="G16" s="364">
        <f>SUM('01:69'!G16)</f>
        <v>0</v>
      </c>
      <c r="H16" s="364">
        <f>SUM('01:69'!H16)</f>
        <v>0</v>
      </c>
      <c r="I16" s="364"/>
      <c r="J16" s="364">
        <f>SUM('01:69'!J16)</f>
        <v>0</v>
      </c>
      <c r="K16" s="364"/>
      <c r="L16" s="364">
        <f>SUM('01:69'!L16)</f>
        <v>0</v>
      </c>
    </row>
    <row r="17" spans="3:12" ht="18" customHeight="1">
      <c r="C17" s="362" t="s">
        <v>195</v>
      </c>
      <c r="D17" s="360" t="s">
        <v>18</v>
      </c>
      <c r="E17" s="363">
        <v>1.0601851851851807E-2</v>
      </c>
      <c r="F17" s="373"/>
      <c r="G17" s="364">
        <f>SUM('01:69'!G17)</f>
        <v>0</v>
      </c>
      <c r="H17" s="364">
        <f>SUM('01:69'!H17)</f>
        <v>0</v>
      </c>
      <c r="I17" s="364"/>
      <c r="J17" s="364">
        <f>SUM('01:69'!J17)</f>
        <v>0</v>
      </c>
      <c r="K17" s="364"/>
      <c r="L17" s="364">
        <f>SUM('01:69'!L17)</f>
        <v>0</v>
      </c>
    </row>
    <row r="18" spans="3:12" ht="18" customHeight="1">
      <c r="C18" s="362" t="s">
        <v>196</v>
      </c>
      <c r="D18" s="360" t="s">
        <v>191</v>
      </c>
      <c r="E18" s="363">
        <v>0.26821279772656115</v>
      </c>
      <c r="F18" s="373"/>
      <c r="G18" s="364">
        <f>SUM('01:69'!G18)</f>
        <v>0</v>
      </c>
      <c r="H18" s="364">
        <f>SUM('01:69'!H18)</f>
        <v>0</v>
      </c>
      <c r="I18" s="364"/>
      <c r="J18" s="364">
        <f>SUM('01:69'!J18)</f>
        <v>0</v>
      </c>
      <c r="K18" s="364"/>
      <c r="L18" s="364">
        <f>SUM('01:69'!L18)</f>
        <v>0</v>
      </c>
    </row>
    <row r="19" spans="3:12" ht="18" customHeight="1">
      <c r="C19" s="362" t="s">
        <v>197</v>
      </c>
      <c r="D19" s="360" t="s">
        <v>19</v>
      </c>
      <c r="E19" s="363">
        <v>0.3576573037386237</v>
      </c>
      <c r="F19" s="373"/>
      <c r="G19" s="364">
        <f>SUM('01:69'!G19)</f>
        <v>0</v>
      </c>
      <c r="H19" s="364">
        <f>SUM('01:69'!H19)</f>
        <v>0</v>
      </c>
      <c r="I19" s="364"/>
      <c r="J19" s="364">
        <f>SUM('01:69'!J19)</f>
        <v>0</v>
      </c>
      <c r="K19" s="364"/>
      <c r="L19" s="364">
        <f>SUM('01:69'!L19)</f>
        <v>0</v>
      </c>
    </row>
    <row r="20" spans="3:12" ht="18" customHeight="1">
      <c r="C20" s="362" t="s">
        <v>198</v>
      </c>
      <c r="D20" s="360" t="s">
        <v>20</v>
      </c>
      <c r="E20" s="363">
        <v>0.50856208451618778</v>
      </c>
      <c r="F20" s="373"/>
      <c r="G20" s="364">
        <f>SUM('01:69'!G20)</f>
        <v>0</v>
      </c>
      <c r="H20" s="364">
        <f>SUM('01:69'!H20)</f>
        <v>0</v>
      </c>
      <c r="I20" s="364"/>
      <c r="J20" s="364">
        <f>SUM('01:69'!J20)</f>
        <v>0</v>
      </c>
      <c r="K20" s="364"/>
      <c r="L20" s="364">
        <f>SUM('01:69'!L20)</f>
        <v>0</v>
      </c>
    </row>
    <row r="21" spans="3:12" ht="18" customHeight="1">
      <c r="C21" s="362" t="s">
        <v>199</v>
      </c>
      <c r="D21" s="360" t="s">
        <v>21</v>
      </c>
      <c r="E21" s="363">
        <v>0.19167844407214318</v>
      </c>
      <c r="F21" s="373"/>
      <c r="G21" s="364">
        <f>SUM('01:69'!G21)</f>
        <v>0</v>
      </c>
      <c r="H21" s="364">
        <f>SUM('01:69'!H21)</f>
        <v>0</v>
      </c>
      <c r="I21" s="364"/>
      <c r="J21" s="364">
        <f>SUM('01:69'!J21)</f>
        <v>0</v>
      </c>
      <c r="K21" s="364"/>
      <c r="L21" s="364">
        <f>SUM('01:69'!L21)</f>
        <v>0</v>
      </c>
    </row>
    <row r="22" spans="3:12" ht="18" customHeight="1">
      <c r="C22" s="362" t="s">
        <v>200</v>
      </c>
      <c r="D22" s="360" t="s">
        <v>22</v>
      </c>
      <c r="E22" s="363">
        <v>0.30925306726884083</v>
      </c>
      <c r="F22" s="373"/>
      <c r="G22" s="364">
        <f>SUM('01:69'!G22)</f>
        <v>0</v>
      </c>
      <c r="H22" s="364">
        <f>SUM('01:69'!H22)</f>
        <v>0</v>
      </c>
      <c r="I22" s="364"/>
      <c r="J22" s="364">
        <f>SUM('01:69'!J22)</f>
        <v>0</v>
      </c>
      <c r="K22" s="364"/>
      <c r="L22" s="364">
        <f>SUM('01:69'!L22)</f>
        <v>0</v>
      </c>
    </row>
    <row r="23" spans="3:12" ht="18" customHeight="1">
      <c r="C23" s="362" t="s">
        <v>201</v>
      </c>
      <c r="D23" s="360" t="s">
        <v>272</v>
      </c>
      <c r="E23" s="363">
        <v>0.16134104732235577</v>
      </c>
      <c r="F23" s="373"/>
      <c r="G23" s="364">
        <f>SUM('01:69'!G23)</f>
        <v>0</v>
      </c>
      <c r="H23" s="364">
        <f>SUM('01:69'!H23)</f>
        <v>0</v>
      </c>
      <c r="I23" s="364"/>
      <c r="J23" s="364">
        <f>SUM('01:69'!J23)</f>
        <v>0</v>
      </c>
      <c r="K23" s="364"/>
      <c r="L23" s="364">
        <f>SUM('01:69'!L23)</f>
        <v>0</v>
      </c>
    </row>
    <row r="24" spans="3:12" ht="18" customHeight="1">
      <c r="C24" s="362" t="s">
        <v>202</v>
      </c>
      <c r="D24" s="360" t="s">
        <v>23</v>
      </c>
      <c r="E24" s="363">
        <v>0.35532049925957265</v>
      </c>
      <c r="F24" s="373"/>
      <c r="G24" s="364">
        <f>SUM('01:69'!G24)</f>
        <v>0</v>
      </c>
      <c r="H24" s="364">
        <f>SUM('01:69'!H24)</f>
        <v>0</v>
      </c>
      <c r="I24" s="364"/>
      <c r="J24" s="364">
        <f>SUM('01:69'!J24)</f>
        <v>0</v>
      </c>
      <c r="K24" s="364"/>
      <c r="L24" s="364">
        <f>SUM('01:69'!L24)</f>
        <v>0</v>
      </c>
    </row>
    <row r="25" spans="3:12" ht="18" customHeight="1">
      <c r="C25" s="362" t="s">
        <v>203</v>
      </c>
      <c r="D25" s="360" t="s">
        <v>24</v>
      </c>
      <c r="E25" s="363">
        <v>0.10480469957745031</v>
      </c>
      <c r="F25" s="373"/>
      <c r="G25" s="364">
        <f>SUM('01:69'!G25)</f>
        <v>0</v>
      </c>
      <c r="H25" s="364">
        <f>SUM('01:69'!H25)</f>
        <v>0</v>
      </c>
      <c r="I25" s="364"/>
      <c r="J25" s="364">
        <f>SUM('01:69'!J25)</f>
        <v>0</v>
      </c>
      <c r="K25" s="364"/>
      <c r="L25" s="364">
        <f>SUM('01:69'!L25)</f>
        <v>0</v>
      </c>
    </row>
    <row r="26" spans="3:12" ht="18" customHeight="1">
      <c r="C26" s="362" t="s">
        <v>204</v>
      </c>
      <c r="D26" s="360" t="s">
        <v>25</v>
      </c>
      <c r="E26" s="363">
        <v>0.1220345633798211</v>
      </c>
      <c r="F26" s="373"/>
      <c r="G26" s="364">
        <f>SUM('01:69'!G26)</f>
        <v>0</v>
      </c>
      <c r="H26" s="364">
        <f>SUM('01:69'!H26)</f>
        <v>0</v>
      </c>
      <c r="I26" s="364"/>
      <c r="J26" s="364">
        <f>SUM('01:69'!J26)</f>
        <v>0</v>
      </c>
      <c r="K26" s="364"/>
      <c r="L26" s="364">
        <f>SUM('01:69'!L26)</f>
        <v>0</v>
      </c>
    </row>
    <row r="27" spans="3:12" ht="18" customHeight="1">
      <c r="C27" s="362" t="s">
        <v>205</v>
      </c>
      <c r="D27" s="360" t="s">
        <v>26</v>
      </c>
      <c r="E27" s="363">
        <v>0.16862736815426527</v>
      </c>
      <c r="F27" s="373"/>
      <c r="G27" s="364">
        <f>SUM('01:69'!G27)</f>
        <v>0</v>
      </c>
      <c r="H27" s="364">
        <f>SUM('01:69'!H27)</f>
        <v>0</v>
      </c>
      <c r="I27" s="364"/>
      <c r="J27" s="364">
        <f>SUM('01:69'!J27)</f>
        <v>0</v>
      </c>
      <c r="K27" s="364"/>
      <c r="L27" s="364">
        <f>SUM('01:69'!L27)</f>
        <v>0</v>
      </c>
    </row>
    <row r="28" spans="3:12" ht="18" customHeight="1">
      <c r="C28" s="362" t="s">
        <v>206</v>
      </c>
      <c r="D28" s="360" t="s">
        <v>273</v>
      </c>
      <c r="E28" s="363">
        <v>0.13835516610085141</v>
      </c>
      <c r="F28" s="373"/>
      <c r="G28" s="364">
        <f>SUM('01:69'!G28)</f>
        <v>0</v>
      </c>
      <c r="H28" s="364">
        <f>SUM('01:69'!H28)</f>
        <v>0</v>
      </c>
      <c r="I28" s="364"/>
      <c r="J28" s="364">
        <f>SUM('01:69'!J28)</f>
        <v>0</v>
      </c>
      <c r="K28" s="364"/>
      <c r="L28" s="364">
        <f>SUM('01:69'!L28)</f>
        <v>0</v>
      </c>
    </row>
    <row r="29" spans="3:12" ht="18" customHeight="1">
      <c r="C29" s="362" t="s">
        <v>207</v>
      </c>
      <c r="D29" s="360" t="s">
        <v>274</v>
      </c>
      <c r="E29" s="363">
        <v>0.32742489790967533</v>
      </c>
      <c r="F29" s="373"/>
      <c r="G29" s="364">
        <f>SUM('01:69'!G29)</f>
        <v>0</v>
      </c>
      <c r="H29" s="364">
        <f>SUM('01:69'!H29)</f>
        <v>0</v>
      </c>
      <c r="I29" s="364"/>
      <c r="J29" s="364">
        <f>SUM('01:69'!J29)</f>
        <v>0</v>
      </c>
      <c r="K29" s="364"/>
      <c r="L29" s="364">
        <f>SUM('01:69'!L29)</f>
        <v>0</v>
      </c>
    </row>
    <row r="30" spans="3:12" ht="18" customHeight="1">
      <c r="C30" s="362" t="s">
        <v>208</v>
      </c>
      <c r="D30" s="360" t="s">
        <v>275</v>
      </c>
      <c r="E30" s="363">
        <v>0.1001214561958641</v>
      </c>
      <c r="F30" s="373"/>
      <c r="G30" s="364">
        <f>SUM('01:69'!G30)</f>
        <v>0</v>
      </c>
      <c r="H30" s="364">
        <f>SUM('01:69'!H30)</f>
        <v>0</v>
      </c>
      <c r="I30" s="364"/>
      <c r="J30" s="364">
        <f>SUM('01:69'!J30)</f>
        <v>0</v>
      </c>
      <c r="K30" s="364"/>
      <c r="L30" s="364">
        <f>SUM('01:69'!L30)</f>
        <v>0</v>
      </c>
    </row>
    <row r="31" spans="3:12" ht="18" customHeight="1">
      <c r="C31" s="362" t="s">
        <v>209</v>
      </c>
      <c r="D31" s="360" t="s">
        <v>193</v>
      </c>
      <c r="E31" s="363">
        <v>0.16300491935009698</v>
      </c>
      <c r="F31" s="373"/>
      <c r="G31" s="364">
        <f>SUM('01:69'!G31)</f>
        <v>0</v>
      </c>
      <c r="H31" s="364">
        <f>SUM('01:69'!H31)</f>
        <v>0</v>
      </c>
      <c r="I31" s="364"/>
      <c r="J31" s="364">
        <f>SUM('01:69'!J31)</f>
        <v>0</v>
      </c>
      <c r="K31" s="364"/>
      <c r="L31" s="364">
        <f>SUM('01:69'!L31)</f>
        <v>0</v>
      </c>
    </row>
    <row r="32" spans="3:12" ht="18" customHeight="1">
      <c r="C32" s="362" t="s">
        <v>210</v>
      </c>
      <c r="D32" s="360" t="s">
        <v>27</v>
      </c>
      <c r="E32" s="363">
        <v>0.18027235653946982</v>
      </c>
      <c r="F32" s="373"/>
      <c r="G32" s="364">
        <f>SUM('01:69'!G32)</f>
        <v>0</v>
      </c>
      <c r="H32" s="364">
        <f>SUM('01:69'!H32)</f>
        <v>0</v>
      </c>
      <c r="I32" s="364"/>
      <c r="J32" s="364">
        <f>SUM('01:69'!J32)</f>
        <v>0</v>
      </c>
      <c r="K32" s="364"/>
      <c r="L32" s="364">
        <f>SUM('01:69'!L32)</f>
        <v>0</v>
      </c>
    </row>
    <row r="33" spans="3:12" ht="18" customHeight="1">
      <c r="C33" s="362" t="s">
        <v>211</v>
      </c>
      <c r="D33" s="360" t="s">
        <v>192</v>
      </c>
      <c r="E33" s="363">
        <v>1.0815042178664469E-2</v>
      </c>
      <c r="F33" s="373"/>
      <c r="G33" s="364">
        <f>SUM('01:69'!G33)</f>
        <v>0</v>
      </c>
      <c r="H33" s="364">
        <f>SUM('01:69'!H33)</f>
        <v>0</v>
      </c>
      <c r="I33" s="364"/>
      <c r="J33" s="364">
        <f>SUM('01:69'!J33)</f>
        <v>0</v>
      </c>
      <c r="K33" s="364"/>
      <c r="L33" s="364">
        <f>SUM('01:69'!L33)</f>
        <v>0</v>
      </c>
    </row>
    <row r="34" spans="3:12" ht="18" customHeight="1">
      <c r="C34" s="362" t="s">
        <v>212</v>
      </c>
      <c r="D34" s="360" t="s">
        <v>28</v>
      </c>
      <c r="E34" s="363">
        <v>0.1317862244531518</v>
      </c>
      <c r="F34" s="373"/>
      <c r="G34" s="364">
        <f>SUM('01:69'!G34)</f>
        <v>0</v>
      </c>
      <c r="H34" s="364">
        <f>SUM('01:69'!H34)</f>
        <v>0</v>
      </c>
      <c r="I34" s="364"/>
      <c r="J34" s="364">
        <f>SUM('01:69'!J34)</f>
        <v>0</v>
      </c>
      <c r="K34" s="364"/>
      <c r="L34" s="364">
        <f>SUM('01:69'!L34)</f>
        <v>0</v>
      </c>
    </row>
    <row r="35" spans="3:12" ht="18" customHeight="1">
      <c r="C35" s="362" t="s">
        <v>233</v>
      </c>
      <c r="D35" s="360" t="s">
        <v>29</v>
      </c>
      <c r="E35" s="363">
        <v>0.27858277271186138</v>
      </c>
      <c r="F35" s="373"/>
      <c r="G35" s="364">
        <f>SUM('01:69'!G35)</f>
        <v>0</v>
      </c>
      <c r="H35" s="364">
        <f>SUM('01:69'!H35)</f>
        <v>0</v>
      </c>
      <c r="I35" s="364"/>
      <c r="J35" s="364">
        <f>SUM('01:69'!J35)</f>
        <v>0</v>
      </c>
      <c r="K35" s="364"/>
      <c r="L35" s="364">
        <f>SUM('01:69'!L35)</f>
        <v>0</v>
      </c>
    </row>
    <row r="36" spans="3:12" ht="18" customHeight="1">
      <c r="C36" s="362" t="s">
        <v>234</v>
      </c>
      <c r="D36" s="360" t="s">
        <v>30</v>
      </c>
      <c r="E36" s="363">
        <v>0.98852864250368999</v>
      </c>
      <c r="F36" s="373"/>
      <c r="G36" s="364">
        <f>SUM('01:69'!G36)</f>
        <v>0</v>
      </c>
      <c r="H36" s="364">
        <f>SUM('01:69'!H36)</f>
        <v>0</v>
      </c>
      <c r="I36" s="364"/>
      <c r="J36" s="364">
        <f>SUM('01:69'!J36)</f>
        <v>0</v>
      </c>
      <c r="K36" s="364"/>
      <c r="L36" s="364">
        <f>SUM('01:69'!L36)</f>
        <v>0</v>
      </c>
    </row>
    <row r="37" spans="3:12" ht="18" customHeight="1">
      <c r="C37" s="362" t="s">
        <v>235</v>
      </c>
      <c r="D37" s="360" t="s">
        <v>31</v>
      </c>
      <c r="E37" s="363">
        <v>0.91274067067403042</v>
      </c>
      <c r="F37" s="373"/>
      <c r="G37" s="364">
        <f>SUM('01:69'!G37)</f>
        <v>0</v>
      </c>
      <c r="H37" s="364">
        <f>SUM('01:69'!H37)</f>
        <v>0</v>
      </c>
      <c r="I37" s="364"/>
      <c r="J37" s="364">
        <f>SUM('01:69'!J37)</f>
        <v>0</v>
      </c>
      <c r="K37" s="364"/>
      <c r="L37" s="364">
        <f>SUM('01:69'!L37)</f>
        <v>0</v>
      </c>
    </row>
    <row r="38" spans="3:12" ht="18" customHeight="1">
      <c r="C38" s="362" t="s">
        <v>236</v>
      </c>
      <c r="D38" s="360" t="s">
        <v>276</v>
      </c>
      <c r="E38" s="363">
        <v>0.96857997823721431</v>
      </c>
      <c r="F38" s="373"/>
      <c r="G38" s="364">
        <f>SUM('01:69'!G38)</f>
        <v>0</v>
      </c>
      <c r="H38" s="364">
        <f>SUM('01:69'!H38)</f>
        <v>0</v>
      </c>
      <c r="I38" s="364"/>
      <c r="J38" s="364">
        <f>SUM('01:69'!J38)</f>
        <v>0</v>
      </c>
      <c r="K38" s="364"/>
      <c r="L38" s="364">
        <f>SUM('01:69'!L38)</f>
        <v>0</v>
      </c>
    </row>
    <row r="39" spans="3:12" ht="18" customHeight="1">
      <c r="C39" s="362" t="s">
        <v>237</v>
      </c>
      <c r="D39" s="360" t="s">
        <v>277</v>
      </c>
      <c r="E39" s="363">
        <v>0.98711809035898579</v>
      </c>
      <c r="F39" s="373"/>
      <c r="G39" s="364">
        <f>SUM('01:69'!G39)</f>
        <v>0</v>
      </c>
      <c r="H39" s="364">
        <f>SUM('01:69'!H39)</f>
        <v>0</v>
      </c>
      <c r="I39" s="364"/>
      <c r="J39" s="364">
        <f>SUM('01:69'!J39)</f>
        <v>0</v>
      </c>
      <c r="K39" s="364"/>
      <c r="L39" s="364">
        <f>SUM('01:69'!L39)</f>
        <v>0</v>
      </c>
    </row>
    <row r="40" spans="3:12" ht="18" customHeight="1">
      <c r="C40" s="362" t="s">
        <v>238</v>
      </c>
      <c r="D40" s="375" t="s">
        <v>32</v>
      </c>
      <c r="E40" s="363">
        <v>0.58871653517177291</v>
      </c>
      <c r="F40" s="373"/>
      <c r="G40" s="364">
        <f>SUM('01:69'!G40)</f>
        <v>0</v>
      </c>
      <c r="H40" s="364">
        <f>SUM('01:69'!H40)</f>
        <v>0</v>
      </c>
      <c r="I40" s="364"/>
      <c r="J40" s="364">
        <f>SUM('01:69'!J40)</f>
        <v>0</v>
      </c>
      <c r="K40" s="364"/>
      <c r="L40" s="364">
        <f>SUM('01:69'!L40)</f>
        <v>0</v>
      </c>
    </row>
    <row r="41" spans="3:12" ht="18" customHeight="1">
      <c r="C41" s="362" t="s">
        <v>239</v>
      </c>
      <c r="D41" s="360" t="s">
        <v>33</v>
      </c>
      <c r="E41" s="363">
        <v>0.79850079705245658</v>
      </c>
      <c r="F41" s="373"/>
      <c r="G41" s="364">
        <f>SUM('01:69'!G41)</f>
        <v>0</v>
      </c>
      <c r="H41" s="364">
        <f>SUM('01:69'!H41)</f>
        <v>0</v>
      </c>
      <c r="I41" s="364"/>
      <c r="J41" s="364">
        <f>SUM('01:69'!J41)</f>
        <v>0</v>
      </c>
      <c r="K41" s="364"/>
      <c r="L41" s="364">
        <f>SUM('01:69'!L41)</f>
        <v>0</v>
      </c>
    </row>
    <row r="42" spans="3:12" ht="18" customHeight="1">
      <c r="C42" s="362" t="s">
        <v>240</v>
      </c>
      <c r="D42" s="360" t="s">
        <v>34</v>
      </c>
      <c r="E42" s="363">
        <v>0.96422271646598667</v>
      </c>
      <c r="F42" s="373"/>
      <c r="G42" s="364">
        <f>SUM('01:69'!G42)</f>
        <v>0</v>
      </c>
      <c r="H42" s="364">
        <f>SUM('01:69'!H42)</f>
        <v>0</v>
      </c>
      <c r="I42" s="364"/>
      <c r="J42" s="364">
        <f>SUM('01:69'!J42)</f>
        <v>0</v>
      </c>
      <c r="K42" s="364"/>
      <c r="L42" s="364">
        <f>SUM('01:69'!L42)</f>
        <v>0</v>
      </c>
    </row>
    <row r="43" spans="3:12" ht="18" customHeight="1">
      <c r="C43" s="362" t="s">
        <v>241</v>
      </c>
      <c r="D43" s="360" t="s">
        <v>278</v>
      </c>
      <c r="E43" s="363">
        <v>0.48111933259874951</v>
      </c>
      <c r="F43" s="373"/>
      <c r="G43" s="364">
        <f>SUM('01:69'!G43)</f>
        <v>0</v>
      </c>
      <c r="H43" s="364">
        <f>SUM('01:69'!H43)</f>
        <v>0</v>
      </c>
      <c r="I43" s="364"/>
      <c r="J43" s="364">
        <f>SUM('01:69'!J43)</f>
        <v>0</v>
      </c>
      <c r="K43" s="364"/>
      <c r="L43" s="364">
        <f>SUM('01:69'!L43)</f>
        <v>0</v>
      </c>
    </row>
    <row r="44" spans="3:12" ht="18" customHeight="1">
      <c r="C44" s="362" t="s">
        <v>242</v>
      </c>
      <c r="D44" s="360" t="s">
        <v>194</v>
      </c>
      <c r="E44" s="363">
        <v>0.54473320926671742</v>
      </c>
      <c r="F44" s="373"/>
      <c r="G44" s="364">
        <f>SUM('01:69'!G44)</f>
        <v>0</v>
      </c>
      <c r="H44" s="364">
        <f>SUM('01:69'!H44)</f>
        <v>0</v>
      </c>
      <c r="I44" s="364"/>
      <c r="J44" s="364">
        <f>SUM('01:69'!J44)</f>
        <v>0</v>
      </c>
      <c r="K44" s="364"/>
      <c r="L44" s="364">
        <f>SUM('01:69'!L44)</f>
        <v>0</v>
      </c>
    </row>
    <row r="45" spans="3:12" ht="18" customHeight="1">
      <c r="C45" s="362" t="s">
        <v>243</v>
      </c>
      <c r="D45" s="360" t="s">
        <v>35</v>
      </c>
      <c r="E45" s="363">
        <v>1</v>
      </c>
      <c r="F45" s="373"/>
      <c r="G45" s="364">
        <f>SUM('01:69'!G45)</f>
        <v>0</v>
      </c>
      <c r="H45" s="364">
        <f>SUM('01:69'!H45)</f>
        <v>0</v>
      </c>
      <c r="I45" s="364"/>
      <c r="J45" s="364">
        <f>SUM('01:69'!J45)</f>
        <v>0</v>
      </c>
      <c r="K45" s="364"/>
      <c r="L45" s="364">
        <f>SUM('01:69'!L45)</f>
        <v>0</v>
      </c>
    </row>
    <row r="46" spans="3:12" ht="18" customHeight="1">
      <c r="C46" s="362" t="s">
        <v>244</v>
      </c>
      <c r="D46" s="360" t="s">
        <v>36</v>
      </c>
      <c r="E46" s="363">
        <v>0.86562047532984532</v>
      </c>
      <c r="F46" s="373"/>
      <c r="G46" s="364">
        <f>SUM('01:69'!G46)</f>
        <v>0</v>
      </c>
      <c r="H46" s="364">
        <f>SUM('01:69'!H46)</f>
        <v>0</v>
      </c>
      <c r="I46" s="364"/>
      <c r="J46" s="364">
        <f>SUM('01:69'!J46)</f>
        <v>0</v>
      </c>
      <c r="K46" s="364"/>
      <c r="L46" s="364">
        <f>SUM('01:69'!L46)</f>
        <v>0</v>
      </c>
    </row>
    <row r="47" spans="3:12" ht="18" customHeight="1">
      <c r="C47" s="362" t="s">
        <v>245</v>
      </c>
      <c r="D47" s="360" t="s">
        <v>279</v>
      </c>
      <c r="E47" s="363">
        <v>0.96767411874698206</v>
      </c>
      <c r="F47" s="373"/>
      <c r="G47" s="364">
        <f>SUM('01:69'!G47)</f>
        <v>0</v>
      </c>
      <c r="H47" s="364">
        <f>SUM('01:69'!H47)</f>
        <v>0</v>
      </c>
      <c r="I47" s="364"/>
      <c r="J47" s="364">
        <f>SUM('01:69'!J47)</f>
        <v>0</v>
      </c>
      <c r="K47" s="364"/>
      <c r="L47" s="364">
        <f>SUM('01:69'!L47)</f>
        <v>0</v>
      </c>
    </row>
    <row r="48" spans="3:12" ht="18" customHeight="1">
      <c r="C48" s="362" t="s">
        <v>246</v>
      </c>
      <c r="D48" s="360" t="s">
        <v>280</v>
      </c>
      <c r="E48" s="363">
        <v>0.96536110482227755</v>
      </c>
      <c r="F48" s="373"/>
      <c r="G48" s="364">
        <f>SUM('01:69'!G48)</f>
        <v>0</v>
      </c>
      <c r="H48" s="364">
        <f>SUM('01:69'!H48)</f>
        <v>0</v>
      </c>
      <c r="I48" s="364"/>
      <c r="J48" s="364">
        <f>SUM('01:69'!J48)</f>
        <v>0</v>
      </c>
      <c r="K48" s="364"/>
      <c r="L48" s="364">
        <f>SUM('01:69'!L48)</f>
        <v>0</v>
      </c>
    </row>
    <row r="49" spans="3:58" ht="18" customHeight="1">
      <c r="C49" s="362" t="s">
        <v>247</v>
      </c>
      <c r="D49" s="360" t="s">
        <v>37</v>
      </c>
      <c r="E49" s="363">
        <v>0.47608995599488935</v>
      </c>
      <c r="F49" s="373"/>
      <c r="G49" s="364">
        <f>SUM('01:69'!G49)</f>
        <v>0</v>
      </c>
      <c r="H49" s="364">
        <f>SUM('01:69'!H49)</f>
        <v>0</v>
      </c>
      <c r="I49" s="364"/>
      <c r="J49" s="364">
        <f>SUM('01:69'!J49)</f>
        <v>0</v>
      </c>
      <c r="K49" s="364"/>
      <c r="L49" s="364">
        <f>SUM('01:69'!L49)</f>
        <v>0</v>
      </c>
    </row>
    <row r="50" spans="3:58" ht="18" customHeight="1">
      <c r="C50" s="362" t="s">
        <v>248</v>
      </c>
      <c r="D50" s="360" t="s">
        <v>38</v>
      </c>
      <c r="E50" s="363">
        <v>0.6338316523227685</v>
      </c>
      <c r="F50" s="373"/>
      <c r="G50" s="364">
        <f>SUM('01:69'!G50)</f>
        <v>0</v>
      </c>
      <c r="H50" s="364">
        <f>SUM('01:69'!H50)</f>
        <v>0</v>
      </c>
      <c r="I50" s="364"/>
      <c r="J50" s="364">
        <f>SUM('01:69'!J50)</f>
        <v>0</v>
      </c>
      <c r="K50" s="364"/>
      <c r="L50" s="364">
        <f>SUM('01:69'!L50)</f>
        <v>0</v>
      </c>
    </row>
    <row r="51" spans="3:58" ht="18" customHeight="1">
      <c r="C51" s="362" t="s">
        <v>249</v>
      </c>
      <c r="D51" s="360" t="s">
        <v>39</v>
      </c>
      <c r="E51" s="363">
        <v>1</v>
      </c>
      <c r="F51" s="373"/>
      <c r="G51" s="364">
        <f>SUM('01:69'!G51)</f>
        <v>0</v>
      </c>
      <c r="H51" s="364">
        <f>SUM('01:69'!H51)</f>
        <v>0</v>
      </c>
      <c r="I51" s="364"/>
      <c r="J51" s="364">
        <f>SUM('01:69'!J51)</f>
        <v>0</v>
      </c>
      <c r="K51" s="364"/>
      <c r="L51" s="364">
        <f>SUM('01:69'!L51)</f>
        <v>0</v>
      </c>
    </row>
    <row r="52" spans="3:58" ht="18" customHeight="1">
      <c r="C52" s="362" t="s">
        <v>250</v>
      </c>
      <c r="D52" s="360" t="s">
        <v>40</v>
      </c>
      <c r="E52" s="363">
        <v>9.7321660052250847E-3</v>
      </c>
      <c r="F52" s="373"/>
      <c r="G52" s="364">
        <f>SUM('01:69'!G52)</f>
        <v>0</v>
      </c>
      <c r="H52" s="364">
        <f>SUM('01:69'!H52)</f>
        <v>0</v>
      </c>
      <c r="I52" s="364"/>
      <c r="J52" s="364">
        <f>SUM('01:69'!J52)</f>
        <v>0</v>
      </c>
      <c r="K52" s="364"/>
      <c r="L52" s="364">
        <f>SUM('01:69'!L52)</f>
        <v>0</v>
      </c>
    </row>
    <row r="53" spans="3:58" ht="18" customHeight="1">
      <c r="C53" s="360"/>
      <c r="D53" s="360" t="s">
        <v>41</v>
      </c>
      <c r="E53" s="363">
        <v>0.55786672071659638</v>
      </c>
      <c r="F53" s="373"/>
      <c r="G53" s="364">
        <f>SUM('01:69'!G53)</f>
        <v>0</v>
      </c>
      <c r="H53" s="364">
        <f>SUM('01:69'!H53)</f>
        <v>0</v>
      </c>
      <c r="I53" s="364"/>
      <c r="J53" s="364">
        <f>SUM('01:69'!J53)</f>
        <v>0</v>
      </c>
      <c r="K53" s="364"/>
      <c r="L53" s="364">
        <f>SUM('01:69'!L53)</f>
        <v>0</v>
      </c>
    </row>
    <row r="54" spans="3:58" ht="18" customHeight="1"/>
    <row r="55" spans="3:58" ht="18" customHeight="1">
      <c r="C55" s="286" t="s">
        <v>42</v>
      </c>
    </row>
    <row r="56" spans="3:58" ht="30" customHeight="1">
      <c r="C56" s="360"/>
      <c r="D56" s="361"/>
      <c r="E56" s="393" t="str">
        <f t="array" ref="E56:AQ56">TRANSPOSE(D57:D95)</f>
        <v>農業</v>
      </c>
      <c r="F56" s="393" t="str">
        <v>林業</v>
      </c>
      <c r="G56" s="393" t="str">
        <v>漁業</v>
      </c>
      <c r="H56" s="393" t="str">
        <v>鉱業</v>
      </c>
      <c r="I56" s="394" t="str">
        <v>飲食料品</v>
      </c>
      <c r="J56" s="393" t="str">
        <v>繊維製品</v>
      </c>
      <c r="K56" s="394" t="str">
        <v>パルプ・紙・木製品</v>
      </c>
      <c r="L56" s="394" t="str">
        <v>化学製品</v>
      </c>
      <c r="M56" s="393" t="str">
        <v>石油・石炭製品</v>
      </c>
      <c r="N56" s="393" t="str">
        <v>プラスチック・ゴム</v>
      </c>
      <c r="O56" s="393" t="str">
        <v>窯業・土石製品</v>
      </c>
      <c r="P56" s="393" t="str">
        <v>鉄鋼</v>
      </c>
      <c r="Q56" s="393" t="str">
        <v>非鉄金属</v>
      </c>
      <c r="R56" s="393" t="str">
        <v>金属製品</v>
      </c>
      <c r="S56" s="393" t="str">
        <v>はん用機械</v>
      </c>
      <c r="T56" s="394" t="str">
        <v>生産用機械</v>
      </c>
      <c r="U56" s="393" t="str">
        <v>業務用機械</v>
      </c>
      <c r="V56" s="394" t="str">
        <v>電子部品</v>
      </c>
      <c r="W56" s="394" t="str">
        <v>電気機械</v>
      </c>
      <c r="X56" s="393" t="str">
        <v>情報・通信機器</v>
      </c>
      <c r="Y56" s="393" t="str">
        <v>輸送機械</v>
      </c>
      <c r="Z56" s="393" t="str">
        <v>その他の製造工業製品</v>
      </c>
      <c r="AA56" s="393" t="str">
        <v>建設</v>
      </c>
      <c r="AB56" s="393" t="str">
        <v>電力・ガス・熱供給</v>
      </c>
      <c r="AC56" s="393" t="str">
        <v>水道</v>
      </c>
      <c r="AD56" s="393" t="str">
        <v>廃棄物処理</v>
      </c>
      <c r="AE56" s="394" t="str">
        <v>商業</v>
      </c>
      <c r="AF56" s="394" t="str">
        <v>金融・保険</v>
      </c>
      <c r="AG56" s="394" t="str">
        <v>不動産</v>
      </c>
      <c r="AH56" s="394" t="str">
        <v>運輸・郵便</v>
      </c>
      <c r="AI56" s="393" t="str">
        <v>情報通信</v>
      </c>
      <c r="AJ56" s="393" t="str">
        <v>公務</v>
      </c>
      <c r="AK56" s="393" t="str">
        <v>教育・研究</v>
      </c>
      <c r="AL56" s="393" t="str">
        <v>医療・福祉</v>
      </c>
      <c r="AM56" s="393" t="str">
        <v>その他の非営利団体サービス</v>
      </c>
      <c r="AN56" s="393" t="str">
        <v>対事業所サービス</v>
      </c>
      <c r="AO56" s="393" t="str">
        <v>対個人サービス</v>
      </c>
      <c r="AP56" s="393" t="str">
        <v>事務用品</v>
      </c>
      <c r="AQ56" s="393" t="str">
        <v>分類不明</v>
      </c>
      <c r="AR56" s="393" t="s">
        <v>43</v>
      </c>
      <c r="AS56" s="377"/>
      <c r="AT56" s="361" t="s">
        <v>77</v>
      </c>
      <c r="AU56" s="371" t="s">
        <v>75</v>
      </c>
      <c r="AV56" s="377"/>
      <c r="AW56" s="371" t="s">
        <v>78</v>
      </c>
      <c r="AX56" s="393" t="s">
        <v>76</v>
      </c>
      <c r="AY56" s="377"/>
      <c r="AZ56" s="378"/>
      <c r="BA56" s="378"/>
      <c r="BB56" s="378"/>
      <c r="BC56" s="378"/>
      <c r="BD56" s="378"/>
      <c r="BE56" s="377"/>
      <c r="BF56" s="378"/>
    </row>
    <row r="57" spans="3:58" ht="18" customHeight="1">
      <c r="C57" s="362" t="s">
        <v>221</v>
      </c>
      <c r="D57" s="405" t="s">
        <v>190</v>
      </c>
      <c r="E57" s="406">
        <f>SUM('01:69'!E57)</f>
        <v>0</v>
      </c>
      <c r="F57" s="406">
        <f>SUM('01:69'!F57)</f>
        <v>0</v>
      </c>
      <c r="G57" s="406">
        <f>SUM('01:69'!G57)</f>
        <v>0</v>
      </c>
      <c r="H57" s="406">
        <f>SUM('01:69'!H57)</f>
        <v>0</v>
      </c>
      <c r="I57" s="406">
        <f>SUM('01:69'!I57)</f>
        <v>0</v>
      </c>
      <c r="J57" s="406">
        <f>SUM('01:69'!J57)</f>
        <v>0</v>
      </c>
      <c r="K57" s="406">
        <f>SUM('01:69'!K57)</f>
        <v>0</v>
      </c>
      <c r="L57" s="406">
        <f>SUM('01:69'!L57)</f>
        <v>0</v>
      </c>
      <c r="M57" s="406">
        <f>SUM('01:69'!M57)</f>
        <v>0</v>
      </c>
      <c r="N57" s="406">
        <f>SUM('01:69'!N57)</f>
        <v>0</v>
      </c>
      <c r="O57" s="406">
        <f>SUM('01:69'!O57)</f>
        <v>0</v>
      </c>
      <c r="P57" s="406">
        <f>SUM('01:69'!P57)</f>
        <v>0</v>
      </c>
      <c r="Q57" s="406">
        <f>SUM('01:69'!Q57)</f>
        <v>0</v>
      </c>
      <c r="R57" s="406">
        <f>SUM('01:69'!R57)</f>
        <v>0</v>
      </c>
      <c r="S57" s="406">
        <f>SUM('01:69'!S57)</f>
        <v>0</v>
      </c>
      <c r="T57" s="406">
        <f>SUM('01:69'!T57)</f>
        <v>0</v>
      </c>
      <c r="U57" s="406">
        <f>SUM('01:69'!U57)</f>
        <v>0</v>
      </c>
      <c r="V57" s="406">
        <f>SUM('01:69'!V57)</f>
        <v>0</v>
      </c>
      <c r="W57" s="406">
        <f>SUM('01:69'!W57)</f>
        <v>0</v>
      </c>
      <c r="X57" s="406">
        <f>SUM('01:69'!X57)</f>
        <v>0</v>
      </c>
      <c r="Y57" s="406">
        <f>SUM('01:69'!Y57)</f>
        <v>0</v>
      </c>
      <c r="Z57" s="406">
        <f>SUM('01:69'!Z57)</f>
        <v>0</v>
      </c>
      <c r="AA57" s="406">
        <f>SUM('01:69'!AA57)</f>
        <v>0</v>
      </c>
      <c r="AB57" s="406">
        <f>SUM('01:69'!AB57)</f>
        <v>0</v>
      </c>
      <c r="AC57" s="406">
        <f>SUM('01:69'!AC57)</f>
        <v>0</v>
      </c>
      <c r="AD57" s="406">
        <f>SUM('01:69'!AD57)</f>
        <v>0</v>
      </c>
      <c r="AE57" s="406">
        <f>SUM('01:69'!AE57)</f>
        <v>0</v>
      </c>
      <c r="AF57" s="406">
        <f>SUM('01:69'!AF57)</f>
        <v>0</v>
      </c>
      <c r="AG57" s="406">
        <f>SUM('01:69'!AG57)</f>
        <v>0</v>
      </c>
      <c r="AH57" s="406">
        <f>SUM('01:69'!AH57)</f>
        <v>0</v>
      </c>
      <c r="AI57" s="406">
        <f>SUM('01:69'!AI57)</f>
        <v>0</v>
      </c>
      <c r="AJ57" s="406">
        <f>SUM('01:69'!AJ57)</f>
        <v>0</v>
      </c>
      <c r="AK57" s="406">
        <f>SUM('01:69'!AK57)</f>
        <v>0</v>
      </c>
      <c r="AL57" s="406">
        <f>SUM('01:69'!AL57)</f>
        <v>0</v>
      </c>
      <c r="AM57" s="406">
        <f>SUM('01:69'!AM57)</f>
        <v>0</v>
      </c>
      <c r="AN57" s="406">
        <f>SUM('01:69'!AN57)</f>
        <v>0</v>
      </c>
      <c r="AO57" s="406">
        <f>SUM('01:69'!AO57)</f>
        <v>0</v>
      </c>
      <c r="AP57" s="406">
        <f>SUM('01:69'!AP57)</f>
        <v>0</v>
      </c>
      <c r="AQ57" s="406">
        <f>SUM('01:69'!AQ57)</f>
        <v>0</v>
      </c>
      <c r="AR57" s="406">
        <f>SUM('01:69'!AR57)</f>
        <v>0</v>
      </c>
      <c r="AS57" s="381"/>
      <c r="AT57" s="382"/>
      <c r="AU57" s="380">
        <f>SUM('01:69'!AU57)</f>
        <v>0</v>
      </c>
      <c r="AV57" s="381"/>
      <c r="AW57" s="407"/>
      <c r="AX57" s="380">
        <f>SUM('01:69'!AX57)</f>
        <v>0</v>
      </c>
      <c r="AY57" s="381"/>
      <c r="AZ57" s="381"/>
      <c r="BA57" s="381"/>
      <c r="BB57" s="381"/>
      <c r="BC57" s="381"/>
      <c r="BD57" s="381"/>
      <c r="BE57" s="381"/>
      <c r="BF57" s="381"/>
    </row>
    <row r="58" spans="3:58" ht="18" customHeight="1">
      <c r="C58" s="362" t="s">
        <v>222</v>
      </c>
      <c r="D58" s="408" t="s">
        <v>270</v>
      </c>
      <c r="E58" s="409">
        <f>SUM('01:69'!E58)</f>
        <v>0</v>
      </c>
      <c r="F58" s="409">
        <f>SUM('01:69'!F58)</f>
        <v>0</v>
      </c>
      <c r="G58" s="409">
        <f>SUM('01:69'!G58)</f>
        <v>0</v>
      </c>
      <c r="H58" s="409">
        <f>SUM('01:69'!H58)</f>
        <v>0</v>
      </c>
      <c r="I58" s="409">
        <f>SUM('01:69'!I58)</f>
        <v>0</v>
      </c>
      <c r="J58" s="409">
        <f>SUM('01:69'!J58)</f>
        <v>0</v>
      </c>
      <c r="K58" s="409">
        <f>SUM('01:69'!K58)</f>
        <v>0</v>
      </c>
      <c r="L58" s="409">
        <f>SUM('01:69'!L58)</f>
        <v>0</v>
      </c>
      <c r="M58" s="409">
        <f>SUM('01:69'!M58)</f>
        <v>0</v>
      </c>
      <c r="N58" s="409">
        <f>SUM('01:69'!N58)</f>
        <v>0</v>
      </c>
      <c r="O58" s="409">
        <f>SUM('01:69'!O58)</f>
        <v>0</v>
      </c>
      <c r="P58" s="409">
        <f>SUM('01:69'!P58)</f>
        <v>0</v>
      </c>
      <c r="Q58" s="409">
        <f>SUM('01:69'!Q58)</f>
        <v>0</v>
      </c>
      <c r="R58" s="409">
        <f>SUM('01:69'!R58)</f>
        <v>0</v>
      </c>
      <c r="S58" s="409">
        <f>SUM('01:69'!S58)</f>
        <v>0</v>
      </c>
      <c r="T58" s="409">
        <f>SUM('01:69'!T58)</f>
        <v>0</v>
      </c>
      <c r="U58" s="409">
        <f>SUM('01:69'!U58)</f>
        <v>0</v>
      </c>
      <c r="V58" s="409">
        <f>SUM('01:69'!V58)</f>
        <v>0</v>
      </c>
      <c r="W58" s="409">
        <f>SUM('01:69'!W58)</f>
        <v>0</v>
      </c>
      <c r="X58" s="409">
        <f>SUM('01:69'!X58)</f>
        <v>0</v>
      </c>
      <c r="Y58" s="409">
        <f>SUM('01:69'!Y58)</f>
        <v>0</v>
      </c>
      <c r="Z58" s="409">
        <f>SUM('01:69'!Z58)</f>
        <v>0</v>
      </c>
      <c r="AA58" s="409">
        <f>SUM('01:69'!AA58)</f>
        <v>0</v>
      </c>
      <c r="AB58" s="409">
        <f>SUM('01:69'!AB58)</f>
        <v>0</v>
      </c>
      <c r="AC58" s="409">
        <f>SUM('01:69'!AC58)</f>
        <v>0</v>
      </c>
      <c r="AD58" s="409">
        <f>SUM('01:69'!AD58)</f>
        <v>0</v>
      </c>
      <c r="AE58" s="409">
        <f>SUM('01:69'!AE58)</f>
        <v>0</v>
      </c>
      <c r="AF58" s="409">
        <f>SUM('01:69'!AF58)</f>
        <v>0</v>
      </c>
      <c r="AG58" s="409">
        <f>SUM('01:69'!AG58)</f>
        <v>0</v>
      </c>
      <c r="AH58" s="409">
        <f>SUM('01:69'!AH58)</f>
        <v>0</v>
      </c>
      <c r="AI58" s="409">
        <f>SUM('01:69'!AI58)</f>
        <v>0</v>
      </c>
      <c r="AJ58" s="409">
        <f>SUM('01:69'!AJ58)</f>
        <v>0</v>
      </c>
      <c r="AK58" s="409">
        <f>SUM('01:69'!AK58)</f>
        <v>0</v>
      </c>
      <c r="AL58" s="409">
        <f>SUM('01:69'!AL58)</f>
        <v>0</v>
      </c>
      <c r="AM58" s="409">
        <f>SUM('01:69'!AM58)</f>
        <v>0</v>
      </c>
      <c r="AN58" s="409">
        <f>SUM('01:69'!AN58)</f>
        <v>0</v>
      </c>
      <c r="AO58" s="409">
        <f>SUM('01:69'!AO58)</f>
        <v>0</v>
      </c>
      <c r="AP58" s="409">
        <f>SUM('01:69'!AP58)</f>
        <v>0</v>
      </c>
      <c r="AQ58" s="409">
        <f>SUM('01:69'!AQ58)</f>
        <v>0</v>
      </c>
      <c r="AR58" s="409">
        <f>SUM('01:69'!AR58)</f>
        <v>0</v>
      </c>
      <c r="AS58" s="381"/>
      <c r="AT58" s="385"/>
      <c r="AU58" s="383">
        <f>SUM('01:69'!AU58)</f>
        <v>0</v>
      </c>
      <c r="AV58" s="381"/>
      <c r="AW58" s="385"/>
      <c r="AX58" s="383">
        <f>SUM('01:69'!AX58)</f>
        <v>0</v>
      </c>
      <c r="AY58" s="381"/>
      <c r="AZ58" s="381"/>
      <c r="BA58" s="381"/>
      <c r="BB58" s="381"/>
      <c r="BC58" s="381"/>
      <c r="BD58" s="381"/>
      <c r="BE58" s="381"/>
      <c r="BF58" s="381"/>
    </row>
    <row r="59" spans="3:58" ht="18" customHeight="1">
      <c r="C59" s="362" t="s">
        <v>223</v>
      </c>
      <c r="D59" s="410" t="s">
        <v>271</v>
      </c>
      <c r="E59" s="409">
        <f>SUM('01:69'!E59)</f>
        <v>0</v>
      </c>
      <c r="F59" s="409">
        <f>SUM('01:69'!F59)</f>
        <v>0</v>
      </c>
      <c r="G59" s="409">
        <f>SUM('01:69'!G59)</f>
        <v>0</v>
      </c>
      <c r="H59" s="409">
        <f>SUM('01:69'!H59)</f>
        <v>0</v>
      </c>
      <c r="I59" s="409">
        <f>SUM('01:69'!I59)</f>
        <v>0</v>
      </c>
      <c r="J59" s="409">
        <f>SUM('01:69'!J59)</f>
        <v>0</v>
      </c>
      <c r="K59" s="409">
        <f>SUM('01:69'!K59)</f>
        <v>0</v>
      </c>
      <c r="L59" s="409">
        <f>SUM('01:69'!L59)</f>
        <v>0</v>
      </c>
      <c r="M59" s="409">
        <f>SUM('01:69'!M59)</f>
        <v>0</v>
      </c>
      <c r="N59" s="409">
        <f>SUM('01:69'!N59)</f>
        <v>0</v>
      </c>
      <c r="O59" s="409">
        <f>SUM('01:69'!O59)</f>
        <v>0</v>
      </c>
      <c r="P59" s="409">
        <f>SUM('01:69'!P59)</f>
        <v>0</v>
      </c>
      <c r="Q59" s="409">
        <f>SUM('01:69'!Q59)</f>
        <v>0</v>
      </c>
      <c r="R59" s="409">
        <f>SUM('01:69'!R59)</f>
        <v>0</v>
      </c>
      <c r="S59" s="409">
        <f>SUM('01:69'!S59)</f>
        <v>0</v>
      </c>
      <c r="T59" s="409">
        <f>SUM('01:69'!T59)</f>
        <v>0</v>
      </c>
      <c r="U59" s="409">
        <f>SUM('01:69'!U59)</f>
        <v>0</v>
      </c>
      <c r="V59" s="409">
        <f>SUM('01:69'!V59)</f>
        <v>0</v>
      </c>
      <c r="W59" s="409">
        <f>SUM('01:69'!W59)</f>
        <v>0</v>
      </c>
      <c r="X59" s="409">
        <f>SUM('01:69'!X59)</f>
        <v>0</v>
      </c>
      <c r="Y59" s="409">
        <f>SUM('01:69'!Y59)</f>
        <v>0</v>
      </c>
      <c r="Z59" s="409">
        <f>SUM('01:69'!Z59)</f>
        <v>0</v>
      </c>
      <c r="AA59" s="409">
        <f>SUM('01:69'!AA59)</f>
        <v>0</v>
      </c>
      <c r="AB59" s="409">
        <f>SUM('01:69'!AB59)</f>
        <v>0</v>
      </c>
      <c r="AC59" s="409">
        <f>SUM('01:69'!AC59)</f>
        <v>0</v>
      </c>
      <c r="AD59" s="409">
        <f>SUM('01:69'!AD59)</f>
        <v>0</v>
      </c>
      <c r="AE59" s="409">
        <f>SUM('01:69'!AE59)</f>
        <v>0</v>
      </c>
      <c r="AF59" s="409">
        <f>SUM('01:69'!AF59)</f>
        <v>0</v>
      </c>
      <c r="AG59" s="409">
        <f>SUM('01:69'!AG59)</f>
        <v>0</v>
      </c>
      <c r="AH59" s="409">
        <f>SUM('01:69'!AH59)</f>
        <v>0</v>
      </c>
      <c r="AI59" s="409">
        <f>SUM('01:69'!AI59)</f>
        <v>0</v>
      </c>
      <c r="AJ59" s="409">
        <f>SUM('01:69'!AJ59)</f>
        <v>0</v>
      </c>
      <c r="AK59" s="409">
        <f>SUM('01:69'!AK59)</f>
        <v>0</v>
      </c>
      <c r="AL59" s="409">
        <f>SUM('01:69'!AL59)</f>
        <v>0</v>
      </c>
      <c r="AM59" s="409">
        <f>SUM('01:69'!AM59)</f>
        <v>0</v>
      </c>
      <c r="AN59" s="409">
        <f>SUM('01:69'!AN59)</f>
        <v>0</v>
      </c>
      <c r="AO59" s="409">
        <f>SUM('01:69'!AO59)</f>
        <v>0</v>
      </c>
      <c r="AP59" s="409">
        <f>SUM('01:69'!AP59)</f>
        <v>0</v>
      </c>
      <c r="AQ59" s="409">
        <f>SUM('01:69'!AQ59)</f>
        <v>0</v>
      </c>
      <c r="AR59" s="409">
        <f>SUM('01:69'!AR59)</f>
        <v>0</v>
      </c>
      <c r="AS59" s="381"/>
      <c r="AT59" s="387"/>
      <c r="AU59" s="383">
        <f>SUM('01:69'!AU59)</f>
        <v>0</v>
      </c>
      <c r="AV59" s="381"/>
      <c r="AW59" s="385"/>
      <c r="AX59" s="383">
        <f>SUM('01:69'!AX59)</f>
        <v>0</v>
      </c>
      <c r="AY59" s="381"/>
      <c r="AZ59" s="381"/>
      <c r="BA59" s="381"/>
      <c r="BB59" s="381"/>
      <c r="BC59" s="381"/>
      <c r="BD59" s="381"/>
      <c r="BE59" s="381"/>
      <c r="BF59" s="381"/>
    </row>
    <row r="60" spans="3:58" ht="18" customHeight="1">
      <c r="C60" s="362" t="s">
        <v>195</v>
      </c>
      <c r="D60" s="408" t="s">
        <v>18</v>
      </c>
      <c r="E60" s="409">
        <f>SUM('01:69'!E60)</f>
        <v>0</v>
      </c>
      <c r="F60" s="409">
        <f>SUM('01:69'!F60)</f>
        <v>0</v>
      </c>
      <c r="G60" s="409">
        <f>SUM('01:69'!G60)</f>
        <v>0</v>
      </c>
      <c r="H60" s="409">
        <f>SUM('01:69'!H60)</f>
        <v>0</v>
      </c>
      <c r="I60" s="409">
        <f>SUM('01:69'!I60)</f>
        <v>0</v>
      </c>
      <c r="J60" s="409">
        <f>SUM('01:69'!J60)</f>
        <v>0</v>
      </c>
      <c r="K60" s="409">
        <f>SUM('01:69'!K60)</f>
        <v>0</v>
      </c>
      <c r="L60" s="409">
        <f>SUM('01:69'!L60)</f>
        <v>0</v>
      </c>
      <c r="M60" s="409">
        <f>SUM('01:69'!M60)</f>
        <v>0</v>
      </c>
      <c r="N60" s="409">
        <f>SUM('01:69'!N60)</f>
        <v>0</v>
      </c>
      <c r="O60" s="409">
        <f>SUM('01:69'!O60)</f>
        <v>0</v>
      </c>
      <c r="P60" s="409">
        <f>SUM('01:69'!P60)</f>
        <v>0</v>
      </c>
      <c r="Q60" s="409">
        <f>SUM('01:69'!Q60)</f>
        <v>0</v>
      </c>
      <c r="R60" s="409">
        <f>SUM('01:69'!R60)</f>
        <v>0</v>
      </c>
      <c r="S60" s="409">
        <f>SUM('01:69'!S60)</f>
        <v>0</v>
      </c>
      <c r="T60" s="409">
        <f>SUM('01:69'!T60)</f>
        <v>0</v>
      </c>
      <c r="U60" s="409">
        <f>SUM('01:69'!U60)</f>
        <v>0</v>
      </c>
      <c r="V60" s="409">
        <f>SUM('01:69'!V60)</f>
        <v>0</v>
      </c>
      <c r="W60" s="409">
        <f>SUM('01:69'!W60)</f>
        <v>0</v>
      </c>
      <c r="X60" s="409">
        <f>SUM('01:69'!X60)</f>
        <v>0</v>
      </c>
      <c r="Y60" s="409">
        <f>SUM('01:69'!Y60)</f>
        <v>0</v>
      </c>
      <c r="Z60" s="409">
        <f>SUM('01:69'!Z60)</f>
        <v>0</v>
      </c>
      <c r="AA60" s="409">
        <f>SUM('01:69'!AA60)</f>
        <v>0</v>
      </c>
      <c r="AB60" s="409">
        <f>SUM('01:69'!AB60)</f>
        <v>0</v>
      </c>
      <c r="AC60" s="409">
        <f>SUM('01:69'!AC60)</f>
        <v>0</v>
      </c>
      <c r="AD60" s="409">
        <f>SUM('01:69'!AD60)</f>
        <v>0</v>
      </c>
      <c r="AE60" s="409">
        <f>SUM('01:69'!AE60)</f>
        <v>0</v>
      </c>
      <c r="AF60" s="409">
        <f>SUM('01:69'!AF60)</f>
        <v>0</v>
      </c>
      <c r="AG60" s="409">
        <f>SUM('01:69'!AG60)</f>
        <v>0</v>
      </c>
      <c r="AH60" s="409">
        <f>SUM('01:69'!AH60)</f>
        <v>0</v>
      </c>
      <c r="AI60" s="409">
        <f>SUM('01:69'!AI60)</f>
        <v>0</v>
      </c>
      <c r="AJ60" s="409">
        <f>SUM('01:69'!AJ60)</f>
        <v>0</v>
      </c>
      <c r="AK60" s="409">
        <f>SUM('01:69'!AK60)</f>
        <v>0</v>
      </c>
      <c r="AL60" s="409">
        <f>SUM('01:69'!AL60)</f>
        <v>0</v>
      </c>
      <c r="AM60" s="409">
        <f>SUM('01:69'!AM60)</f>
        <v>0</v>
      </c>
      <c r="AN60" s="409">
        <f>SUM('01:69'!AN60)</f>
        <v>0</v>
      </c>
      <c r="AO60" s="409">
        <f>SUM('01:69'!AO60)</f>
        <v>0</v>
      </c>
      <c r="AP60" s="409">
        <f>SUM('01:69'!AP60)</f>
        <v>0</v>
      </c>
      <c r="AQ60" s="409">
        <f>SUM('01:69'!AQ60)</f>
        <v>0</v>
      </c>
      <c r="AR60" s="409">
        <f>SUM('01:69'!AR60)</f>
        <v>0</v>
      </c>
      <c r="AS60" s="381"/>
      <c r="AT60" s="387"/>
      <c r="AU60" s="383">
        <f>SUM('01:69'!AU60)</f>
        <v>0</v>
      </c>
      <c r="AV60" s="381"/>
      <c r="AW60" s="385"/>
      <c r="AX60" s="383">
        <f>SUM('01:69'!AX60)</f>
        <v>0</v>
      </c>
      <c r="AY60" s="381"/>
      <c r="AZ60" s="381"/>
      <c r="BA60" s="381"/>
      <c r="BB60" s="381"/>
      <c r="BC60" s="381"/>
      <c r="BD60" s="381"/>
      <c r="BE60" s="381"/>
      <c r="BF60" s="381"/>
    </row>
    <row r="61" spans="3:58" ht="18" customHeight="1">
      <c r="C61" s="362" t="s">
        <v>196</v>
      </c>
      <c r="D61" s="408" t="s">
        <v>191</v>
      </c>
      <c r="E61" s="409">
        <f>SUM('01:69'!E61)</f>
        <v>0</v>
      </c>
      <c r="F61" s="409">
        <f>SUM('01:69'!F61)</f>
        <v>0</v>
      </c>
      <c r="G61" s="409">
        <f>SUM('01:69'!G61)</f>
        <v>0</v>
      </c>
      <c r="H61" s="409">
        <f>SUM('01:69'!H61)</f>
        <v>0</v>
      </c>
      <c r="I61" s="409">
        <f>SUM('01:69'!I61)</f>
        <v>0</v>
      </c>
      <c r="J61" s="409">
        <f>SUM('01:69'!J61)</f>
        <v>0</v>
      </c>
      <c r="K61" s="409">
        <f>SUM('01:69'!K61)</f>
        <v>0</v>
      </c>
      <c r="L61" s="409">
        <f>SUM('01:69'!L61)</f>
        <v>0</v>
      </c>
      <c r="M61" s="409">
        <f>SUM('01:69'!M61)</f>
        <v>0</v>
      </c>
      <c r="N61" s="409">
        <f>SUM('01:69'!N61)</f>
        <v>0</v>
      </c>
      <c r="O61" s="409">
        <f>SUM('01:69'!O61)</f>
        <v>0</v>
      </c>
      <c r="P61" s="409">
        <f>SUM('01:69'!P61)</f>
        <v>0</v>
      </c>
      <c r="Q61" s="409">
        <f>SUM('01:69'!Q61)</f>
        <v>0</v>
      </c>
      <c r="R61" s="409">
        <f>SUM('01:69'!R61)</f>
        <v>0</v>
      </c>
      <c r="S61" s="409">
        <f>SUM('01:69'!S61)</f>
        <v>0</v>
      </c>
      <c r="T61" s="409">
        <f>SUM('01:69'!T61)</f>
        <v>0</v>
      </c>
      <c r="U61" s="409">
        <f>SUM('01:69'!U61)</f>
        <v>0</v>
      </c>
      <c r="V61" s="409">
        <f>SUM('01:69'!V61)</f>
        <v>0</v>
      </c>
      <c r="W61" s="409">
        <f>SUM('01:69'!W61)</f>
        <v>0</v>
      </c>
      <c r="X61" s="409">
        <f>SUM('01:69'!X61)</f>
        <v>0</v>
      </c>
      <c r="Y61" s="409">
        <f>SUM('01:69'!Y61)</f>
        <v>0</v>
      </c>
      <c r="Z61" s="409">
        <f>SUM('01:69'!Z61)</f>
        <v>0</v>
      </c>
      <c r="AA61" s="409">
        <f>SUM('01:69'!AA61)</f>
        <v>0</v>
      </c>
      <c r="AB61" s="409">
        <f>SUM('01:69'!AB61)</f>
        <v>0</v>
      </c>
      <c r="AC61" s="409">
        <f>SUM('01:69'!AC61)</f>
        <v>0</v>
      </c>
      <c r="AD61" s="409">
        <f>SUM('01:69'!AD61)</f>
        <v>0</v>
      </c>
      <c r="AE61" s="409">
        <f>SUM('01:69'!AE61)</f>
        <v>0</v>
      </c>
      <c r="AF61" s="409">
        <f>SUM('01:69'!AF61)</f>
        <v>0</v>
      </c>
      <c r="AG61" s="409">
        <f>SUM('01:69'!AG61)</f>
        <v>0</v>
      </c>
      <c r="AH61" s="409">
        <f>SUM('01:69'!AH61)</f>
        <v>0</v>
      </c>
      <c r="AI61" s="409">
        <f>SUM('01:69'!AI61)</f>
        <v>0</v>
      </c>
      <c r="AJ61" s="409">
        <f>SUM('01:69'!AJ61)</f>
        <v>0</v>
      </c>
      <c r="AK61" s="409">
        <f>SUM('01:69'!AK61)</f>
        <v>0</v>
      </c>
      <c r="AL61" s="409">
        <f>SUM('01:69'!AL61)</f>
        <v>0</v>
      </c>
      <c r="AM61" s="409">
        <f>SUM('01:69'!AM61)</f>
        <v>0</v>
      </c>
      <c r="AN61" s="409">
        <f>SUM('01:69'!AN61)</f>
        <v>0</v>
      </c>
      <c r="AO61" s="409">
        <f>SUM('01:69'!AO61)</f>
        <v>0</v>
      </c>
      <c r="AP61" s="409">
        <f>SUM('01:69'!AP61)</f>
        <v>0</v>
      </c>
      <c r="AQ61" s="409">
        <f>SUM('01:69'!AQ61)</f>
        <v>0</v>
      </c>
      <c r="AR61" s="409">
        <f>SUM('01:69'!AR61)</f>
        <v>0</v>
      </c>
      <c r="AS61" s="381"/>
      <c r="AT61" s="387"/>
      <c r="AU61" s="383">
        <f>SUM('01:69'!AU61)</f>
        <v>0</v>
      </c>
      <c r="AV61" s="381"/>
      <c r="AW61" s="385"/>
      <c r="AX61" s="383">
        <f>SUM('01:69'!AX61)</f>
        <v>0</v>
      </c>
      <c r="AY61" s="381"/>
      <c r="AZ61" s="381"/>
      <c r="BA61" s="381"/>
      <c r="BB61" s="381"/>
      <c r="BC61" s="381"/>
      <c r="BD61" s="381"/>
      <c r="BE61" s="381"/>
      <c r="BF61" s="381"/>
    </row>
    <row r="62" spans="3:58" ht="18" customHeight="1">
      <c r="C62" s="362" t="s">
        <v>197</v>
      </c>
      <c r="D62" s="408" t="s">
        <v>19</v>
      </c>
      <c r="E62" s="409">
        <f>SUM('01:69'!E62)</f>
        <v>0</v>
      </c>
      <c r="F62" s="409">
        <f>SUM('01:69'!F62)</f>
        <v>0</v>
      </c>
      <c r="G62" s="409">
        <f>SUM('01:69'!G62)</f>
        <v>0</v>
      </c>
      <c r="H62" s="409">
        <f>SUM('01:69'!H62)</f>
        <v>0</v>
      </c>
      <c r="I62" s="409">
        <f>SUM('01:69'!I62)</f>
        <v>0</v>
      </c>
      <c r="J62" s="409">
        <f>SUM('01:69'!J62)</f>
        <v>0</v>
      </c>
      <c r="K62" s="409">
        <f>SUM('01:69'!K62)</f>
        <v>0</v>
      </c>
      <c r="L62" s="409">
        <f>SUM('01:69'!L62)</f>
        <v>0</v>
      </c>
      <c r="M62" s="409">
        <f>SUM('01:69'!M62)</f>
        <v>0</v>
      </c>
      <c r="N62" s="409">
        <f>SUM('01:69'!N62)</f>
        <v>0</v>
      </c>
      <c r="O62" s="409">
        <f>SUM('01:69'!O62)</f>
        <v>0</v>
      </c>
      <c r="P62" s="409">
        <f>SUM('01:69'!P62)</f>
        <v>0</v>
      </c>
      <c r="Q62" s="409">
        <f>SUM('01:69'!Q62)</f>
        <v>0</v>
      </c>
      <c r="R62" s="409">
        <f>SUM('01:69'!R62)</f>
        <v>0</v>
      </c>
      <c r="S62" s="409">
        <f>SUM('01:69'!S62)</f>
        <v>0</v>
      </c>
      <c r="T62" s="409">
        <f>SUM('01:69'!T62)</f>
        <v>0</v>
      </c>
      <c r="U62" s="409">
        <f>SUM('01:69'!U62)</f>
        <v>0</v>
      </c>
      <c r="V62" s="409">
        <f>SUM('01:69'!V62)</f>
        <v>0</v>
      </c>
      <c r="W62" s="409">
        <f>SUM('01:69'!W62)</f>
        <v>0</v>
      </c>
      <c r="X62" s="409">
        <f>SUM('01:69'!X62)</f>
        <v>0</v>
      </c>
      <c r="Y62" s="409">
        <f>SUM('01:69'!Y62)</f>
        <v>0</v>
      </c>
      <c r="Z62" s="409">
        <f>SUM('01:69'!Z62)</f>
        <v>0</v>
      </c>
      <c r="AA62" s="409">
        <f>SUM('01:69'!AA62)</f>
        <v>0</v>
      </c>
      <c r="AB62" s="409">
        <f>SUM('01:69'!AB62)</f>
        <v>0</v>
      </c>
      <c r="AC62" s="409">
        <f>SUM('01:69'!AC62)</f>
        <v>0</v>
      </c>
      <c r="AD62" s="409">
        <f>SUM('01:69'!AD62)</f>
        <v>0</v>
      </c>
      <c r="AE62" s="409">
        <f>SUM('01:69'!AE62)</f>
        <v>0</v>
      </c>
      <c r="AF62" s="409">
        <f>SUM('01:69'!AF62)</f>
        <v>0</v>
      </c>
      <c r="AG62" s="409">
        <f>SUM('01:69'!AG62)</f>
        <v>0</v>
      </c>
      <c r="AH62" s="409">
        <f>SUM('01:69'!AH62)</f>
        <v>0</v>
      </c>
      <c r="AI62" s="409">
        <f>SUM('01:69'!AI62)</f>
        <v>0</v>
      </c>
      <c r="AJ62" s="409">
        <f>SUM('01:69'!AJ62)</f>
        <v>0</v>
      </c>
      <c r="AK62" s="409">
        <f>SUM('01:69'!AK62)</f>
        <v>0</v>
      </c>
      <c r="AL62" s="409">
        <f>SUM('01:69'!AL62)</f>
        <v>0</v>
      </c>
      <c r="AM62" s="409">
        <f>SUM('01:69'!AM62)</f>
        <v>0</v>
      </c>
      <c r="AN62" s="409">
        <f>SUM('01:69'!AN62)</f>
        <v>0</v>
      </c>
      <c r="AO62" s="409">
        <f>SUM('01:69'!AO62)</f>
        <v>0</v>
      </c>
      <c r="AP62" s="409">
        <f>SUM('01:69'!AP62)</f>
        <v>0</v>
      </c>
      <c r="AQ62" s="409">
        <f>SUM('01:69'!AQ62)</f>
        <v>0</v>
      </c>
      <c r="AR62" s="409">
        <f>SUM('01:69'!AR62)</f>
        <v>0</v>
      </c>
      <c r="AS62" s="381"/>
      <c r="AT62" s="387"/>
      <c r="AU62" s="383">
        <f>SUM('01:69'!AU62)</f>
        <v>0</v>
      </c>
      <c r="AV62" s="381"/>
      <c r="AW62" s="385"/>
      <c r="AX62" s="383">
        <f>SUM('01:69'!AX62)</f>
        <v>0</v>
      </c>
      <c r="AY62" s="381"/>
      <c r="AZ62" s="381"/>
      <c r="BA62" s="381"/>
      <c r="BB62" s="381"/>
      <c r="BC62" s="381"/>
      <c r="BD62" s="381"/>
      <c r="BE62" s="381"/>
      <c r="BF62" s="381"/>
    </row>
    <row r="63" spans="3:58" ht="18" customHeight="1">
      <c r="C63" s="362" t="s">
        <v>198</v>
      </c>
      <c r="D63" s="408" t="s">
        <v>20</v>
      </c>
      <c r="E63" s="409">
        <f>SUM('01:69'!E63)</f>
        <v>0</v>
      </c>
      <c r="F63" s="409">
        <f>SUM('01:69'!F63)</f>
        <v>0</v>
      </c>
      <c r="G63" s="409">
        <f>SUM('01:69'!G63)</f>
        <v>0</v>
      </c>
      <c r="H63" s="409">
        <f>SUM('01:69'!H63)</f>
        <v>0</v>
      </c>
      <c r="I63" s="409">
        <f>SUM('01:69'!I63)</f>
        <v>0</v>
      </c>
      <c r="J63" s="409">
        <f>SUM('01:69'!J63)</f>
        <v>0</v>
      </c>
      <c r="K63" s="409">
        <f>SUM('01:69'!K63)</f>
        <v>0</v>
      </c>
      <c r="L63" s="409">
        <f>SUM('01:69'!L63)</f>
        <v>0</v>
      </c>
      <c r="M63" s="409">
        <f>SUM('01:69'!M63)</f>
        <v>0</v>
      </c>
      <c r="N63" s="409">
        <f>SUM('01:69'!N63)</f>
        <v>0</v>
      </c>
      <c r="O63" s="409">
        <f>SUM('01:69'!O63)</f>
        <v>0</v>
      </c>
      <c r="P63" s="409">
        <f>SUM('01:69'!P63)</f>
        <v>0</v>
      </c>
      <c r="Q63" s="409">
        <f>SUM('01:69'!Q63)</f>
        <v>0</v>
      </c>
      <c r="R63" s="409">
        <f>SUM('01:69'!R63)</f>
        <v>0</v>
      </c>
      <c r="S63" s="409">
        <f>SUM('01:69'!S63)</f>
        <v>0</v>
      </c>
      <c r="T63" s="409">
        <f>SUM('01:69'!T63)</f>
        <v>0</v>
      </c>
      <c r="U63" s="409">
        <f>SUM('01:69'!U63)</f>
        <v>0</v>
      </c>
      <c r="V63" s="409">
        <f>SUM('01:69'!V63)</f>
        <v>0</v>
      </c>
      <c r="W63" s="409">
        <f>SUM('01:69'!W63)</f>
        <v>0</v>
      </c>
      <c r="X63" s="409">
        <f>SUM('01:69'!X63)</f>
        <v>0</v>
      </c>
      <c r="Y63" s="409">
        <f>SUM('01:69'!Y63)</f>
        <v>0</v>
      </c>
      <c r="Z63" s="409">
        <f>SUM('01:69'!Z63)</f>
        <v>0</v>
      </c>
      <c r="AA63" s="409">
        <f>SUM('01:69'!AA63)</f>
        <v>0</v>
      </c>
      <c r="AB63" s="409">
        <f>SUM('01:69'!AB63)</f>
        <v>0</v>
      </c>
      <c r="AC63" s="409">
        <f>SUM('01:69'!AC63)</f>
        <v>0</v>
      </c>
      <c r="AD63" s="409">
        <f>SUM('01:69'!AD63)</f>
        <v>0</v>
      </c>
      <c r="AE63" s="409">
        <f>SUM('01:69'!AE63)</f>
        <v>0</v>
      </c>
      <c r="AF63" s="409">
        <f>SUM('01:69'!AF63)</f>
        <v>0</v>
      </c>
      <c r="AG63" s="409">
        <f>SUM('01:69'!AG63)</f>
        <v>0</v>
      </c>
      <c r="AH63" s="409">
        <f>SUM('01:69'!AH63)</f>
        <v>0</v>
      </c>
      <c r="AI63" s="409">
        <f>SUM('01:69'!AI63)</f>
        <v>0</v>
      </c>
      <c r="AJ63" s="409">
        <f>SUM('01:69'!AJ63)</f>
        <v>0</v>
      </c>
      <c r="AK63" s="409">
        <f>SUM('01:69'!AK63)</f>
        <v>0</v>
      </c>
      <c r="AL63" s="409">
        <f>SUM('01:69'!AL63)</f>
        <v>0</v>
      </c>
      <c r="AM63" s="409">
        <f>SUM('01:69'!AM63)</f>
        <v>0</v>
      </c>
      <c r="AN63" s="409">
        <f>SUM('01:69'!AN63)</f>
        <v>0</v>
      </c>
      <c r="AO63" s="409">
        <f>SUM('01:69'!AO63)</f>
        <v>0</v>
      </c>
      <c r="AP63" s="409">
        <f>SUM('01:69'!AP63)</f>
        <v>0</v>
      </c>
      <c r="AQ63" s="409">
        <f>SUM('01:69'!AQ63)</f>
        <v>0</v>
      </c>
      <c r="AR63" s="409">
        <f>SUM('01:69'!AR63)</f>
        <v>0</v>
      </c>
      <c r="AS63" s="381"/>
      <c r="AT63" s="387"/>
      <c r="AU63" s="383">
        <f>SUM('01:69'!AU63)</f>
        <v>0</v>
      </c>
      <c r="AV63" s="381"/>
      <c r="AW63" s="385"/>
      <c r="AX63" s="383">
        <f>SUM('01:69'!AX63)</f>
        <v>0</v>
      </c>
      <c r="AY63" s="381"/>
      <c r="AZ63" s="381"/>
      <c r="BA63" s="381"/>
      <c r="BB63" s="381"/>
      <c r="BC63" s="381"/>
      <c r="BD63" s="381"/>
      <c r="BE63" s="381"/>
      <c r="BF63" s="381"/>
    </row>
    <row r="64" spans="3:58" ht="18" customHeight="1">
      <c r="C64" s="362" t="s">
        <v>199</v>
      </c>
      <c r="D64" s="408" t="s">
        <v>21</v>
      </c>
      <c r="E64" s="409">
        <f>SUM('01:69'!E64)</f>
        <v>0</v>
      </c>
      <c r="F64" s="409">
        <f>SUM('01:69'!F64)</f>
        <v>0</v>
      </c>
      <c r="G64" s="409">
        <f>SUM('01:69'!G64)</f>
        <v>0</v>
      </c>
      <c r="H64" s="409">
        <f>SUM('01:69'!H64)</f>
        <v>0</v>
      </c>
      <c r="I64" s="409">
        <f>SUM('01:69'!I64)</f>
        <v>0</v>
      </c>
      <c r="J64" s="409">
        <f>SUM('01:69'!J64)</f>
        <v>0</v>
      </c>
      <c r="K64" s="409">
        <f>SUM('01:69'!K64)</f>
        <v>0</v>
      </c>
      <c r="L64" s="409">
        <f>SUM('01:69'!L64)</f>
        <v>0</v>
      </c>
      <c r="M64" s="409">
        <f>SUM('01:69'!M64)</f>
        <v>0</v>
      </c>
      <c r="N64" s="409">
        <f>SUM('01:69'!N64)</f>
        <v>0</v>
      </c>
      <c r="O64" s="409">
        <f>SUM('01:69'!O64)</f>
        <v>0</v>
      </c>
      <c r="P64" s="409">
        <f>SUM('01:69'!P64)</f>
        <v>0</v>
      </c>
      <c r="Q64" s="409">
        <f>SUM('01:69'!Q64)</f>
        <v>0</v>
      </c>
      <c r="R64" s="409">
        <f>SUM('01:69'!R64)</f>
        <v>0</v>
      </c>
      <c r="S64" s="409">
        <f>SUM('01:69'!S64)</f>
        <v>0</v>
      </c>
      <c r="T64" s="409">
        <f>SUM('01:69'!T64)</f>
        <v>0</v>
      </c>
      <c r="U64" s="409">
        <f>SUM('01:69'!U64)</f>
        <v>0</v>
      </c>
      <c r="V64" s="409">
        <f>SUM('01:69'!V64)</f>
        <v>0</v>
      </c>
      <c r="W64" s="409">
        <f>SUM('01:69'!W64)</f>
        <v>0</v>
      </c>
      <c r="X64" s="409">
        <f>SUM('01:69'!X64)</f>
        <v>0</v>
      </c>
      <c r="Y64" s="409">
        <f>SUM('01:69'!Y64)</f>
        <v>0</v>
      </c>
      <c r="Z64" s="409">
        <f>SUM('01:69'!Z64)</f>
        <v>0</v>
      </c>
      <c r="AA64" s="409">
        <f>SUM('01:69'!AA64)</f>
        <v>0</v>
      </c>
      <c r="AB64" s="409">
        <f>SUM('01:69'!AB64)</f>
        <v>0</v>
      </c>
      <c r="AC64" s="409">
        <f>SUM('01:69'!AC64)</f>
        <v>0</v>
      </c>
      <c r="AD64" s="409">
        <f>SUM('01:69'!AD64)</f>
        <v>0</v>
      </c>
      <c r="AE64" s="409">
        <f>SUM('01:69'!AE64)</f>
        <v>0</v>
      </c>
      <c r="AF64" s="409">
        <f>SUM('01:69'!AF64)</f>
        <v>0</v>
      </c>
      <c r="AG64" s="409">
        <f>SUM('01:69'!AG64)</f>
        <v>0</v>
      </c>
      <c r="AH64" s="409">
        <f>SUM('01:69'!AH64)</f>
        <v>0</v>
      </c>
      <c r="AI64" s="409">
        <f>SUM('01:69'!AI64)</f>
        <v>0</v>
      </c>
      <c r="AJ64" s="409">
        <f>SUM('01:69'!AJ64)</f>
        <v>0</v>
      </c>
      <c r="AK64" s="409">
        <f>SUM('01:69'!AK64)</f>
        <v>0</v>
      </c>
      <c r="AL64" s="409">
        <f>SUM('01:69'!AL64)</f>
        <v>0</v>
      </c>
      <c r="AM64" s="409">
        <f>SUM('01:69'!AM64)</f>
        <v>0</v>
      </c>
      <c r="AN64" s="409">
        <f>SUM('01:69'!AN64)</f>
        <v>0</v>
      </c>
      <c r="AO64" s="409">
        <f>SUM('01:69'!AO64)</f>
        <v>0</v>
      </c>
      <c r="AP64" s="409">
        <f>SUM('01:69'!AP64)</f>
        <v>0</v>
      </c>
      <c r="AQ64" s="409">
        <f>SUM('01:69'!AQ64)</f>
        <v>0</v>
      </c>
      <c r="AR64" s="409">
        <f>SUM('01:69'!AR64)</f>
        <v>0</v>
      </c>
      <c r="AS64" s="381"/>
      <c r="AT64" s="387"/>
      <c r="AU64" s="383">
        <f>SUM('01:69'!AU64)</f>
        <v>0</v>
      </c>
      <c r="AV64" s="381"/>
      <c r="AW64" s="385"/>
      <c r="AX64" s="383">
        <f>SUM('01:69'!AX64)</f>
        <v>0</v>
      </c>
      <c r="AY64" s="381"/>
      <c r="AZ64" s="381"/>
      <c r="BA64" s="381"/>
      <c r="BB64" s="381"/>
      <c r="BC64" s="381"/>
      <c r="BD64" s="381"/>
      <c r="BE64" s="381"/>
      <c r="BF64" s="381"/>
    </row>
    <row r="65" spans="3:58" ht="18" customHeight="1">
      <c r="C65" s="362" t="s">
        <v>200</v>
      </c>
      <c r="D65" s="408" t="s">
        <v>22</v>
      </c>
      <c r="E65" s="409">
        <f>SUM('01:69'!E65)</f>
        <v>0</v>
      </c>
      <c r="F65" s="409">
        <f>SUM('01:69'!F65)</f>
        <v>0</v>
      </c>
      <c r="G65" s="409">
        <f>SUM('01:69'!G65)</f>
        <v>0</v>
      </c>
      <c r="H65" s="409">
        <f>SUM('01:69'!H65)</f>
        <v>0</v>
      </c>
      <c r="I65" s="409">
        <f>SUM('01:69'!I65)</f>
        <v>0</v>
      </c>
      <c r="J65" s="409">
        <f>SUM('01:69'!J65)</f>
        <v>0</v>
      </c>
      <c r="K65" s="409">
        <f>SUM('01:69'!K65)</f>
        <v>0</v>
      </c>
      <c r="L65" s="409">
        <f>SUM('01:69'!L65)</f>
        <v>0</v>
      </c>
      <c r="M65" s="409">
        <f>SUM('01:69'!M65)</f>
        <v>0</v>
      </c>
      <c r="N65" s="409">
        <f>SUM('01:69'!N65)</f>
        <v>0</v>
      </c>
      <c r="O65" s="409">
        <f>SUM('01:69'!O65)</f>
        <v>0</v>
      </c>
      <c r="P65" s="409">
        <f>SUM('01:69'!P65)</f>
        <v>0</v>
      </c>
      <c r="Q65" s="409">
        <f>SUM('01:69'!Q65)</f>
        <v>0</v>
      </c>
      <c r="R65" s="409">
        <f>SUM('01:69'!R65)</f>
        <v>0</v>
      </c>
      <c r="S65" s="409">
        <f>SUM('01:69'!S65)</f>
        <v>0</v>
      </c>
      <c r="T65" s="409">
        <f>SUM('01:69'!T65)</f>
        <v>0</v>
      </c>
      <c r="U65" s="409">
        <f>SUM('01:69'!U65)</f>
        <v>0</v>
      </c>
      <c r="V65" s="409">
        <f>SUM('01:69'!V65)</f>
        <v>0</v>
      </c>
      <c r="W65" s="409">
        <f>SUM('01:69'!W65)</f>
        <v>0</v>
      </c>
      <c r="X65" s="409">
        <f>SUM('01:69'!X65)</f>
        <v>0</v>
      </c>
      <c r="Y65" s="409">
        <f>SUM('01:69'!Y65)</f>
        <v>0</v>
      </c>
      <c r="Z65" s="409">
        <f>SUM('01:69'!Z65)</f>
        <v>0</v>
      </c>
      <c r="AA65" s="409">
        <f>SUM('01:69'!AA65)</f>
        <v>0</v>
      </c>
      <c r="AB65" s="409">
        <f>SUM('01:69'!AB65)</f>
        <v>0</v>
      </c>
      <c r="AC65" s="409">
        <f>SUM('01:69'!AC65)</f>
        <v>0</v>
      </c>
      <c r="AD65" s="409">
        <f>SUM('01:69'!AD65)</f>
        <v>0</v>
      </c>
      <c r="AE65" s="409">
        <f>SUM('01:69'!AE65)</f>
        <v>0</v>
      </c>
      <c r="AF65" s="409">
        <f>SUM('01:69'!AF65)</f>
        <v>0</v>
      </c>
      <c r="AG65" s="409">
        <f>SUM('01:69'!AG65)</f>
        <v>0</v>
      </c>
      <c r="AH65" s="409">
        <f>SUM('01:69'!AH65)</f>
        <v>0</v>
      </c>
      <c r="AI65" s="409">
        <f>SUM('01:69'!AI65)</f>
        <v>0</v>
      </c>
      <c r="AJ65" s="409">
        <f>SUM('01:69'!AJ65)</f>
        <v>0</v>
      </c>
      <c r="AK65" s="409">
        <f>SUM('01:69'!AK65)</f>
        <v>0</v>
      </c>
      <c r="AL65" s="409">
        <f>SUM('01:69'!AL65)</f>
        <v>0</v>
      </c>
      <c r="AM65" s="409">
        <f>SUM('01:69'!AM65)</f>
        <v>0</v>
      </c>
      <c r="AN65" s="409">
        <f>SUM('01:69'!AN65)</f>
        <v>0</v>
      </c>
      <c r="AO65" s="409">
        <f>SUM('01:69'!AO65)</f>
        <v>0</v>
      </c>
      <c r="AP65" s="409">
        <f>SUM('01:69'!AP65)</f>
        <v>0</v>
      </c>
      <c r="AQ65" s="409">
        <f>SUM('01:69'!AQ65)</f>
        <v>0</v>
      </c>
      <c r="AR65" s="409">
        <f>SUM('01:69'!AR65)</f>
        <v>0</v>
      </c>
      <c r="AS65" s="381"/>
      <c r="AT65" s="387"/>
      <c r="AU65" s="383">
        <f>SUM('01:69'!AU65)</f>
        <v>0</v>
      </c>
      <c r="AV65" s="381"/>
      <c r="AW65" s="385"/>
      <c r="AX65" s="383">
        <f>SUM('01:69'!AX65)</f>
        <v>0</v>
      </c>
      <c r="AY65" s="381"/>
      <c r="AZ65" s="381"/>
      <c r="BA65" s="381"/>
      <c r="BB65" s="381"/>
      <c r="BC65" s="381"/>
      <c r="BD65" s="381"/>
      <c r="BE65" s="381"/>
      <c r="BF65" s="381"/>
    </row>
    <row r="66" spans="3:58" ht="18" customHeight="1">
      <c r="C66" s="362" t="s">
        <v>201</v>
      </c>
      <c r="D66" s="408" t="s">
        <v>272</v>
      </c>
      <c r="E66" s="409">
        <f>SUM('01:69'!E66)</f>
        <v>0</v>
      </c>
      <c r="F66" s="409">
        <f>SUM('01:69'!F66)</f>
        <v>0</v>
      </c>
      <c r="G66" s="409">
        <f>SUM('01:69'!G66)</f>
        <v>0</v>
      </c>
      <c r="H66" s="409">
        <f>SUM('01:69'!H66)</f>
        <v>0</v>
      </c>
      <c r="I66" s="409">
        <f>SUM('01:69'!I66)</f>
        <v>0</v>
      </c>
      <c r="J66" s="409">
        <f>SUM('01:69'!J66)</f>
        <v>0</v>
      </c>
      <c r="K66" s="409">
        <f>SUM('01:69'!K66)</f>
        <v>0</v>
      </c>
      <c r="L66" s="409">
        <f>SUM('01:69'!L66)</f>
        <v>0</v>
      </c>
      <c r="M66" s="409">
        <f>SUM('01:69'!M66)</f>
        <v>0</v>
      </c>
      <c r="N66" s="409">
        <f>SUM('01:69'!N66)</f>
        <v>0</v>
      </c>
      <c r="O66" s="409">
        <f>SUM('01:69'!O66)</f>
        <v>0</v>
      </c>
      <c r="P66" s="409">
        <f>SUM('01:69'!P66)</f>
        <v>0</v>
      </c>
      <c r="Q66" s="409">
        <f>SUM('01:69'!Q66)</f>
        <v>0</v>
      </c>
      <c r="R66" s="409">
        <f>SUM('01:69'!R66)</f>
        <v>0</v>
      </c>
      <c r="S66" s="409">
        <f>SUM('01:69'!S66)</f>
        <v>0</v>
      </c>
      <c r="T66" s="409">
        <f>SUM('01:69'!T66)</f>
        <v>0</v>
      </c>
      <c r="U66" s="409">
        <f>SUM('01:69'!U66)</f>
        <v>0</v>
      </c>
      <c r="V66" s="409">
        <f>SUM('01:69'!V66)</f>
        <v>0</v>
      </c>
      <c r="W66" s="409">
        <f>SUM('01:69'!W66)</f>
        <v>0</v>
      </c>
      <c r="X66" s="409">
        <f>SUM('01:69'!X66)</f>
        <v>0</v>
      </c>
      <c r="Y66" s="409">
        <f>SUM('01:69'!Y66)</f>
        <v>0</v>
      </c>
      <c r="Z66" s="409">
        <f>SUM('01:69'!Z66)</f>
        <v>0</v>
      </c>
      <c r="AA66" s="409">
        <f>SUM('01:69'!AA66)</f>
        <v>0</v>
      </c>
      <c r="AB66" s="409">
        <f>SUM('01:69'!AB66)</f>
        <v>0</v>
      </c>
      <c r="AC66" s="409">
        <f>SUM('01:69'!AC66)</f>
        <v>0</v>
      </c>
      <c r="AD66" s="409">
        <f>SUM('01:69'!AD66)</f>
        <v>0</v>
      </c>
      <c r="AE66" s="409">
        <f>SUM('01:69'!AE66)</f>
        <v>0</v>
      </c>
      <c r="AF66" s="409">
        <f>SUM('01:69'!AF66)</f>
        <v>0</v>
      </c>
      <c r="AG66" s="409">
        <f>SUM('01:69'!AG66)</f>
        <v>0</v>
      </c>
      <c r="AH66" s="409">
        <f>SUM('01:69'!AH66)</f>
        <v>0</v>
      </c>
      <c r="AI66" s="409">
        <f>SUM('01:69'!AI66)</f>
        <v>0</v>
      </c>
      <c r="AJ66" s="409">
        <f>SUM('01:69'!AJ66)</f>
        <v>0</v>
      </c>
      <c r="AK66" s="409">
        <f>SUM('01:69'!AK66)</f>
        <v>0</v>
      </c>
      <c r="AL66" s="409">
        <f>SUM('01:69'!AL66)</f>
        <v>0</v>
      </c>
      <c r="AM66" s="409">
        <f>SUM('01:69'!AM66)</f>
        <v>0</v>
      </c>
      <c r="AN66" s="409">
        <f>SUM('01:69'!AN66)</f>
        <v>0</v>
      </c>
      <c r="AO66" s="409">
        <f>SUM('01:69'!AO66)</f>
        <v>0</v>
      </c>
      <c r="AP66" s="409">
        <f>SUM('01:69'!AP66)</f>
        <v>0</v>
      </c>
      <c r="AQ66" s="409">
        <f>SUM('01:69'!AQ66)</f>
        <v>0</v>
      </c>
      <c r="AR66" s="409">
        <f>SUM('01:69'!AR66)</f>
        <v>0</v>
      </c>
      <c r="AS66" s="381"/>
      <c r="AT66" s="387"/>
      <c r="AU66" s="383">
        <f>SUM('01:69'!AU66)</f>
        <v>0</v>
      </c>
      <c r="AV66" s="381"/>
      <c r="AW66" s="385"/>
      <c r="AX66" s="383">
        <f>SUM('01:69'!AX66)</f>
        <v>0</v>
      </c>
      <c r="AY66" s="381"/>
      <c r="AZ66" s="381"/>
      <c r="BA66" s="381"/>
      <c r="BB66" s="381"/>
      <c r="BC66" s="381"/>
      <c r="BD66" s="381"/>
      <c r="BE66" s="381"/>
      <c r="BF66" s="381"/>
    </row>
    <row r="67" spans="3:58" ht="18" customHeight="1">
      <c r="C67" s="362" t="s">
        <v>202</v>
      </c>
      <c r="D67" s="408" t="s">
        <v>23</v>
      </c>
      <c r="E67" s="409">
        <f>SUM('01:69'!E67)</f>
        <v>0</v>
      </c>
      <c r="F67" s="409">
        <f>SUM('01:69'!F67)</f>
        <v>0</v>
      </c>
      <c r="G67" s="409">
        <f>SUM('01:69'!G67)</f>
        <v>0</v>
      </c>
      <c r="H67" s="409">
        <f>SUM('01:69'!H67)</f>
        <v>0</v>
      </c>
      <c r="I67" s="409">
        <f>SUM('01:69'!I67)</f>
        <v>0</v>
      </c>
      <c r="J67" s="409">
        <f>SUM('01:69'!J67)</f>
        <v>0</v>
      </c>
      <c r="K67" s="409">
        <f>SUM('01:69'!K67)</f>
        <v>0</v>
      </c>
      <c r="L67" s="409">
        <f>SUM('01:69'!L67)</f>
        <v>0</v>
      </c>
      <c r="M67" s="409">
        <f>SUM('01:69'!M67)</f>
        <v>0</v>
      </c>
      <c r="N67" s="409">
        <f>SUM('01:69'!N67)</f>
        <v>0</v>
      </c>
      <c r="O67" s="409">
        <f>SUM('01:69'!O67)</f>
        <v>0</v>
      </c>
      <c r="P67" s="409">
        <f>SUM('01:69'!P67)</f>
        <v>0</v>
      </c>
      <c r="Q67" s="409">
        <f>SUM('01:69'!Q67)</f>
        <v>0</v>
      </c>
      <c r="R67" s="409">
        <f>SUM('01:69'!R67)</f>
        <v>0</v>
      </c>
      <c r="S67" s="409">
        <f>SUM('01:69'!S67)</f>
        <v>0</v>
      </c>
      <c r="T67" s="409">
        <f>SUM('01:69'!T67)</f>
        <v>0</v>
      </c>
      <c r="U67" s="409">
        <f>SUM('01:69'!U67)</f>
        <v>0</v>
      </c>
      <c r="V67" s="409">
        <f>SUM('01:69'!V67)</f>
        <v>0</v>
      </c>
      <c r="W67" s="409">
        <f>SUM('01:69'!W67)</f>
        <v>0</v>
      </c>
      <c r="X67" s="409">
        <f>SUM('01:69'!X67)</f>
        <v>0</v>
      </c>
      <c r="Y67" s="409">
        <f>SUM('01:69'!Y67)</f>
        <v>0</v>
      </c>
      <c r="Z67" s="409">
        <f>SUM('01:69'!Z67)</f>
        <v>0</v>
      </c>
      <c r="AA67" s="409">
        <f>SUM('01:69'!AA67)</f>
        <v>0</v>
      </c>
      <c r="AB67" s="409">
        <f>SUM('01:69'!AB67)</f>
        <v>0</v>
      </c>
      <c r="AC67" s="409">
        <f>SUM('01:69'!AC67)</f>
        <v>0</v>
      </c>
      <c r="AD67" s="409">
        <f>SUM('01:69'!AD67)</f>
        <v>0</v>
      </c>
      <c r="AE67" s="409">
        <f>SUM('01:69'!AE67)</f>
        <v>0</v>
      </c>
      <c r="AF67" s="409">
        <f>SUM('01:69'!AF67)</f>
        <v>0</v>
      </c>
      <c r="AG67" s="409">
        <f>SUM('01:69'!AG67)</f>
        <v>0</v>
      </c>
      <c r="AH67" s="409">
        <f>SUM('01:69'!AH67)</f>
        <v>0</v>
      </c>
      <c r="AI67" s="409">
        <f>SUM('01:69'!AI67)</f>
        <v>0</v>
      </c>
      <c r="AJ67" s="409">
        <f>SUM('01:69'!AJ67)</f>
        <v>0</v>
      </c>
      <c r="AK67" s="409">
        <f>SUM('01:69'!AK67)</f>
        <v>0</v>
      </c>
      <c r="AL67" s="409">
        <f>SUM('01:69'!AL67)</f>
        <v>0</v>
      </c>
      <c r="AM67" s="409">
        <f>SUM('01:69'!AM67)</f>
        <v>0</v>
      </c>
      <c r="AN67" s="409">
        <f>SUM('01:69'!AN67)</f>
        <v>0</v>
      </c>
      <c r="AO67" s="409">
        <f>SUM('01:69'!AO67)</f>
        <v>0</v>
      </c>
      <c r="AP67" s="409">
        <f>SUM('01:69'!AP67)</f>
        <v>0</v>
      </c>
      <c r="AQ67" s="409">
        <f>SUM('01:69'!AQ67)</f>
        <v>0</v>
      </c>
      <c r="AR67" s="409">
        <f>SUM('01:69'!AR67)</f>
        <v>0</v>
      </c>
      <c r="AS67" s="381"/>
      <c r="AT67" s="387"/>
      <c r="AU67" s="383">
        <f>SUM('01:69'!AU67)</f>
        <v>0</v>
      </c>
      <c r="AV67" s="381"/>
      <c r="AW67" s="385"/>
      <c r="AX67" s="383">
        <f>SUM('01:69'!AX67)</f>
        <v>0</v>
      </c>
      <c r="AY67" s="381"/>
      <c r="AZ67" s="381"/>
      <c r="BA67" s="381"/>
      <c r="BB67" s="381"/>
      <c r="BC67" s="381"/>
      <c r="BD67" s="381"/>
      <c r="BE67" s="381"/>
      <c r="BF67" s="381"/>
    </row>
    <row r="68" spans="3:58" ht="18" customHeight="1">
      <c r="C68" s="362" t="s">
        <v>203</v>
      </c>
      <c r="D68" s="408" t="s">
        <v>24</v>
      </c>
      <c r="E68" s="409">
        <f>SUM('01:69'!E68)</f>
        <v>0</v>
      </c>
      <c r="F68" s="409">
        <f>SUM('01:69'!F68)</f>
        <v>0</v>
      </c>
      <c r="G68" s="409">
        <f>SUM('01:69'!G68)</f>
        <v>0</v>
      </c>
      <c r="H68" s="409">
        <f>SUM('01:69'!H68)</f>
        <v>0</v>
      </c>
      <c r="I68" s="409">
        <f>SUM('01:69'!I68)</f>
        <v>0</v>
      </c>
      <c r="J68" s="409">
        <f>SUM('01:69'!J68)</f>
        <v>0</v>
      </c>
      <c r="K68" s="409">
        <f>SUM('01:69'!K68)</f>
        <v>0</v>
      </c>
      <c r="L68" s="409">
        <f>SUM('01:69'!L68)</f>
        <v>0</v>
      </c>
      <c r="M68" s="409">
        <f>SUM('01:69'!M68)</f>
        <v>0</v>
      </c>
      <c r="N68" s="409">
        <f>SUM('01:69'!N68)</f>
        <v>0</v>
      </c>
      <c r="O68" s="409">
        <f>SUM('01:69'!O68)</f>
        <v>0</v>
      </c>
      <c r="P68" s="409">
        <f>SUM('01:69'!P68)</f>
        <v>0</v>
      </c>
      <c r="Q68" s="409">
        <f>SUM('01:69'!Q68)</f>
        <v>0</v>
      </c>
      <c r="R68" s="409">
        <f>SUM('01:69'!R68)</f>
        <v>0</v>
      </c>
      <c r="S68" s="409">
        <f>SUM('01:69'!S68)</f>
        <v>0</v>
      </c>
      <c r="T68" s="409">
        <f>SUM('01:69'!T68)</f>
        <v>0</v>
      </c>
      <c r="U68" s="409">
        <f>SUM('01:69'!U68)</f>
        <v>0</v>
      </c>
      <c r="V68" s="409">
        <f>SUM('01:69'!V68)</f>
        <v>0</v>
      </c>
      <c r="W68" s="409">
        <f>SUM('01:69'!W68)</f>
        <v>0</v>
      </c>
      <c r="X68" s="409">
        <f>SUM('01:69'!X68)</f>
        <v>0</v>
      </c>
      <c r="Y68" s="409">
        <f>SUM('01:69'!Y68)</f>
        <v>0</v>
      </c>
      <c r="Z68" s="409">
        <f>SUM('01:69'!Z68)</f>
        <v>0</v>
      </c>
      <c r="AA68" s="409">
        <f>SUM('01:69'!AA68)</f>
        <v>0</v>
      </c>
      <c r="AB68" s="409">
        <f>SUM('01:69'!AB68)</f>
        <v>0</v>
      </c>
      <c r="AC68" s="409">
        <f>SUM('01:69'!AC68)</f>
        <v>0</v>
      </c>
      <c r="AD68" s="409">
        <f>SUM('01:69'!AD68)</f>
        <v>0</v>
      </c>
      <c r="AE68" s="409">
        <f>SUM('01:69'!AE68)</f>
        <v>0</v>
      </c>
      <c r="AF68" s="409">
        <f>SUM('01:69'!AF68)</f>
        <v>0</v>
      </c>
      <c r="AG68" s="409">
        <f>SUM('01:69'!AG68)</f>
        <v>0</v>
      </c>
      <c r="AH68" s="409">
        <f>SUM('01:69'!AH68)</f>
        <v>0</v>
      </c>
      <c r="AI68" s="409">
        <f>SUM('01:69'!AI68)</f>
        <v>0</v>
      </c>
      <c r="AJ68" s="409">
        <f>SUM('01:69'!AJ68)</f>
        <v>0</v>
      </c>
      <c r="AK68" s="409">
        <f>SUM('01:69'!AK68)</f>
        <v>0</v>
      </c>
      <c r="AL68" s="409">
        <f>SUM('01:69'!AL68)</f>
        <v>0</v>
      </c>
      <c r="AM68" s="409">
        <f>SUM('01:69'!AM68)</f>
        <v>0</v>
      </c>
      <c r="AN68" s="409">
        <f>SUM('01:69'!AN68)</f>
        <v>0</v>
      </c>
      <c r="AO68" s="409">
        <f>SUM('01:69'!AO68)</f>
        <v>0</v>
      </c>
      <c r="AP68" s="409">
        <f>SUM('01:69'!AP68)</f>
        <v>0</v>
      </c>
      <c r="AQ68" s="409">
        <f>SUM('01:69'!AQ68)</f>
        <v>0</v>
      </c>
      <c r="AR68" s="409">
        <f>SUM('01:69'!AR68)</f>
        <v>0</v>
      </c>
      <c r="AS68" s="381"/>
      <c r="AT68" s="387"/>
      <c r="AU68" s="383">
        <f>SUM('01:69'!AU68)</f>
        <v>0</v>
      </c>
      <c r="AV68" s="381"/>
      <c r="AW68" s="385"/>
      <c r="AX68" s="383">
        <f>SUM('01:69'!AX68)</f>
        <v>0</v>
      </c>
      <c r="AY68" s="381"/>
      <c r="AZ68" s="381"/>
      <c r="BA68" s="381"/>
      <c r="BB68" s="381"/>
      <c r="BC68" s="381"/>
      <c r="BD68" s="381"/>
      <c r="BE68" s="381"/>
      <c r="BF68" s="381"/>
    </row>
    <row r="69" spans="3:58" ht="18" customHeight="1">
      <c r="C69" s="362" t="s">
        <v>204</v>
      </c>
      <c r="D69" s="408" t="s">
        <v>25</v>
      </c>
      <c r="E69" s="409">
        <f>SUM('01:69'!E69)</f>
        <v>0</v>
      </c>
      <c r="F69" s="409">
        <f>SUM('01:69'!F69)</f>
        <v>0</v>
      </c>
      <c r="G69" s="409">
        <f>SUM('01:69'!G69)</f>
        <v>0</v>
      </c>
      <c r="H69" s="409">
        <f>SUM('01:69'!H69)</f>
        <v>0</v>
      </c>
      <c r="I69" s="409">
        <f>SUM('01:69'!I69)</f>
        <v>0</v>
      </c>
      <c r="J69" s="409">
        <f>SUM('01:69'!J69)</f>
        <v>0</v>
      </c>
      <c r="K69" s="409">
        <f>SUM('01:69'!K69)</f>
        <v>0</v>
      </c>
      <c r="L69" s="409">
        <f>SUM('01:69'!L69)</f>
        <v>0</v>
      </c>
      <c r="M69" s="409">
        <f>SUM('01:69'!M69)</f>
        <v>0</v>
      </c>
      <c r="N69" s="409">
        <f>SUM('01:69'!N69)</f>
        <v>0</v>
      </c>
      <c r="O69" s="409">
        <f>SUM('01:69'!O69)</f>
        <v>0</v>
      </c>
      <c r="P69" s="409">
        <f>SUM('01:69'!P69)</f>
        <v>0</v>
      </c>
      <c r="Q69" s="409">
        <f>SUM('01:69'!Q69)</f>
        <v>0</v>
      </c>
      <c r="R69" s="409">
        <f>SUM('01:69'!R69)</f>
        <v>0</v>
      </c>
      <c r="S69" s="409">
        <f>SUM('01:69'!S69)</f>
        <v>0</v>
      </c>
      <c r="T69" s="409">
        <f>SUM('01:69'!T69)</f>
        <v>0</v>
      </c>
      <c r="U69" s="409">
        <f>SUM('01:69'!U69)</f>
        <v>0</v>
      </c>
      <c r="V69" s="409">
        <f>SUM('01:69'!V69)</f>
        <v>0</v>
      </c>
      <c r="W69" s="409">
        <f>SUM('01:69'!W69)</f>
        <v>0</v>
      </c>
      <c r="X69" s="409">
        <f>SUM('01:69'!X69)</f>
        <v>0</v>
      </c>
      <c r="Y69" s="409">
        <f>SUM('01:69'!Y69)</f>
        <v>0</v>
      </c>
      <c r="Z69" s="409">
        <f>SUM('01:69'!Z69)</f>
        <v>0</v>
      </c>
      <c r="AA69" s="409">
        <f>SUM('01:69'!AA69)</f>
        <v>0</v>
      </c>
      <c r="AB69" s="409">
        <f>SUM('01:69'!AB69)</f>
        <v>0</v>
      </c>
      <c r="AC69" s="409">
        <f>SUM('01:69'!AC69)</f>
        <v>0</v>
      </c>
      <c r="AD69" s="409">
        <f>SUM('01:69'!AD69)</f>
        <v>0</v>
      </c>
      <c r="AE69" s="409">
        <f>SUM('01:69'!AE69)</f>
        <v>0</v>
      </c>
      <c r="AF69" s="409">
        <f>SUM('01:69'!AF69)</f>
        <v>0</v>
      </c>
      <c r="AG69" s="409">
        <f>SUM('01:69'!AG69)</f>
        <v>0</v>
      </c>
      <c r="AH69" s="409">
        <f>SUM('01:69'!AH69)</f>
        <v>0</v>
      </c>
      <c r="AI69" s="409">
        <f>SUM('01:69'!AI69)</f>
        <v>0</v>
      </c>
      <c r="AJ69" s="409">
        <f>SUM('01:69'!AJ69)</f>
        <v>0</v>
      </c>
      <c r="AK69" s="409">
        <f>SUM('01:69'!AK69)</f>
        <v>0</v>
      </c>
      <c r="AL69" s="409">
        <f>SUM('01:69'!AL69)</f>
        <v>0</v>
      </c>
      <c r="AM69" s="409">
        <f>SUM('01:69'!AM69)</f>
        <v>0</v>
      </c>
      <c r="AN69" s="409">
        <f>SUM('01:69'!AN69)</f>
        <v>0</v>
      </c>
      <c r="AO69" s="409">
        <f>SUM('01:69'!AO69)</f>
        <v>0</v>
      </c>
      <c r="AP69" s="409">
        <f>SUM('01:69'!AP69)</f>
        <v>0</v>
      </c>
      <c r="AQ69" s="409">
        <f>SUM('01:69'!AQ69)</f>
        <v>0</v>
      </c>
      <c r="AR69" s="409">
        <f>SUM('01:69'!AR69)</f>
        <v>0</v>
      </c>
      <c r="AS69" s="381"/>
      <c r="AT69" s="387"/>
      <c r="AU69" s="383">
        <f>SUM('01:69'!AU69)</f>
        <v>0</v>
      </c>
      <c r="AV69" s="381"/>
      <c r="AW69" s="385"/>
      <c r="AX69" s="383">
        <f>SUM('01:69'!AX69)</f>
        <v>0</v>
      </c>
      <c r="AY69" s="381"/>
      <c r="AZ69" s="381"/>
      <c r="BA69" s="381"/>
      <c r="BB69" s="381"/>
      <c r="BC69" s="381"/>
      <c r="BD69" s="381"/>
      <c r="BE69" s="381"/>
      <c r="BF69" s="381"/>
    </row>
    <row r="70" spans="3:58" ht="18" customHeight="1">
      <c r="C70" s="362" t="s">
        <v>205</v>
      </c>
      <c r="D70" s="408" t="s">
        <v>26</v>
      </c>
      <c r="E70" s="409">
        <f>SUM('01:69'!E70)</f>
        <v>0</v>
      </c>
      <c r="F70" s="409">
        <f>SUM('01:69'!F70)</f>
        <v>0</v>
      </c>
      <c r="G70" s="409">
        <f>SUM('01:69'!G70)</f>
        <v>0</v>
      </c>
      <c r="H70" s="409">
        <f>SUM('01:69'!H70)</f>
        <v>0</v>
      </c>
      <c r="I70" s="409">
        <f>SUM('01:69'!I70)</f>
        <v>0</v>
      </c>
      <c r="J70" s="409">
        <f>SUM('01:69'!J70)</f>
        <v>0</v>
      </c>
      <c r="K70" s="409">
        <f>SUM('01:69'!K70)</f>
        <v>0</v>
      </c>
      <c r="L70" s="409">
        <f>SUM('01:69'!L70)</f>
        <v>0</v>
      </c>
      <c r="M70" s="409">
        <f>SUM('01:69'!M70)</f>
        <v>0</v>
      </c>
      <c r="N70" s="409">
        <f>SUM('01:69'!N70)</f>
        <v>0</v>
      </c>
      <c r="O70" s="409">
        <f>SUM('01:69'!O70)</f>
        <v>0</v>
      </c>
      <c r="P70" s="409">
        <f>SUM('01:69'!P70)</f>
        <v>0</v>
      </c>
      <c r="Q70" s="409">
        <f>SUM('01:69'!Q70)</f>
        <v>0</v>
      </c>
      <c r="R70" s="409">
        <f>SUM('01:69'!R70)</f>
        <v>0</v>
      </c>
      <c r="S70" s="409">
        <f>SUM('01:69'!S70)</f>
        <v>0</v>
      </c>
      <c r="T70" s="409">
        <f>SUM('01:69'!T70)</f>
        <v>0</v>
      </c>
      <c r="U70" s="409">
        <f>SUM('01:69'!U70)</f>
        <v>0</v>
      </c>
      <c r="V70" s="409">
        <f>SUM('01:69'!V70)</f>
        <v>0</v>
      </c>
      <c r="W70" s="409">
        <f>SUM('01:69'!W70)</f>
        <v>0</v>
      </c>
      <c r="X70" s="409">
        <f>SUM('01:69'!X70)</f>
        <v>0</v>
      </c>
      <c r="Y70" s="409">
        <f>SUM('01:69'!Y70)</f>
        <v>0</v>
      </c>
      <c r="Z70" s="409">
        <f>SUM('01:69'!Z70)</f>
        <v>0</v>
      </c>
      <c r="AA70" s="409">
        <f>SUM('01:69'!AA70)</f>
        <v>0</v>
      </c>
      <c r="AB70" s="409">
        <f>SUM('01:69'!AB70)</f>
        <v>0</v>
      </c>
      <c r="AC70" s="409">
        <f>SUM('01:69'!AC70)</f>
        <v>0</v>
      </c>
      <c r="AD70" s="409">
        <f>SUM('01:69'!AD70)</f>
        <v>0</v>
      </c>
      <c r="AE70" s="409">
        <f>SUM('01:69'!AE70)</f>
        <v>0</v>
      </c>
      <c r="AF70" s="409">
        <f>SUM('01:69'!AF70)</f>
        <v>0</v>
      </c>
      <c r="AG70" s="409">
        <f>SUM('01:69'!AG70)</f>
        <v>0</v>
      </c>
      <c r="AH70" s="409">
        <f>SUM('01:69'!AH70)</f>
        <v>0</v>
      </c>
      <c r="AI70" s="409">
        <f>SUM('01:69'!AI70)</f>
        <v>0</v>
      </c>
      <c r="AJ70" s="409">
        <f>SUM('01:69'!AJ70)</f>
        <v>0</v>
      </c>
      <c r="AK70" s="409">
        <f>SUM('01:69'!AK70)</f>
        <v>0</v>
      </c>
      <c r="AL70" s="409">
        <f>SUM('01:69'!AL70)</f>
        <v>0</v>
      </c>
      <c r="AM70" s="409">
        <f>SUM('01:69'!AM70)</f>
        <v>0</v>
      </c>
      <c r="AN70" s="409">
        <f>SUM('01:69'!AN70)</f>
        <v>0</v>
      </c>
      <c r="AO70" s="409">
        <f>SUM('01:69'!AO70)</f>
        <v>0</v>
      </c>
      <c r="AP70" s="409">
        <f>SUM('01:69'!AP70)</f>
        <v>0</v>
      </c>
      <c r="AQ70" s="409">
        <f>SUM('01:69'!AQ70)</f>
        <v>0</v>
      </c>
      <c r="AR70" s="409">
        <f>SUM('01:69'!AR70)</f>
        <v>0</v>
      </c>
      <c r="AS70" s="381"/>
      <c r="AT70" s="387"/>
      <c r="AU70" s="383">
        <f>SUM('01:69'!AU70)</f>
        <v>0</v>
      </c>
      <c r="AV70" s="381"/>
      <c r="AW70" s="385"/>
      <c r="AX70" s="383">
        <f>SUM('01:69'!AX70)</f>
        <v>0</v>
      </c>
      <c r="AY70" s="381"/>
      <c r="AZ70" s="381"/>
      <c r="BA70" s="381"/>
      <c r="BB70" s="381"/>
      <c r="BC70" s="381"/>
      <c r="BD70" s="381"/>
      <c r="BE70" s="381"/>
      <c r="BF70" s="381"/>
    </row>
    <row r="71" spans="3:58" ht="18" customHeight="1">
      <c r="C71" s="362" t="s">
        <v>206</v>
      </c>
      <c r="D71" s="408" t="s">
        <v>273</v>
      </c>
      <c r="E71" s="409">
        <f>SUM('01:69'!E71)</f>
        <v>0</v>
      </c>
      <c r="F71" s="409">
        <f>SUM('01:69'!F71)</f>
        <v>0</v>
      </c>
      <c r="G71" s="409">
        <f>SUM('01:69'!G71)</f>
        <v>0</v>
      </c>
      <c r="H71" s="409">
        <f>SUM('01:69'!H71)</f>
        <v>0</v>
      </c>
      <c r="I71" s="409">
        <f>SUM('01:69'!I71)</f>
        <v>0</v>
      </c>
      <c r="J71" s="409">
        <f>SUM('01:69'!J71)</f>
        <v>0</v>
      </c>
      <c r="K71" s="409">
        <f>SUM('01:69'!K71)</f>
        <v>0</v>
      </c>
      <c r="L71" s="409">
        <f>SUM('01:69'!L71)</f>
        <v>0</v>
      </c>
      <c r="M71" s="409">
        <f>SUM('01:69'!M71)</f>
        <v>0</v>
      </c>
      <c r="N71" s="409">
        <f>SUM('01:69'!N71)</f>
        <v>0</v>
      </c>
      <c r="O71" s="409">
        <f>SUM('01:69'!O71)</f>
        <v>0</v>
      </c>
      <c r="P71" s="409">
        <f>SUM('01:69'!P71)</f>
        <v>0</v>
      </c>
      <c r="Q71" s="409">
        <f>SUM('01:69'!Q71)</f>
        <v>0</v>
      </c>
      <c r="R71" s="409">
        <f>SUM('01:69'!R71)</f>
        <v>0</v>
      </c>
      <c r="S71" s="409">
        <f>SUM('01:69'!S71)</f>
        <v>0</v>
      </c>
      <c r="T71" s="409">
        <f>SUM('01:69'!T71)</f>
        <v>0</v>
      </c>
      <c r="U71" s="409">
        <f>SUM('01:69'!U71)</f>
        <v>0</v>
      </c>
      <c r="V71" s="409">
        <f>SUM('01:69'!V71)</f>
        <v>0</v>
      </c>
      <c r="W71" s="409">
        <f>SUM('01:69'!W71)</f>
        <v>0</v>
      </c>
      <c r="X71" s="409">
        <f>SUM('01:69'!X71)</f>
        <v>0</v>
      </c>
      <c r="Y71" s="409">
        <f>SUM('01:69'!Y71)</f>
        <v>0</v>
      </c>
      <c r="Z71" s="409">
        <f>SUM('01:69'!Z71)</f>
        <v>0</v>
      </c>
      <c r="AA71" s="409">
        <f>SUM('01:69'!AA71)</f>
        <v>0</v>
      </c>
      <c r="AB71" s="409">
        <f>SUM('01:69'!AB71)</f>
        <v>0</v>
      </c>
      <c r="AC71" s="409">
        <f>SUM('01:69'!AC71)</f>
        <v>0</v>
      </c>
      <c r="AD71" s="409">
        <f>SUM('01:69'!AD71)</f>
        <v>0</v>
      </c>
      <c r="AE71" s="409">
        <f>SUM('01:69'!AE71)</f>
        <v>0</v>
      </c>
      <c r="AF71" s="409">
        <f>SUM('01:69'!AF71)</f>
        <v>0</v>
      </c>
      <c r="AG71" s="409">
        <f>SUM('01:69'!AG71)</f>
        <v>0</v>
      </c>
      <c r="AH71" s="409">
        <f>SUM('01:69'!AH71)</f>
        <v>0</v>
      </c>
      <c r="AI71" s="409">
        <f>SUM('01:69'!AI71)</f>
        <v>0</v>
      </c>
      <c r="AJ71" s="409">
        <f>SUM('01:69'!AJ71)</f>
        <v>0</v>
      </c>
      <c r="AK71" s="409">
        <f>SUM('01:69'!AK71)</f>
        <v>0</v>
      </c>
      <c r="AL71" s="409">
        <f>SUM('01:69'!AL71)</f>
        <v>0</v>
      </c>
      <c r="AM71" s="409">
        <f>SUM('01:69'!AM71)</f>
        <v>0</v>
      </c>
      <c r="AN71" s="409">
        <f>SUM('01:69'!AN71)</f>
        <v>0</v>
      </c>
      <c r="AO71" s="409">
        <f>SUM('01:69'!AO71)</f>
        <v>0</v>
      </c>
      <c r="AP71" s="409">
        <f>SUM('01:69'!AP71)</f>
        <v>0</v>
      </c>
      <c r="AQ71" s="409">
        <f>SUM('01:69'!AQ71)</f>
        <v>0</v>
      </c>
      <c r="AR71" s="409">
        <f>SUM('01:69'!AR71)</f>
        <v>0</v>
      </c>
      <c r="AS71" s="381"/>
      <c r="AT71" s="387"/>
      <c r="AU71" s="383">
        <f>SUM('01:69'!AU71)</f>
        <v>0</v>
      </c>
      <c r="AV71" s="381"/>
      <c r="AW71" s="385"/>
      <c r="AX71" s="383">
        <f>SUM('01:69'!AX71)</f>
        <v>0</v>
      </c>
      <c r="AY71" s="381"/>
      <c r="AZ71" s="381"/>
      <c r="BA71" s="381"/>
      <c r="BB71" s="381"/>
      <c r="BC71" s="381"/>
      <c r="BD71" s="381"/>
      <c r="BE71" s="381"/>
      <c r="BF71" s="381"/>
    </row>
    <row r="72" spans="3:58" ht="18" customHeight="1">
      <c r="C72" s="362" t="s">
        <v>207</v>
      </c>
      <c r="D72" s="408" t="s">
        <v>274</v>
      </c>
      <c r="E72" s="409">
        <f>SUM('01:69'!E72)</f>
        <v>0</v>
      </c>
      <c r="F72" s="409">
        <f>SUM('01:69'!F72)</f>
        <v>0</v>
      </c>
      <c r="G72" s="409">
        <f>SUM('01:69'!G72)</f>
        <v>0</v>
      </c>
      <c r="H72" s="409">
        <f>SUM('01:69'!H72)</f>
        <v>0</v>
      </c>
      <c r="I72" s="409">
        <f>SUM('01:69'!I72)</f>
        <v>0</v>
      </c>
      <c r="J72" s="409">
        <f>SUM('01:69'!J72)</f>
        <v>0</v>
      </c>
      <c r="K72" s="409">
        <f>SUM('01:69'!K72)</f>
        <v>0</v>
      </c>
      <c r="L72" s="409">
        <f>SUM('01:69'!L72)</f>
        <v>0</v>
      </c>
      <c r="M72" s="409">
        <f>SUM('01:69'!M72)</f>
        <v>0</v>
      </c>
      <c r="N72" s="409">
        <f>SUM('01:69'!N72)</f>
        <v>0</v>
      </c>
      <c r="O72" s="409">
        <f>SUM('01:69'!O72)</f>
        <v>0</v>
      </c>
      <c r="P72" s="409">
        <f>SUM('01:69'!P72)</f>
        <v>0</v>
      </c>
      <c r="Q72" s="409">
        <f>SUM('01:69'!Q72)</f>
        <v>0</v>
      </c>
      <c r="R72" s="409">
        <f>SUM('01:69'!R72)</f>
        <v>0</v>
      </c>
      <c r="S72" s="409">
        <f>SUM('01:69'!S72)</f>
        <v>0</v>
      </c>
      <c r="T72" s="409">
        <f>SUM('01:69'!T72)</f>
        <v>0</v>
      </c>
      <c r="U72" s="409">
        <f>SUM('01:69'!U72)</f>
        <v>0</v>
      </c>
      <c r="V72" s="409">
        <f>SUM('01:69'!V72)</f>
        <v>0</v>
      </c>
      <c r="W72" s="409">
        <f>SUM('01:69'!W72)</f>
        <v>0</v>
      </c>
      <c r="X72" s="409">
        <f>SUM('01:69'!X72)</f>
        <v>0</v>
      </c>
      <c r="Y72" s="409">
        <f>SUM('01:69'!Y72)</f>
        <v>0</v>
      </c>
      <c r="Z72" s="409">
        <f>SUM('01:69'!Z72)</f>
        <v>0</v>
      </c>
      <c r="AA72" s="409">
        <f>SUM('01:69'!AA72)</f>
        <v>0</v>
      </c>
      <c r="AB72" s="409">
        <f>SUM('01:69'!AB72)</f>
        <v>0</v>
      </c>
      <c r="AC72" s="409">
        <f>SUM('01:69'!AC72)</f>
        <v>0</v>
      </c>
      <c r="AD72" s="409">
        <f>SUM('01:69'!AD72)</f>
        <v>0</v>
      </c>
      <c r="AE72" s="409">
        <f>SUM('01:69'!AE72)</f>
        <v>0</v>
      </c>
      <c r="AF72" s="409">
        <f>SUM('01:69'!AF72)</f>
        <v>0</v>
      </c>
      <c r="AG72" s="409">
        <f>SUM('01:69'!AG72)</f>
        <v>0</v>
      </c>
      <c r="AH72" s="409">
        <f>SUM('01:69'!AH72)</f>
        <v>0</v>
      </c>
      <c r="AI72" s="409">
        <f>SUM('01:69'!AI72)</f>
        <v>0</v>
      </c>
      <c r="AJ72" s="409">
        <f>SUM('01:69'!AJ72)</f>
        <v>0</v>
      </c>
      <c r="AK72" s="409">
        <f>SUM('01:69'!AK72)</f>
        <v>0</v>
      </c>
      <c r="AL72" s="409">
        <f>SUM('01:69'!AL72)</f>
        <v>0</v>
      </c>
      <c r="AM72" s="409">
        <f>SUM('01:69'!AM72)</f>
        <v>0</v>
      </c>
      <c r="AN72" s="409">
        <f>SUM('01:69'!AN72)</f>
        <v>0</v>
      </c>
      <c r="AO72" s="409">
        <f>SUM('01:69'!AO72)</f>
        <v>0</v>
      </c>
      <c r="AP72" s="409">
        <f>SUM('01:69'!AP72)</f>
        <v>0</v>
      </c>
      <c r="AQ72" s="409">
        <f>SUM('01:69'!AQ72)</f>
        <v>0</v>
      </c>
      <c r="AR72" s="409">
        <f>SUM('01:69'!AR72)</f>
        <v>0</v>
      </c>
      <c r="AS72" s="381"/>
      <c r="AT72" s="387"/>
      <c r="AU72" s="383">
        <f>SUM('01:69'!AU72)</f>
        <v>0</v>
      </c>
      <c r="AV72" s="381"/>
      <c r="AW72" s="385"/>
      <c r="AX72" s="383">
        <f>SUM('01:69'!AX72)</f>
        <v>0</v>
      </c>
      <c r="AY72" s="381"/>
      <c r="AZ72" s="381"/>
      <c r="BA72" s="381"/>
      <c r="BB72" s="381"/>
      <c r="BC72" s="381"/>
      <c r="BD72" s="381"/>
      <c r="BE72" s="381"/>
      <c r="BF72" s="381"/>
    </row>
    <row r="73" spans="3:58" ht="18" customHeight="1">
      <c r="C73" s="362" t="s">
        <v>208</v>
      </c>
      <c r="D73" s="408" t="s">
        <v>275</v>
      </c>
      <c r="E73" s="409">
        <f>SUM('01:69'!E73)</f>
        <v>0</v>
      </c>
      <c r="F73" s="409">
        <f>SUM('01:69'!F73)</f>
        <v>0</v>
      </c>
      <c r="G73" s="409">
        <f>SUM('01:69'!G73)</f>
        <v>0</v>
      </c>
      <c r="H73" s="409">
        <f>SUM('01:69'!H73)</f>
        <v>0</v>
      </c>
      <c r="I73" s="409">
        <f>SUM('01:69'!I73)</f>
        <v>0</v>
      </c>
      <c r="J73" s="409">
        <f>SUM('01:69'!J73)</f>
        <v>0</v>
      </c>
      <c r="K73" s="409">
        <f>SUM('01:69'!K73)</f>
        <v>0</v>
      </c>
      <c r="L73" s="409">
        <f>SUM('01:69'!L73)</f>
        <v>0</v>
      </c>
      <c r="M73" s="409">
        <f>SUM('01:69'!M73)</f>
        <v>0</v>
      </c>
      <c r="N73" s="409">
        <f>SUM('01:69'!N73)</f>
        <v>0</v>
      </c>
      <c r="O73" s="409">
        <f>SUM('01:69'!O73)</f>
        <v>0</v>
      </c>
      <c r="P73" s="409">
        <f>SUM('01:69'!P73)</f>
        <v>0</v>
      </c>
      <c r="Q73" s="409">
        <f>SUM('01:69'!Q73)</f>
        <v>0</v>
      </c>
      <c r="R73" s="409">
        <f>SUM('01:69'!R73)</f>
        <v>0</v>
      </c>
      <c r="S73" s="409">
        <f>SUM('01:69'!S73)</f>
        <v>0</v>
      </c>
      <c r="T73" s="409">
        <f>SUM('01:69'!T73)</f>
        <v>0</v>
      </c>
      <c r="U73" s="409">
        <f>SUM('01:69'!U73)</f>
        <v>0</v>
      </c>
      <c r="V73" s="409">
        <f>SUM('01:69'!V73)</f>
        <v>0</v>
      </c>
      <c r="W73" s="409">
        <f>SUM('01:69'!W73)</f>
        <v>0</v>
      </c>
      <c r="X73" s="409">
        <f>SUM('01:69'!X73)</f>
        <v>0</v>
      </c>
      <c r="Y73" s="409">
        <f>SUM('01:69'!Y73)</f>
        <v>0</v>
      </c>
      <c r="Z73" s="409">
        <f>SUM('01:69'!Z73)</f>
        <v>0</v>
      </c>
      <c r="AA73" s="409">
        <f>SUM('01:69'!AA73)</f>
        <v>0</v>
      </c>
      <c r="AB73" s="409">
        <f>SUM('01:69'!AB73)</f>
        <v>0</v>
      </c>
      <c r="AC73" s="409">
        <f>SUM('01:69'!AC73)</f>
        <v>0</v>
      </c>
      <c r="AD73" s="409">
        <f>SUM('01:69'!AD73)</f>
        <v>0</v>
      </c>
      <c r="AE73" s="409">
        <f>SUM('01:69'!AE73)</f>
        <v>0</v>
      </c>
      <c r="AF73" s="409">
        <f>SUM('01:69'!AF73)</f>
        <v>0</v>
      </c>
      <c r="AG73" s="409">
        <f>SUM('01:69'!AG73)</f>
        <v>0</v>
      </c>
      <c r="AH73" s="409">
        <f>SUM('01:69'!AH73)</f>
        <v>0</v>
      </c>
      <c r="AI73" s="409">
        <f>SUM('01:69'!AI73)</f>
        <v>0</v>
      </c>
      <c r="AJ73" s="409">
        <f>SUM('01:69'!AJ73)</f>
        <v>0</v>
      </c>
      <c r="AK73" s="409">
        <f>SUM('01:69'!AK73)</f>
        <v>0</v>
      </c>
      <c r="AL73" s="409">
        <f>SUM('01:69'!AL73)</f>
        <v>0</v>
      </c>
      <c r="AM73" s="409">
        <f>SUM('01:69'!AM73)</f>
        <v>0</v>
      </c>
      <c r="AN73" s="409">
        <f>SUM('01:69'!AN73)</f>
        <v>0</v>
      </c>
      <c r="AO73" s="409">
        <f>SUM('01:69'!AO73)</f>
        <v>0</v>
      </c>
      <c r="AP73" s="409">
        <f>SUM('01:69'!AP73)</f>
        <v>0</v>
      </c>
      <c r="AQ73" s="409">
        <f>SUM('01:69'!AQ73)</f>
        <v>0</v>
      </c>
      <c r="AR73" s="409">
        <f>SUM('01:69'!AR73)</f>
        <v>0</v>
      </c>
      <c r="AS73" s="381"/>
      <c r="AT73" s="387"/>
      <c r="AU73" s="383">
        <f>SUM('01:69'!AU73)</f>
        <v>0</v>
      </c>
      <c r="AV73" s="381"/>
      <c r="AW73" s="385"/>
      <c r="AX73" s="383">
        <f>SUM('01:69'!AX73)</f>
        <v>0</v>
      </c>
      <c r="AY73" s="381"/>
      <c r="AZ73" s="381"/>
      <c r="BA73" s="381"/>
      <c r="BB73" s="381"/>
      <c r="BC73" s="381"/>
      <c r="BD73" s="381"/>
      <c r="BE73" s="381"/>
      <c r="BF73" s="381"/>
    </row>
    <row r="74" spans="3:58" ht="18" customHeight="1">
      <c r="C74" s="362" t="s">
        <v>209</v>
      </c>
      <c r="D74" s="408" t="s">
        <v>193</v>
      </c>
      <c r="E74" s="409">
        <f>SUM('01:69'!E74)</f>
        <v>0</v>
      </c>
      <c r="F74" s="409">
        <f>SUM('01:69'!F74)</f>
        <v>0</v>
      </c>
      <c r="G74" s="409">
        <f>SUM('01:69'!G74)</f>
        <v>0</v>
      </c>
      <c r="H74" s="409">
        <f>SUM('01:69'!H74)</f>
        <v>0</v>
      </c>
      <c r="I74" s="409">
        <f>SUM('01:69'!I74)</f>
        <v>0</v>
      </c>
      <c r="J74" s="409">
        <f>SUM('01:69'!J74)</f>
        <v>0</v>
      </c>
      <c r="K74" s="409">
        <f>SUM('01:69'!K74)</f>
        <v>0</v>
      </c>
      <c r="L74" s="409">
        <f>SUM('01:69'!L74)</f>
        <v>0</v>
      </c>
      <c r="M74" s="409">
        <f>SUM('01:69'!M74)</f>
        <v>0</v>
      </c>
      <c r="N74" s="409">
        <f>SUM('01:69'!N74)</f>
        <v>0</v>
      </c>
      <c r="O74" s="409">
        <f>SUM('01:69'!O74)</f>
        <v>0</v>
      </c>
      <c r="P74" s="409">
        <f>SUM('01:69'!P74)</f>
        <v>0</v>
      </c>
      <c r="Q74" s="409">
        <f>SUM('01:69'!Q74)</f>
        <v>0</v>
      </c>
      <c r="R74" s="409">
        <f>SUM('01:69'!R74)</f>
        <v>0</v>
      </c>
      <c r="S74" s="409">
        <f>SUM('01:69'!S74)</f>
        <v>0</v>
      </c>
      <c r="T74" s="409">
        <f>SUM('01:69'!T74)</f>
        <v>0</v>
      </c>
      <c r="U74" s="409">
        <f>SUM('01:69'!U74)</f>
        <v>0</v>
      </c>
      <c r="V74" s="409">
        <f>SUM('01:69'!V74)</f>
        <v>0</v>
      </c>
      <c r="W74" s="409">
        <f>SUM('01:69'!W74)</f>
        <v>0</v>
      </c>
      <c r="X74" s="409">
        <f>SUM('01:69'!X74)</f>
        <v>0</v>
      </c>
      <c r="Y74" s="409">
        <f>SUM('01:69'!Y74)</f>
        <v>0</v>
      </c>
      <c r="Z74" s="409">
        <f>SUM('01:69'!Z74)</f>
        <v>0</v>
      </c>
      <c r="AA74" s="409">
        <f>SUM('01:69'!AA74)</f>
        <v>0</v>
      </c>
      <c r="AB74" s="409">
        <f>SUM('01:69'!AB74)</f>
        <v>0</v>
      </c>
      <c r="AC74" s="409">
        <f>SUM('01:69'!AC74)</f>
        <v>0</v>
      </c>
      <c r="AD74" s="409">
        <f>SUM('01:69'!AD74)</f>
        <v>0</v>
      </c>
      <c r="AE74" s="409">
        <f>SUM('01:69'!AE74)</f>
        <v>0</v>
      </c>
      <c r="AF74" s="409">
        <f>SUM('01:69'!AF74)</f>
        <v>0</v>
      </c>
      <c r="AG74" s="409">
        <f>SUM('01:69'!AG74)</f>
        <v>0</v>
      </c>
      <c r="AH74" s="409">
        <f>SUM('01:69'!AH74)</f>
        <v>0</v>
      </c>
      <c r="AI74" s="409">
        <f>SUM('01:69'!AI74)</f>
        <v>0</v>
      </c>
      <c r="AJ74" s="409">
        <f>SUM('01:69'!AJ74)</f>
        <v>0</v>
      </c>
      <c r="AK74" s="409">
        <f>SUM('01:69'!AK74)</f>
        <v>0</v>
      </c>
      <c r="AL74" s="409">
        <f>SUM('01:69'!AL74)</f>
        <v>0</v>
      </c>
      <c r="AM74" s="409">
        <f>SUM('01:69'!AM74)</f>
        <v>0</v>
      </c>
      <c r="AN74" s="409">
        <f>SUM('01:69'!AN74)</f>
        <v>0</v>
      </c>
      <c r="AO74" s="409">
        <f>SUM('01:69'!AO74)</f>
        <v>0</v>
      </c>
      <c r="AP74" s="409">
        <f>SUM('01:69'!AP74)</f>
        <v>0</v>
      </c>
      <c r="AQ74" s="409">
        <f>SUM('01:69'!AQ74)</f>
        <v>0</v>
      </c>
      <c r="AR74" s="409">
        <f>SUM('01:69'!AR74)</f>
        <v>0</v>
      </c>
      <c r="AS74" s="381"/>
      <c r="AT74" s="387"/>
      <c r="AU74" s="383">
        <f>SUM('01:69'!AU74)</f>
        <v>0</v>
      </c>
      <c r="AV74" s="381"/>
      <c r="AW74" s="385"/>
      <c r="AX74" s="383">
        <f>SUM('01:69'!AX74)</f>
        <v>0</v>
      </c>
      <c r="AY74" s="381"/>
      <c r="AZ74" s="381"/>
      <c r="BA74" s="381"/>
      <c r="BB74" s="381"/>
      <c r="BC74" s="381"/>
      <c r="BD74" s="381"/>
      <c r="BE74" s="381"/>
      <c r="BF74" s="381"/>
    </row>
    <row r="75" spans="3:58" ht="18" customHeight="1">
      <c r="C75" s="362" t="s">
        <v>210</v>
      </c>
      <c r="D75" s="408" t="s">
        <v>27</v>
      </c>
      <c r="E75" s="409">
        <f>SUM('01:69'!E75)</f>
        <v>0</v>
      </c>
      <c r="F75" s="409">
        <f>SUM('01:69'!F75)</f>
        <v>0</v>
      </c>
      <c r="G75" s="409">
        <f>SUM('01:69'!G75)</f>
        <v>0</v>
      </c>
      <c r="H75" s="409">
        <f>SUM('01:69'!H75)</f>
        <v>0</v>
      </c>
      <c r="I75" s="409">
        <f>SUM('01:69'!I75)</f>
        <v>0</v>
      </c>
      <c r="J75" s="409">
        <f>SUM('01:69'!J75)</f>
        <v>0</v>
      </c>
      <c r="K75" s="409">
        <f>SUM('01:69'!K75)</f>
        <v>0</v>
      </c>
      <c r="L75" s="409">
        <f>SUM('01:69'!L75)</f>
        <v>0</v>
      </c>
      <c r="M75" s="409">
        <f>SUM('01:69'!M75)</f>
        <v>0</v>
      </c>
      <c r="N75" s="409">
        <f>SUM('01:69'!N75)</f>
        <v>0</v>
      </c>
      <c r="O75" s="409">
        <f>SUM('01:69'!O75)</f>
        <v>0</v>
      </c>
      <c r="P75" s="409">
        <f>SUM('01:69'!P75)</f>
        <v>0</v>
      </c>
      <c r="Q75" s="409">
        <f>SUM('01:69'!Q75)</f>
        <v>0</v>
      </c>
      <c r="R75" s="409">
        <f>SUM('01:69'!R75)</f>
        <v>0</v>
      </c>
      <c r="S75" s="409">
        <f>SUM('01:69'!S75)</f>
        <v>0</v>
      </c>
      <c r="T75" s="409">
        <f>SUM('01:69'!T75)</f>
        <v>0</v>
      </c>
      <c r="U75" s="409">
        <f>SUM('01:69'!U75)</f>
        <v>0</v>
      </c>
      <c r="V75" s="409">
        <f>SUM('01:69'!V75)</f>
        <v>0</v>
      </c>
      <c r="W75" s="409">
        <f>SUM('01:69'!W75)</f>
        <v>0</v>
      </c>
      <c r="X75" s="409">
        <f>SUM('01:69'!X75)</f>
        <v>0</v>
      </c>
      <c r="Y75" s="409">
        <f>SUM('01:69'!Y75)</f>
        <v>0</v>
      </c>
      <c r="Z75" s="409">
        <f>SUM('01:69'!Z75)</f>
        <v>0</v>
      </c>
      <c r="AA75" s="409">
        <f>SUM('01:69'!AA75)</f>
        <v>0</v>
      </c>
      <c r="AB75" s="409">
        <f>SUM('01:69'!AB75)</f>
        <v>0</v>
      </c>
      <c r="AC75" s="409">
        <f>SUM('01:69'!AC75)</f>
        <v>0</v>
      </c>
      <c r="AD75" s="409">
        <f>SUM('01:69'!AD75)</f>
        <v>0</v>
      </c>
      <c r="AE75" s="409">
        <f>SUM('01:69'!AE75)</f>
        <v>0</v>
      </c>
      <c r="AF75" s="409">
        <f>SUM('01:69'!AF75)</f>
        <v>0</v>
      </c>
      <c r="AG75" s="409">
        <f>SUM('01:69'!AG75)</f>
        <v>0</v>
      </c>
      <c r="AH75" s="409">
        <f>SUM('01:69'!AH75)</f>
        <v>0</v>
      </c>
      <c r="AI75" s="409">
        <f>SUM('01:69'!AI75)</f>
        <v>0</v>
      </c>
      <c r="AJ75" s="409">
        <f>SUM('01:69'!AJ75)</f>
        <v>0</v>
      </c>
      <c r="AK75" s="409">
        <f>SUM('01:69'!AK75)</f>
        <v>0</v>
      </c>
      <c r="AL75" s="409">
        <f>SUM('01:69'!AL75)</f>
        <v>0</v>
      </c>
      <c r="AM75" s="409">
        <f>SUM('01:69'!AM75)</f>
        <v>0</v>
      </c>
      <c r="AN75" s="409">
        <f>SUM('01:69'!AN75)</f>
        <v>0</v>
      </c>
      <c r="AO75" s="409">
        <f>SUM('01:69'!AO75)</f>
        <v>0</v>
      </c>
      <c r="AP75" s="409">
        <f>SUM('01:69'!AP75)</f>
        <v>0</v>
      </c>
      <c r="AQ75" s="409">
        <f>SUM('01:69'!AQ75)</f>
        <v>0</v>
      </c>
      <c r="AR75" s="409">
        <f>SUM('01:69'!AR75)</f>
        <v>0</v>
      </c>
      <c r="AS75" s="381"/>
      <c r="AT75" s="387"/>
      <c r="AU75" s="383">
        <f>SUM('01:69'!AU75)</f>
        <v>0</v>
      </c>
      <c r="AV75" s="381"/>
      <c r="AW75" s="385"/>
      <c r="AX75" s="383">
        <f>SUM('01:69'!AX75)</f>
        <v>0</v>
      </c>
      <c r="AY75" s="381"/>
      <c r="AZ75" s="381"/>
      <c r="BA75" s="381"/>
      <c r="BB75" s="381"/>
      <c r="BC75" s="381"/>
      <c r="BD75" s="381"/>
      <c r="BE75" s="381"/>
      <c r="BF75" s="381"/>
    </row>
    <row r="76" spans="3:58" ht="18" customHeight="1">
      <c r="C76" s="362" t="s">
        <v>211</v>
      </c>
      <c r="D76" s="408" t="s">
        <v>192</v>
      </c>
      <c r="E76" s="409">
        <f>SUM('01:69'!E76)</f>
        <v>0</v>
      </c>
      <c r="F76" s="409">
        <f>SUM('01:69'!F76)</f>
        <v>0</v>
      </c>
      <c r="G76" s="409">
        <f>SUM('01:69'!G76)</f>
        <v>0</v>
      </c>
      <c r="H76" s="409">
        <f>SUM('01:69'!H76)</f>
        <v>0</v>
      </c>
      <c r="I76" s="409">
        <f>SUM('01:69'!I76)</f>
        <v>0</v>
      </c>
      <c r="J76" s="409">
        <f>SUM('01:69'!J76)</f>
        <v>0</v>
      </c>
      <c r="K76" s="409">
        <f>SUM('01:69'!K76)</f>
        <v>0</v>
      </c>
      <c r="L76" s="409">
        <f>SUM('01:69'!L76)</f>
        <v>0</v>
      </c>
      <c r="M76" s="409">
        <f>SUM('01:69'!M76)</f>
        <v>0</v>
      </c>
      <c r="N76" s="409">
        <f>SUM('01:69'!N76)</f>
        <v>0</v>
      </c>
      <c r="O76" s="409">
        <f>SUM('01:69'!O76)</f>
        <v>0</v>
      </c>
      <c r="P76" s="409">
        <f>SUM('01:69'!P76)</f>
        <v>0</v>
      </c>
      <c r="Q76" s="409">
        <f>SUM('01:69'!Q76)</f>
        <v>0</v>
      </c>
      <c r="R76" s="409">
        <f>SUM('01:69'!R76)</f>
        <v>0</v>
      </c>
      <c r="S76" s="409">
        <f>SUM('01:69'!S76)</f>
        <v>0</v>
      </c>
      <c r="T76" s="409">
        <f>SUM('01:69'!T76)</f>
        <v>0</v>
      </c>
      <c r="U76" s="409">
        <f>SUM('01:69'!U76)</f>
        <v>0</v>
      </c>
      <c r="V76" s="409">
        <f>SUM('01:69'!V76)</f>
        <v>0</v>
      </c>
      <c r="W76" s="409">
        <f>SUM('01:69'!W76)</f>
        <v>0</v>
      </c>
      <c r="X76" s="409">
        <f>SUM('01:69'!X76)</f>
        <v>0</v>
      </c>
      <c r="Y76" s="409">
        <f>SUM('01:69'!Y76)</f>
        <v>0</v>
      </c>
      <c r="Z76" s="409">
        <f>SUM('01:69'!Z76)</f>
        <v>0</v>
      </c>
      <c r="AA76" s="409">
        <f>SUM('01:69'!AA76)</f>
        <v>0</v>
      </c>
      <c r="AB76" s="409">
        <f>SUM('01:69'!AB76)</f>
        <v>0</v>
      </c>
      <c r="AC76" s="409">
        <f>SUM('01:69'!AC76)</f>
        <v>0</v>
      </c>
      <c r="AD76" s="409">
        <f>SUM('01:69'!AD76)</f>
        <v>0</v>
      </c>
      <c r="AE76" s="409">
        <f>SUM('01:69'!AE76)</f>
        <v>0</v>
      </c>
      <c r="AF76" s="409">
        <f>SUM('01:69'!AF76)</f>
        <v>0</v>
      </c>
      <c r="AG76" s="409">
        <f>SUM('01:69'!AG76)</f>
        <v>0</v>
      </c>
      <c r="AH76" s="409">
        <f>SUM('01:69'!AH76)</f>
        <v>0</v>
      </c>
      <c r="AI76" s="409">
        <f>SUM('01:69'!AI76)</f>
        <v>0</v>
      </c>
      <c r="AJ76" s="409">
        <f>SUM('01:69'!AJ76)</f>
        <v>0</v>
      </c>
      <c r="AK76" s="409">
        <f>SUM('01:69'!AK76)</f>
        <v>0</v>
      </c>
      <c r="AL76" s="409">
        <f>SUM('01:69'!AL76)</f>
        <v>0</v>
      </c>
      <c r="AM76" s="409">
        <f>SUM('01:69'!AM76)</f>
        <v>0</v>
      </c>
      <c r="AN76" s="409">
        <f>SUM('01:69'!AN76)</f>
        <v>0</v>
      </c>
      <c r="AO76" s="409">
        <f>SUM('01:69'!AO76)</f>
        <v>0</v>
      </c>
      <c r="AP76" s="409">
        <f>SUM('01:69'!AP76)</f>
        <v>0</v>
      </c>
      <c r="AQ76" s="409">
        <f>SUM('01:69'!AQ76)</f>
        <v>0</v>
      </c>
      <c r="AR76" s="409">
        <f>SUM('01:69'!AR76)</f>
        <v>0</v>
      </c>
      <c r="AS76" s="381"/>
      <c r="AT76" s="387"/>
      <c r="AU76" s="383">
        <f>SUM('01:69'!AU76)</f>
        <v>0</v>
      </c>
      <c r="AV76" s="381"/>
      <c r="AW76" s="385"/>
      <c r="AX76" s="383">
        <f>SUM('01:69'!AX76)</f>
        <v>0</v>
      </c>
      <c r="AY76" s="381"/>
      <c r="AZ76" s="381"/>
      <c r="BA76" s="381"/>
      <c r="BB76" s="381"/>
      <c r="BC76" s="381"/>
      <c r="BD76" s="381"/>
      <c r="BE76" s="381"/>
      <c r="BF76" s="381"/>
    </row>
    <row r="77" spans="3:58" ht="18" customHeight="1">
      <c r="C77" s="362" t="s">
        <v>212</v>
      </c>
      <c r="D77" s="408" t="s">
        <v>28</v>
      </c>
      <c r="E77" s="409">
        <f>SUM('01:69'!E77)</f>
        <v>0</v>
      </c>
      <c r="F77" s="409">
        <f>SUM('01:69'!F77)</f>
        <v>0</v>
      </c>
      <c r="G77" s="409">
        <f>SUM('01:69'!G77)</f>
        <v>0</v>
      </c>
      <c r="H77" s="409">
        <f>SUM('01:69'!H77)</f>
        <v>0</v>
      </c>
      <c r="I77" s="409">
        <f>SUM('01:69'!I77)</f>
        <v>0</v>
      </c>
      <c r="J77" s="409">
        <f>SUM('01:69'!J77)</f>
        <v>0</v>
      </c>
      <c r="K77" s="409">
        <f>SUM('01:69'!K77)</f>
        <v>0</v>
      </c>
      <c r="L77" s="409">
        <f>SUM('01:69'!L77)</f>
        <v>0</v>
      </c>
      <c r="M77" s="409">
        <f>SUM('01:69'!M77)</f>
        <v>0</v>
      </c>
      <c r="N77" s="409">
        <f>SUM('01:69'!N77)</f>
        <v>0</v>
      </c>
      <c r="O77" s="409">
        <f>SUM('01:69'!O77)</f>
        <v>0</v>
      </c>
      <c r="P77" s="409">
        <f>SUM('01:69'!P77)</f>
        <v>0</v>
      </c>
      <c r="Q77" s="409">
        <f>SUM('01:69'!Q77)</f>
        <v>0</v>
      </c>
      <c r="R77" s="409">
        <f>SUM('01:69'!R77)</f>
        <v>0</v>
      </c>
      <c r="S77" s="409">
        <f>SUM('01:69'!S77)</f>
        <v>0</v>
      </c>
      <c r="T77" s="409">
        <f>SUM('01:69'!T77)</f>
        <v>0</v>
      </c>
      <c r="U77" s="409">
        <f>SUM('01:69'!U77)</f>
        <v>0</v>
      </c>
      <c r="V77" s="409">
        <f>SUM('01:69'!V77)</f>
        <v>0</v>
      </c>
      <c r="W77" s="409">
        <f>SUM('01:69'!W77)</f>
        <v>0</v>
      </c>
      <c r="X77" s="409">
        <f>SUM('01:69'!X77)</f>
        <v>0</v>
      </c>
      <c r="Y77" s="409">
        <f>SUM('01:69'!Y77)</f>
        <v>0</v>
      </c>
      <c r="Z77" s="409">
        <f>SUM('01:69'!Z77)</f>
        <v>0</v>
      </c>
      <c r="AA77" s="409">
        <f>SUM('01:69'!AA77)</f>
        <v>0</v>
      </c>
      <c r="AB77" s="409">
        <f>SUM('01:69'!AB77)</f>
        <v>0</v>
      </c>
      <c r="AC77" s="409">
        <f>SUM('01:69'!AC77)</f>
        <v>0</v>
      </c>
      <c r="AD77" s="409">
        <f>SUM('01:69'!AD77)</f>
        <v>0</v>
      </c>
      <c r="AE77" s="409">
        <f>SUM('01:69'!AE77)</f>
        <v>0</v>
      </c>
      <c r="AF77" s="409">
        <f>SUM('01:69'!AF77)</f>
        <v>0</v>
      </c>
      <c r="AG77" s="409">
        <f>SUM('01:69'!AG77)</f>
        <v>0</v>
      </c>
      <c r="AH77" s="409">
        <f>SUM('01:69'!AH77)</f>
        <v>0</v>
      </c>
      <c r="AI77" s="409">
        <f>SUM('01:69'!AI77)</f>
        <v>0</v>
      </c>
      <c r="AJ77" s="409">
        <f>SUM('01:69'!AJ77)</f>
        <v>0</v>
      </c>
      <c r="AK77" s="409">
        <f>SUM('01:69'!AK77)</f>
        <v>0</v>
      </c>
      <c r="AL77" s="409">
        <f>SUM('01:69'!AL77)</f>
        <v>0</v>
      </c>
      <c r="AM77" s="409">
        <f>SUM('01:69'!AM77)</f>
        <v>0</v>
      </c>
      <c r="AN77" s="409">
        <f>SUM('01:69'!AN77)</f>
        <v>0</v>
      </c>
      <c r="AO77" s="409">
        <f>SUM('01:69'!AO77)</f>
        <v>0</v>
      </c>
      <c r="AP77" s="409">
        <f>SUM('01:69'!AP77)</f>
        <v>0</v>
      </c>
      <c r="AQ77" s="409">
        <f>SUM('01:69'!AQ77)</f>
        <v>0</v>
      </c>
      <c r="AR77" s="409">
        <f>SUM('01:69'!AR77)</f>
        <v>0</v>
      </c>
      <c r="AS77" s="381"/>
      <c r="AT77" s="387"/>
      <c r="AU77" s="383">
        <f>SUM('01:69'!AU77)</f>
        <v>0</v>
      </c>
      <c r="AV77" s="381"/>
      <c r="AW77" s="385"/>
      <c r="AX77" s="383">
        <f>SUM('01:69'!AX77)</f>
        <v>0</v>
      </c>
      <c r="AY77" s="381"/>
      <c r="AZ77" s="381"/>
      <c r="BA77" s="381"/>
      <c r="BB77" s="381"/>
      <c r="BC77" s="381"/>
      <c r="BD77" s="381"/>
      <c r="BE77" s="381"/>
      <c r="BF77" s="381"/>
    </row>
    <row r="78" spans="3:58" ht="18" customHeight="1">
      <c r="C78" s="362" t="s">
        <v>233</v>
      </c>
      <c r="D78" s="408" t="s">
        <v>29</v>
      </c>
      <c r="E78" s="409">
        <f>SUM('01:69'!E78)</f>
        <v>0</v>
      </c>
      <c r="F78" s="409">
        <f>SUM('01:69'!F78)</f>
        <v>0</v>
      </c>
      <c r="G78" s="409">
        <f>SUM('01:69'!G78)</f>
        <v>0</v>
      </c>
      <c r="H78" s="409">
        <f>SUM('01:69'!H78)</f>
        <v>0</v>
      </c>
      <c r="I78" s="409">
        <f>SUM('01:69'!I78)</f>
        <v>0</v>
      </c>
      <c r="J78" s="409">
        <f>SUM('01:69'!J78)</f>
        <v>0</v>
      </c>
      <c r="K78" s="409">
        <f>SUM('01:69'!K78)</f>
        <v>0</v>
      </c>
      <c r="L78" s="409">
        <f>SUM('01:69'!L78)</f>
        <v>0</v>
      </c>
      <c r="M78" s="409">
        <f>SUM('01:69'!M78)</f>
        <v>0</v>
      </c>
      <c r="N78" s="409">
        <f>SUM('01:69'!N78)</f>
        <v>0</v>
      </c>
      <c r="O78" s="409">
        <f>SUM('01:69'!O78)</f>
        <v>0</v>
      </c>
      <c r="P78" s="409">
        <f>SUM('01:69'!P78)</f>
        <v>0</v>
      </c>
      <c r="Q78" s="409">
        <f>SUM('01:69'!Q78)</f>
        <v>0</v>
      </c>
      <c r="R78" s="409">
        <f>SUM('01:69'!R78)</f>
        <v>0</v>
      </c>
      <c r="S78" s="409">
        <f>SUM('01:69'!S78)</f>
        <v>0</v>
      </c>
      <c r="T78" s="409">
        <f>SUM('01:69'!T78)</f>
        <v>0</v>
      </c>
      <c r="U78" s="409">
        <f>SUM('01:69'!U78)</f>
        <v>0</v>
      </c>
      <c r="V78" s="409">
        <f>SUM('01:69'!V78)</f>
        <v>0</v>
      </c>
      <c r="W78" s="409">
        <f>SUM('01:69'!W78)</f>
        <v>0</v>
      </c>
      <c r="X78" s="409">
        <f>SUM('01:69'!X78)</f>
        <v>0</v>
      </c>
      <c r="Y78" s="409">
        <f>SUM('01:69'!Y78)</f>
        <v>0</v>
      </c>
      <c r="Z78" s="409">
        <f>SUM('01:69'!Z78)</f>
        <v>0</v>
      </c>
      <c r="AA78" s="409">
        <f>SUM('01:69'!AA78)</f>
        <v>0</v>
      </c>
      <c r="AB78" s="409">
        <f>SUM('01:69'!AB78)</f>
        <v>0</v>
      </c>
      <c r="AC78" s="409">
        <f>SUM('01:69'!AC78)</f>
        <v>0</v>
      </c>
      <c r="AD78" s="409">
        <f>SUM('01:69'!AD78)</f>
        <v>0</v>
      </c>
      <c r="AE78" s="409">
        <f>SUM('01:69'!AE78)</f>
        <v>0</v>
      </c>
      <c r="AF78" s="409">
        <f>SUM('01:69'!AF78)</f>
        <v>0</v>
      </c>
      <c r="AG78" s="409">
        <f>SUM('01:69'!AG78)</f>
        <v>0</v>
      </c>
      <c r="AH78" s="409">
        <f>SUM('01:69'!AH78)</f>
        <v>0</v>
      </c>
      <c r="AI78" s="409">
        <f>SUM('01:69'!AI78)</f>
        <v>0</v>
      </c>
      <c r="AJ78" s="409">
        <f>SUM('01:69'!AJ78)</f>
        <v>0</v>
      </c>
      <c r="AK78" s="409">
        <f>SUM('01:69'!AK78)</f>
        <v>0</v>
      </c>
      <c r="AL78" s="409">
        <f>SUM('01:69'!AL78)</f>
        <v>0</v>
      </c>
      <c r="AM78" s="409">
        <f>SUM('01:69'!AM78)</f>
        <v>0</v>
      </c>
      <c r="AN78" s="409">
        <f>SUM('01:69'!AN78)</f>
        <v>0</v>
      </c>
      <c r="AO78" s="409">
        <f>SUM('01:69'!AO78)</f>
        <v>0</v>
      </c>
      <c r="AP78" s="409">
        <f>SUM('01:69'!AP78)</f>
        <v>0</v>
      </c>
      <c r="AQ78" s="409">
        <f>SUM('01:69'!AQ78)</f>
        <v>0</v>
      </c>
      <c r="AR78" s="409">
        <f>SUM('01:69'!AR78)</f>
        <v>0</v>
      </c>
      <c r="AS78" s="381"/>
      <c r="AT78" s="387"/>
      <c r="AU78" s="383">
        <f>SUM('01:69'!AU78)</f>
        <v>0</v>
      </c>
      <c r="AV78" s="381"/>
      <c r="AW78" s="385"/>
      <c r="AX78" s="383">
        <f>SUM('01:69'!AX78)</f>
        <v>0</v>
      </c>
      <c r="AY78" s="381"/>
      <c r="AZ78" s="381"/>
      <c r="BA78" s="381"/>
      <c r="BB78" s="381"/>
      <c r="BC78" s="381"/>
      <c r="BD78" s="381"/>
      <c r="BE78" s="381"/>
      <c r="BF78" s="381"/>
    </row>
    <row r="79" spans="3:58" ht="18" customHeight="1">
      <c r="C79" s="362" t="s">
        <v>234</v>
      </c>
      <c r="D79" s="408" t="s">
        <v>30</v>
      </c>
      <c r="E79" s="409">
        <f>SUM('01:69'!E79)</f>
        <v>0</v>
      </c>
      <c r="F79" s="409">
        <f>SUM('01:69'!F79)</f>
        <v>0</v>
      </c>
      <c r="G79" s="409">
        <f>SUM('01:69'!G79)</f>
        <v>0</v>
      </c>
      <c r="H79" s="409">
        <f>SUM('01:69'!H79)</f>
        <v>0</v>
      </c>
      <c r="I79" s="409">
        <f>SUM('01:69'!I79)</f>
        <v>0</v>
      </c>
      <c r="J79" s="409">
        <f>SUM('01:69'!J79)</f>
        <v>0</v>
      </c>
      <c r="K79" s="409">
        <f>SUM('01:69'!K79)</f>
        <v>0</v>
      </c>
      <c r="L79" s="409">
        <f>SUM('01:69'!L79)</f>
        <v>0</v>
      </c>
      <c r="M79" s="409">
        <f>SUM('01:69'!M79)</f>
        <v>0</v>
      </c>
      <c r="N79" s="409">
        <f>SUM('01:69'!N79)</f>
        <v>0</v>
      </c>
      <c r="O79" s="409">
        <f>SUM('01:69'!O79)</f>
        <v>0</v>
      </c>
      <c r="P79" s="409">
        <f>SUM('01:69'!P79)</f>
        <v>0</v>
      </c>
      <c r="Q79" s="409">
        <f>SUM('01:69'!Q79)</f>
        <v>0</v>
      </c>
      <c r="R79" s="409">
        <f>SUM('01:69'!R79)</f>
        <v>0</v>
      </c>
      <c r="S79" s="409">
        <f>SUM('01:69'!S79)</f>
        <v>0</v>
      </c>
      <c r="T79" s="409">
        <f>SUM('01:69'!T79)</f>
        <v>0</v>
      </c>
      <c r="U79" s="409">
        <f>SUM('01:69'!U79)</f>
        <v>0</v>
      </c>
      <c r="V79" s="409">
        <f>SUM('01:69'!V79)</f>
        <v>0</v>
      </c>
      <c r="W79" s="409">
        <f>SUM('01:69'!W79)</f>
        <v>0</v>
      </c>
      <c r="X79" s="409">
        <f>SUM('01:69'!X79)</f>
        <v>0</v>
      </c>
      <c r="Y79" s="409">
        <f>SUM('01:69'!Y79)</f>
        <v>0</v>
      </c>
      <c r="Z79" s="409">
        <f>SUM('01:69'!Z79)</f>
        <v>0</v>
      </c>
      <c r="AA79" s="409">
        <f>SUM('01:69'!AA79)</f>
        <v>0</v>
      </c>
      <c r="AB79" s="409">
        <f>SUM('01:69'!AB79)</f>
        <v>0</v>
      </c>
      <c r="AC79" s="409">
        <f>SUM('01:69'!AC79)</f>
        <v>0</v>
      </c>
      <c r="AD79" s="409">
        <f>SUM('01:69'!AD79)</f>
        <v>0</v>
      </c>
      <c r="AE79" s="409">
        <f>SUM('01:69'!AE79)</f>
        <v>0</v>
      </c>
      <c r="AF79" s="409">
        <f>SUM('01:69'!AF79)</f>
        <v>0</v>
      </c>
      <c r="AG79" s="409">
        <f>SUM('01:69'!AG79)</f>
        <v>0</v>
      </c>
      <c r="AH79" s="409">
        <f>SUM('01:69'!AH79)</f>
        <v>0</v>
      </c>
      <c r="AI79" s="409">
        <f>SUM('01:69'!AI79)</f>
        <v>0</v>
      </c>
      <c r="AJ79" s="409">
        <f>SUM('01:69'!AJ79)</f>
        <v>0</v>
      </c>
      <c r="AK79" s="409">
        <f>SUM('01:69'!AK79)</f>
        <v>0</v>
      </c>
      <c r="AL79" s="409">
        <f>SUM('01:69'!AL79)</f>
        <v>0</v>
      </c>
      <c r="AM79" s="409">
        <f>SUM('01:69'!AM79)</f>
        <v>0</v>
      </c>
      <c r="AN79" s="409">
        <f>SUM('01:69'!AN79)</f>
        <v>0</v>
      </c>
      <c r="AO79" s="409">
        <f>SUM('01:69'!AO79)</f>
        <v>0</v>
      </c>
      <c r="AP79" s="409">
        <f>SUM('01:69'!AP79)</f>
        <v>0</v>
      </c>
      <c r="AQ79" s="409">
        <f>SUM('01:69'!AQ79)</f>
        <v>0</v>
      </c>
      <c r="AR79" s="409">
        <f>SUM('01:69'!AR79)</f>
        <v>0</v>
      </c>
      <c r="AS79" s="381"/>
      <c r="AT79" s="387"/>
      <c r="AU79" s="383">
        <f>SUM('01:69'!AU79)</f>
        <v>0</v>
      </c>
      <c r="AV79" s="381"/>
      <c r="AW79" s="385"/>
      <c r="AX79" s="383">
        <f>SUM('01:69'!AX79)</f>
        <v>0</v>
      </c>
      <c r="AY79" s="381"/>
      <c r="AZ79" s="381"/>
      <c r="BA79" s="381"/>
      <c r="BB79" s="381"/>
      <c r="BC79" s="381"/>
      <c r="BD79" s="381"/>
      <c r="BE79" s="381"/>
      <c r="BF79" s="381"/>
    </row>
    <row r="80" spans="3:58" ht="18" customHeight="1">
      <c r="C80" s="362" t="s">
        <v>235</v>
      </c>
      <c r="D80" s="408" t="s">
        <v>31</v>
      </c>
      <c r="E80" s="409">
        <f>SUM('01:69'!E80)</f>
        <v>0</v>
      </c>
      <c r="F80" s="409">
        <f>SUM('01:69'!F80)</f>
        <v>0</v>
      </c>
      <c r="G80" s="409">
        <f>SUM('01:69'!G80)</f>
        <v>0</v>
      </c>
      <c r="H80" s="409">
        <f>SUM('01:69'!H80)</f>
        <v>0</v>
      </c>
      <c r="I80" s="409">
        <f>SUM('01:69'!I80)</f>
        <v>0</v>
      </c>
      <c r="J80" s="409">
        <f>SUM('01:69'!J80)</f>
        <v>0</v>
      </c>
      <c r="K80" s="409">
        <f>SUM('01:69'!K80)</f>
        <v>0</v>
      </c>
      <c r="L80" s="409">
        <f>SUM('01:69'!L80)</f>
        <v>0</v>
      </c>
      <c r="M80" s="409">
        <f>SUM('01:69'!M80)</f>
        <v>0</v>
      </c>
      <c r="N80" s="409">
        <f>SUM('01:69'!N80)</f>
        <v>0</v>
      </c>
      <c r="O80" s="409">
        <f>SUM('01:69'!O80)</f>
        <v>0</v>
      </c>
      <c r="P80" s="409">
        <f>SUM('01:69'!P80)</f>
        <v>0</v>
      </c>
      <c r="Q80" s="409">
        <f>SUM('01:69'!Q80)</f>
        <v>0</v>
      </c>
      <c r="R80" s="409">
        <f>SUM('01:69'!R80)</f>
        <v>0</v>
      </c>
      <c r="S80" s="409">
        <f>SUM('01:69'!S80)</f>
        <v>0</v>
      </c>
      <c r="T80" s="409">
        <f>SUM('01:69'!T80)</f>
        <v>0</v>
      </c>
      <c r="U80" s="409">
        <f>SUM('01:69'!U80)</f>
        <v>0</v>
      </c>
      <c r="V80" s="409">
        <f>SUM('01:69'!V80)</f>
        <v>0</v>
      </c>
      <c r="W80" s="409">
        <f>SUM('01:69'!W80)</f>
        <v>0</v>
      </c>
      <c r="X80" s="409">
        <f>SUM('01:69'!X80)</f>
        <v>0</v>
      </c>
      <c r="Y80" s="409">
        <f>SUM('01:69'!Y80)</f>
        <v>0</v>
      </c>
      <c r="Z80" s="409">
        <f>SUM('01:69'!Z80)</f>
        <v>0</v>
      </c>
      <c r="AA80" s="409">
        <f>SUM('01:69'!AA80)</f>
        <v>0</v>
      </c>
      <c r="AB80" s="409">
        <f>SUM('01:69'!AB80)</f>
        <v>0</v>
      </c>
      <c r="AC80" s="409">
        <f>SUM('01:69'!AC80)</f>
        <v>0</v>
      </c>
      <c r="AD80" s="409">
        <f>SUM('01:69'!AD80)</f>
        <v>0</v>
      </c>
      <c r="AE80" s="409">
        <f>SUM('01:69'!AE80)</f>
        <v>0</v>
      </c>
      <c r="AF80" s="409">
        <f>SUM('01:69'!AF80)</f>
        <v>0</v>
      </c>
      <c r="AG80" s="409">
        <f>SUM('01:69'!AG80)</f>
        <v>0</v>
      </c>
      <c r="AH80" s="409">
        <f>SUM('01:69'!AH80)</f>
        <v>0</v>
      </c>
      <c r="AI80" s="409">
        <f>SUM('01:69'!AI80)</f>
        <v>0</v>
      </c>
      <c r="AJ80" s="409">
        <f>SUM('01:69'!AJ80)</f>
        <v>0</v>
      </c>
      <c r="AK80" s="409">
        <f>SUM('01:69'!AK80)</f>
        <v>0</v>
      </c>
      <c r="AL80" s="409">
        <f>SUM('01:69'!AL80)</f>
        <v>0</v>
      </c>
      <c r="AM80" s="409">
        <f>SUM('01:69'!AM80)</f>
        <v>0</v>
      </c>
      <c r="AN80" s="409">
        <f>SUM('01:69'!AN80)</f>
        <v>0</v>
      </c>
      <c r="AO80" s="409">
        <f>SUM('01:69'!AO80)</f>
        <v>0</v>
      </c>
      <c r="AP80" s="409">
        <f>SUM('01:69'!AP80)</f>
        <v>0</v>
      </c>
      <c r="AQ80" s="409">
        <f>SUM('01:69'!AQ80)</f>
        <v>0</v>
      </c>
      <c r="AR80" s="409">
        <f>SUM('01:69'!AR80)</f>
        <v>0</v>
      </c>
      <c r="AS80" s="381"/>
      <c r="AT80" s="387"/>
      <c r="AU80" s="383">
        <f>SUM('01:69'!AU80)</f>
        <v>0</v>
      </c>
      <c r="AV80" s="381"/>
      <c r="AW80" s="385"/>
      <c r="AX80" s="383">
        <f>SUM('01:69'!AX80)</f>
        <v>0</v>
      </c>
      <c r="AY80" s="381"/>
      <c r="AZ80" s="381"/>
      <c r="BA80" s="381"/>
      <c r="BB80" s="381"/>
      <c r="BC80" s="381"/>
      <c r="BD80" s="381"/>
      <c r="BE80" s="381"/>
      <c r="BF80" s="381"/>
    </row>
    <row r="81" spans="3:58" ht="18" customHeight="1">
      <c r="C81" s="362" t="s">
        <v>236</v>
      </c>
      <c r="D81" s="408" t="s">
        <v>276</v>
      </c>
      <c r="E81" s="409">
        <f>SUM('01:69'!E81)</f>
        <v>0</v>
      </c>
      <c r="F81" s="409">
        <f>SUM('01:69'!F81)</f>
        <v>0</v>
      </c>
      <c r="G81" s="409">
        <f>SUM('01:69'!G81)</f>
        <v>0</v>
      </c>
      <c r="H81" s="409">
        <f>SUM('01:69'!H81)</f>
        <v>0</v>
      </c>
      <c r="I81" s="409">
        <f>SUM('01:69'!I81)</f>
        <v>0</v>
      </c>
      <c r="J81" s="409">
        <f>SUM('01:69'!J81)</f>
        <v>0</v>
      </c>
      <c r="K81" s="409">
        <f>SUM('01:69'!K81)</f>
        <v>0</v>
      </c>
      <c r="L81" s="409">
        <f>SUM('01:69'!L81)</f>
        <v>0</v>
      </c>
      <c r="M81" s="409">
        <f>SUM('01:69'!M81)</f>
        <v>0</v>
      </c>
      <c r="N81" s="409">
        <f>SUM('01:69'!N81)</f>
        <v>0</v>
      </c>
      <c r="O81" s="409">
        <f>SUM('01:69'!O81)</f>
        <v>0</v>
      </c>
      <c r="P81" s="409">
        <f>SUM('01:69'!P81)</f>
        <v>0</v>
      </c>
      <c r="Q81" s="409">
        <f>SUM('01:69'!Q81)</f>
        <v>0</v>
      </c>
      <c r="R81" s="409">
        <f>SUM('01:69'!R81)</f>
        <v>0</v>
      </c>
      <c r="S81" s="409">
        <f>SUM('01:69'!S81)</f>
        <v>0</v>
      </c>
      <c r="T81" s="409">
        <f>SUM('01:69'!T81)</f>
        <v>0</v>
      </c>
      <c r="U81" s="409">
        <f>SUM('01:69'!U81)</f>
        <v>0</v>
      </c>
      <c r="V81" s="409">
        <f>SUM('01:69'!V81)</f>
        <v>0</v>
      </c>
      <c r="W81" s="409">
        <f>SUM('01:69'!W81)</f>
        <v>0</v>
      </c>
      <c r="X81" s="409">
        <f>SUM('01:69'!X81)</f>
        <v>0</v>
      </c>
      <c r="Y81" s="409">
        <f>SUM('01:69'!Y81)</f>
        <v>0</v>
      </c>
      <c r="Z81" s="409">
        <f>SUM('01:69'!Z81)</f>
        <v>0</v>
      </c>
      <c r="AA81" s="409">
        <f>SUM('01:69'!AA81)</f>
        <v>0</v>
      </c>
      <c r="AB81" s="409">
        <f>SUM('01:69'!AB81)</f>
        <v>0</v>
      </c>
      <c r="AC81" s="409">
        <f>SUM('01:69'!AC81)</f>
        <v>0</v>
      </c>
      <c r="AD81" s="409">
        <f>SUM('01:69'!AD81)</f>
        <v>0</v>
      </c>
      <c r="AE81" s="409">
        <f>SUM('01:69'!AE81)</f>
        <v>0</v>
      </c>
      <c r="AF81" s="409">
        <f>SUM('01:69'!AF81)</f>
        <v>0</v>
      </c>
      <c r="AG81" s="409">
        <f>SUM('01:69'!AG81)</f>
        <v>0</v>
      </c>
      <c r="AH81" s="409">
        <f>SUM('01:69'!AH81)</f>
        <v>0</v>
      </c>
      <c r="AI81" s="409">
        <f>SUM('01:69'!AI81)</f>
        <v>0</v>
      </c>
      <c r="AJ81" s="409">
        <f>SUM('01:69'!AJ81)</f>
        <v>0</v>
      </c>
      <c r="AK81" s="409">
        <f>SUM('01:69'!AK81)</f>
        <v>0</v>
      </c>
      <c r="AL81" s="409">
        <f>SUM('01:69'!AL81)</f>
        <v>0</v>
      </c>
      <c r="AM81" s="409">
        <f>SUM('01:69'!AM81)</f>
        <v>0</v>
      </c>
      <c r="AN81" s="409">
        <f>SUM('01:69'!AN81)</f>
        <v>0</v>
      </c>
      <c r="AO81" s="409">
        <f>SUM('01:69'!AO81)</f>
        <v>0</v>
      </c>
      <c r="AP81" s="409">
        <f>SUM('01:69'!AP81)</f>
        <v>0</v>
      </c>
      <c r="AQ81" s="409">
        <f>SUM('01:69'!AQ81)</f>
        <v>0</v>
      </c>
      <c r="AR81" s="409">
        <f>SUM('01:69'!AR81)</f>
        <v>0</v>
      </c>
      <c r="AS81" s="381"/>
      <c r="AT81" s="387"/>
      <c r="AU81" s="383">
        <f>SUM('01:69'!AU81)</f>
        <v>0</v>
      </c>
      <c r="AV81" s="381"/>
      <c r="AW81" s="385"/>
      <c r="AX81" s="383">
        <f>SUM('01:69'!AX81)</f>
        <v>0</v>
      </c>
      <c r="AY81" s="381"/>
      <c r="AZ81" s="381"/>
      <c r="BA81" s="381"/>
      <c r="BB81" s="381"/>
      <c r="BC81" s="381"/>
      <c r="BD81" s="381"/>
      <c r="BE81" s="381"/>
      <c r="BF81" s="381"/>
    </row>
    <row r="82" spans="3:58" ht="18" customHeight="1">
      <c r="C82" s="362" t="s">
        <v>237</v>
      </c>
      <c r="D82" s="408" t="s">
        <v>277</v>
      </c>
      <c r="E82" s="409">
        <f>SUM('01:69'!E82)</f>
        <v>0</v>
      </c>
      <c r="F82" s="409">
        <f>SUM('01:69'!F82)</f>
        <v>0</v>
      </c>
      <c r="G82" s="409">
        <f>SUM('01:69'!G82)</f>
        <v>0</v>
      </c>
      <c r="H82" s="409">
        <f>SUM('01:69'!H82)</f>
        <v>0</v>
      </c>
      <c r="I82" s="409">
        <f>SUM('01:69'!I82)</f>
        <v>0</v>
      </c>
      <c r="J82" s="409">
        <f>SUM('01:69'!J82)</f>
        <v>0</v>
      </c>
      <c r="K82" s="409">
        <f>SUM('01:69'!K82)</f>
        <v>0</v>
      </c>
      <c r="L82" s="409">
        <f>SUM('01:69'!L82)</f>
        <v>0</v>
      </c>
      <c r="M82" s="409">
        <f>SUM('01:69'!M82)</f>
        <v>0</v>
      </c>
      <c r="N82" s="409">
        <f>SUM('01:69'!N82)</f>
        <v>0</v>
      </c>
      <c r="O82" s="409">
        <f>SUM('01:69'!O82)</f>
        <v>0</v>
      </c>
      <c r="P82" s="409">
        <f>SUM('01:69'!P82)</f>
        <v>0</v>
      </c>
      <c r="Q82" s="409">
        <f>SUM('01:69'!Q82)</f>
        <v>0</v>
      </c>
      <c r="R82" s="409">
        <f>SUM('01:69'!R82)</f>
        <v>0</v>
      </c>
      <c r="S82" s="409">
        <f>SUM('01:69'!S82)</f>
        <v>0</v>
      </c>
      <c r="T82" s="409">
        <f>SUM('01:69'!T82)</f>
        <v>0</v>
      </c>
      <c r="U82" s="409">
        <f>SUM('01:69'!U82)</f>
        <v>0</v>
      </c>
      <c r="V82" s="409">
        <f>SUM('01:69'!V82)</f>
        <v>0</v>
      </c>
      <c r="W82" s="409">
        <f>SUM('01:69'!W82)</f>
        <v>0</v>
      </c>
      <c r="X82" s="409">
        <f>SUM('01:69'!X82)</f>
        <v>0</v>
      </c>
      <c r="Y82" s="409">
        <f>SUM('01:69'!Y82)</f>
        <v>0</v>
      </c>
      <c r="Z82" s="409">
        <f>SUM('01:69'!Z82)</f>
        <v>0</v>
      </c>
      <c r="AA82" s="409">
        <f>SUM('01:69'!AA82)</f>
        <v>0</v>
      </c>
      <c r="AB82" s="409">
        <f>SUM('01:69'!AB82)</f>
        <v>0</v>
      </c>
      <c r="AC82" s="409">
        <f>SUM('01:69'!AC82)</f>
        <v>0</v>
      </c>
      <c r="AD82" s="409">
        <f>SUM('01:69'!AD82)</f>
        <v>0</v>
      </c>
      <c r="AE82" s="409">
        <f>SUM('01:69'!AE82)</f>
        <v>0</v>
      </c>
      <c r="AF82" s="409">
        <f>SUM('01:69'!AF82)</f>
        <v>0</v>
      </c>
      <c r="AG82" s="409">
        <f>SUM('01:69'!AG82)</f>
        <v>0</v>
      </c>
      <c r="AH82" s="409">
        <f>SUM('01:69'!AH82)</f>
        <v>0</v>
      </c>
      <c r="AI82" s="409">
        <f>SUM('01:69'!AI82)</f>
        <v>0</v>
      </c>
      <c r="AJ82" s="409">
        <f>SUM('01:69'!AJ82)</f>
        <v>0</v>
      </c>
      <c r="AK82" s="409">
        <f>SUM('01:69'!AK82)</f>
        <v>0</v>
      </c>
      <c r="AL82" s="409">
        <f>SUM('01:69'!AL82)</f>
        <v>0</v>
      </c>
      <c r="AM82" s="409">
        <f>SUM('01:69'!AM82)</f>
        <v>0</v>
      </c>
      <c r="AN82" s="409">
        <f>SUM('01:69'!AN82)</f>
        <v>0</v>
      </c>
      <c r="AO82" s="409">
        <f>SUM('01:69'!AO82)</f>
        <v>0</v>
      </c>
      <c r="AP82" s="409">
        <f>SUM('01:69'!AP82)</f>
        <v>0</v>
      </c>
      <c r="AQ82" s="409">
        <f>SUM('01:69'!AQ82)</f>
        <v>0</v>
      </c>
      <c r="AR82" s="409">
        <f>SUM('01:69'!AR82)</f>
        <v>0</v>
      </c>
      <c r="AS82" s="381"/>
      <c r="AT82" s="387"/>
      <c r="AU82" s="383">
        <f>SUM('01:69'!AU82)</f>
        <v>0</v>
      </c>
      <c r="AV82" s="381"/>
      <c r="AW82" s="385"/>
      <c r="AX82" s="383">
        <f>SUM('01:69'!AX82)</f>
        <v>0</v>
      </c>
      <c r="AY82" s="381"/>
      <c r="AZ82" s="381"/>
      <c r="BA82" s="381"/>
      <c r="BB82" s="381"/>
      <c r="BC82" s="381"/>
      <c r="BD82" s="381"/>
      <c r="BE82" s="381"/>
      <c r="BF82" s="381"/>
    </row>
    <row r="83" spans="3:58" ht="18" customHeight="1">
      <c r="C83" s="362" t="s">
        <v>238</v>
      </c>
      <c r="D83" s="408" t="s">
        <v>32</v>
      </c>
      <c r="E83" s="409">
        <f>SUM('01:69'!E83)</f>
        <v>0</v>
      </c>
      <c r="F83" s="409">
        <f>SUM('01:69'!F83)</f>
        <v>0</v>
      </c>
      <c r="G83" s="409">
        <f>SUM('01:69'!G83)</f>
        <v>0</v>
      </c>
      <c r="H83" s="409">
        <f>SUM('01:69'!H83)</f>
        <v>0</v>
      </c>
      <c r="I83" s="409">
        <f>SUM('01:69'!I83)</f>
        <v>0</v>
      </c>
      <c r="J83" s="409">
        <f>SUM('01:69'!J83)</f>
        <v>0</v>
      </c>
      <c r="K83" s="409">
        <f>SUM('01:69'!K83)</f>
        <v>0</v>
      </c>
      <c r="L83" s="409">
        <f>SUM('01:69'!L83)</f>
        <v>0</v>
      </c>
      <c r="M83" s="409">
        <f>SUM('01:69'!M83)</f>
        <v>0</v>
      </c>
      <c r="N83" s="409">
        <f>SUM('01:69'!N83)</f>
        <v>0</v>
      </c>
      <c r="O83" s="409">
        <f>SUM('01:69'!O83)</f>
        <v>0</v>
      </c>
      <c r="P83" s="409">
        <f>SUM('01:69'!P83)</f>
        <v>0</v>
      </c>
      <c r="Q83" s="409">
        <f>SUM('01:69'!Q83)</f>
        <v>0</v>
      </c>
      <c r="R83" s="409">
        <f>SUM('01:69'!R83)</f>
        <v>0</v>
      </c>
      <c r="S83" s="409">
        <f>SUM('01:69'!S83)</f>
        <v>0</v>
      </c>
      <c r="T83" s="409">
        <f>SUM('01:69'!T83)</f>
        <v>0</v>
      </c>
      <c r="U83" s="409">
        <f>SUM('01:69'!U83)</f>
        <v>0</v>
      </c>
      <c r="V83" s="409">
        <f>SUM('01:69'!V83)</f>
        <v>0</v>
      </c>
      <c r="W83" s="409">
        <f>SUM('01:69'!W83)</f>
        <v>0</v>
      </c>
      <c r="X83" s="409">
        <f>SUM('01:69'!X83)</f>
        <v>0</v>
      </c>
      <c r="Y83" s="409">
        <f>SUM('01:69'!Y83)</f>
        <v>0</v>
      </c>
      <c r="Z83" s="409">
        <f>SUM('01:69'!Z83)</f>
        <v>0</v>
      </c>
      <c r="AA83" s="409">
        <f>SUM('01:69'!AA83)</f>
        <v>0</v>
      </c>
      <c r="AB83" s="409">
        <f>SUM('01:69'!AB83)</f>
        <v>0</v>
      </c>
      <c r="AC83" s="409">
        <f>SUM('01:69'!AC83)</f>
        <v>0</v>
      </c>
      <c r="AD83" s="409">
        <f>SUM('01:69'!AD83)</f>
        <v>0</v>
      </c>
      <c r="AE83" s="409">
        <f>SUM('01:69'!AE83)</f>
        <v>0</v>
      </c>
      <c r="AF83" s="409">
        <f>SUM('01:69'!AF83)</f>
        <v>0</v>
      </c>
      <c r="AG83" s="409">
        <f>SUM('01:69'!AG83)</f>
        <v>0</v>
      </c>
      <c r="AH83" s="409">
        <f>SUM('01:69'!AH83)</f>
        <v>0</v>
      </c>
      <c r="AI83" s="409">
        <f>SUM('01:69'!AI83)</f>
        <v>0</v>
      </c>
      <c r="AJ83" s="409">
        <f>SUM('01:69'!AJ83)</f>
        <v>0</v>
      </c>
      <c r="AK83" s="409">
        <f>SUM('01:69'!AK83)</f>
        <v>0</v>
      </c>
      <c r="AL83" s="409">
        <f>SUM('01:69'!AL83)</f>
        <v>0</v>
      </c>
      <c r="AM83" s="409">
        <f>SUM('01:69'!AM83)</f>
        <v>0</v>
      </c>
      <c r="AN83" s="409">
        <f>SUM('01:69'!AN83)</f>
        <v>0</v>
      </c>
      <c r="AO83" s="409">
        <f>SUM('01:69'!AO83)</f>
        <v>0</v>
      </c>
      <c r="AP83" s="409">
        <f>SUM('01:69'!AP83)</f>
        <v>0</v>
      </c>
      <c r="AQ83" s="409">
        <f>SUM('01:69'!AQ83)</f>
        <v>0</v>
      </c>
      <c r="AR83" s="409">
        <f>SUM('01:69'!AR83)</f>
        <v>0</v>
      </c>
      <c r="AS83" s="381"/>
      <c r="AT83" s="387"/>
      <c r="AU83" s="383">
        <f>SUM('01:69'!AU83)</f>
        <v>0</v>
      </c>
      <c r="AV83" s="381"/>
      <c r="AW83" s="385"/>
      <c r="AX83" s="383">
        <f>SUM('01:69'!AX83)</f>
        <v>0</v>
      </c>
      <c r="AY83" s="381"/>
      <c r="AZ83" s="381"/>
      <c r="BA83" s="381"/>
      <c r="BB83" s="381"/>
      <c r="BC83" s="381"/>
      <c r="BD83" s="381"/>
      <c r="BE83" s="381"/>
      <c r="BF83" s="381"/>
    </row>
    <row r="84" spans="3:58" ht="18" customHeight="1">
      <c r="C84" s="362" t="s">
        <v>239</v>
      </c>
      <c r="D84" s="408" t="s">
        <v>33</v>
      </c>
      <c r="E84" s="409">
        <f>SUM('01:69'!E84)</f>
        <v>0</v>
      </c>
      <c r="F84" s="409">
        <f>SUM('01:69'!F84)</f>
        <v>0</v>
      </c>
      <c r="G84" s="409">
        <f>SUM('01:69'!G84)</f>
        <v>0</v>
      </c>
      <c r="H84" s="409">
        <f>SUM('01:69'!H84)</f>
        <v>0</v>
      </c>
      <c r="I84" s="409">
        <f>SUM('01:69'!I84)</f>
        <v>0</v>
      </c>
      <c r="J84" s="409">
        <f>SUM('01:69'!J84)</f>
        <v>0</v>
      </c>
      <c r="K84" s="409">
        <f>SUM('01:69'!K84)</f>
        <v>0</v>
      </c>
      <c r="L84" s="409">
        <f>SUM('01:69'!L84)</f>
        <v>0</v>
      </c>
      <c r="M84" s="409">
        <f>SUM('01:69'!M84)</f>
        <v>0</v>
      </c>
      <c r="N84" s="409">
        <f>SUM('01:69'!N84)</f>
        <v>0</v>
      </c>
      <c r="O84" s="409">
        <f>SUM('01:69'!O84)</f>
        <v>0</v>
      </c>
      <c r="P84" s="409">
        <f>SUM('01:69'!P84)</f>
        <v>0</v>
      </c>
      <c r="Q84" s="409">
        <f>SUM('01:69'!Q84)</f>
        <v>0</v>
      </c>
      <c r="R84" s="409">
        <f>SUM('01:69'!R84)</f>
        <v>0</v>
      </c>
      <c r="S84" s="409">
        <f>SUM('01:69'!S84)</f>
        <v>0</v>
      </c>
      <c r="T84" s="409">
        <f>SUM('01:69'!T84)</f>
        <v>0</v>
      </c>
      <c r="U84" s="409">
        <f>SUM('01:69'!U84)</f>
        <v>0</v>
      </c>
      <c r="V84" s="409">
        <f>SUM('01:69'!V84)</f>
        <v>0</v>
      </c>
      <c r="W84" s="409">
        <f>SUM('01:69'!W84)</f>
        <v>0</v>
      </c>
      <c r="X84" s="409">
        <f>SUM('01:69'!X84)</f>
        <v>0</v>
      </c>
      <c r="Y84" s="409">
        <f>SUM('01:69'!Y84)</f>
        <v>0</v>
      </c>
      <c r="Z84" s="409">
        <f>SUM('01:69'!Z84)</f>
        <v>0</v>
      </c>
      <c r="AA84" s="409">
        <f>SUM('01:69'!AA84)</f>
        <v>0</v>
      </c>
      <c r="AB84" s="409">
        <f>SUM('01:69'!AB84)</f>
        <v>0</v>
      </c>
      <c r="AC84" s="409">
        <f>SUM('01:69'!AC84)</f>
        <v>0</v>
      </c>
      <c r="AD84" s="409">
        <f>SUM('01:69'!AD84)</f>
        <v>0</v>
      </c>
      <c r="AE84" s="409">
        <f>SUM('01:69'!AE84)</f>
        <v>0</v>
      </c>
      <c r="AF84" s="409">
        <f>SUM('01:69'!AF84)</f>
        <v>0</v>
      </c>
      <c r="AG84" s="409">
        <f>SUM('01:69'!AG84)</f>
        <v>0</v>
      </c>
      <c r="AH84" s="409">
        <f>SUM('01:69'!AH84)</f>
        <v>0</v>
      </c>
      <c r="AI84" s="409">
        <f>SUM('01:69'!AI84)</f>
        <v>0</v>
      </c>
      <c r="AJ84" s="409">
        <f>SUM('01:69'!AJ84)</f>
        <v>0</v>
      </c>
      <c r="AK84" s="409">
        <f>SUM('01:69'!AK84)</f>
        <v>0</v>
      </c>
      <c r="AL84" s="409">
        <f>SUM('01:69'!AL84)</f>
        <v>0</v>
      </c>
      <c r="AM84" s="409">
        <f>SUM('01:69'!AM84)</f>
        <v>0</v>
      </c>
      <c r="AN84" s="409">
        <f>SUM('01:69'!AN84)</f>
        <v>0</v>
      </c>
      <c r="AO84" s="409">
        <f>SUM('01:69'!AO84)</f>
        <v>0</v>
      </c>
      <c r="AP84" s="409">
        <f>SUM('01:69'!AP84)</f>
        <v>0</v>
      </c>
      <c r="AQ84" s="409">
        <f>SUM('01:69'!AQ84)</f>
        <v>0</v>
      </c>
      <c r="AR84" s="409">
        <f>SUM('01:69'!AR84)</f>
        <v>0</v>
      </c>
      <c r="AS84" s="381"/>
      <c r="AT84" s="387"/>
      <c r="AU84" s="383">
        <f>SUM('01:69'!AU84)</f>
        <v>0</v>
      </c>
      <c r="AV84" s="381"/>
      <c r="AW84" s="385"/>
      <c r="AX84" s="383">
        <f>SUM('01:69'!AX84)</f>
        <v>0</v>
      </c>
      <c r="AY84" s="381"/>
      <c r="AZ84" s="381"/>
      <c r="BA84" s="381"/>
      <c r="BB84" s="381"/>
      <c r="BC84" s="381"/>
      <c r="BD84" s="381"/>
      <c r="BE84" s="381"/>
      <c r="BF84" s="381"/>
    </row>
    <row r="85" spans="3:58" ht="18" customHeight="1">
      <c r="C85" s="362" t="s">
        <v>240</v>
      </c>
      <c r="D85" s="408" t="s">
        <v>34</v>
      </c>
      <c r="E85" s="409">
        <f>SUM('01:69'!E85)</f>
        <v>0</v>
      </c>
      <c r="F85" s="409">
        <f>SUM('01:69'!F85)</f>
        <v>0</v>
      </c>
      <c r="G85" s="409">
        <f>SUM('01:69'!G85)</f>
        <v>0</v>
      </c>
      <c r="H85" s="409">
        <f>SUM('01:69'!H85)</f>
        <v>0</v>
      </c>
      <c r="I85" s="409">
        <f>SUM('01:69'!I85)</f>
        <v>0</v>
      </c>
      <c r="J85" s="409">
        <f>SUM('01:69'!J85)</f>
        <v>0</v>
      </c>
      <c r="K85" s="409">
        <f>SUM('01:69'!K85)</f>
        <v>0</v>
      </c>
      <c r="L85" s="409">
        <f>SUM('01:69'!L85)</f>
        <v>0</v>
      </c>
      <c r="M85" s="409">
        <f>SUM('01:69'!M85)</f>
        <v>0</v>
      </c>
      <c r="N85" s="409">
        <f>SUM('01:69'!N85)</f>
        <v>0</v>
      </c>
      <c r="O85" s="409">
        <f>SUM('01:69'!O85)</f>
        <v>0</v>
      </c>
      <c r="P85" s="409">
        <f>SUM('01:69'!P85)</f>
        <v>0</v>
      </c>
      <c r="Q85" s="409">
        <f>SUM('01:69'!Q85)</f>
        <v>0</v>
      </c>
      <c r="R85" s="409">
        <f>SUM('01:69'!R85)</f>
        <v>0</v>
      </c>
      <c r="S85" s="409">
        <f>SUM('01:69'!S85)</f>
        <v>0</v>
      </c>
      <c r="T85" s="409">
        <f>SUM('01:69'!T85)</f>
        <v>0</v>
      </c>
      <c r="U85" s="409">
        <f>SUM('01:69'!U85)</f>
        <v>0</v>
      </c>
      <c r="V85" s="409">
        <f>SUM('01:69'!V85)</f>
        <v>0</v>
      </c>
      <c r="W85" s="409">
        <f>SUM('01:69'!W85)</f>
        <v>0</v>
      </c>
      <c r="X85" s="409">
        <f>SUM('01:69'!X85)</f>
        <v>0</v>
      </c>
      <c r="Y85" s="409">
        <f>SUM('01:69'!Y85)</f>
        <v>0</v>
      </c>
      <c r="Z85" s="409">
        <f>SUM('01:69'!Z85)</f>
        <v>0</v>
      </c>
      <c r="AA85" s="409">
        <f>SUM('01:69'!AA85)</f>
        <v>0</v>
      </c>
      <c r="AB85" s="409">
        <f>SUM('01:69'!AB85)</f>
        <v>0</v>
      </c>
      <c r="AC85" s="409">
        <f>SUM('01:69'!AC85)</f>
        <v>0</v>
      </c>
      <c r="AD85" s="409">
        <f>SUM('01:69'!AD85)</f>
        <v>0</v>
      </c>
      <c r="AE85" s="409">
        <f>SUM('01:69'!AE85)</f>
        <v>0</v>
      </c>
      <c r="AF85" s="409">
        <f>SUM('01:69'!AF85)</f>
        <v>0</v>
      </c>
      <c r="AG85" s="409">
        <f>SUM('01:69'!AG85)</f>
        <v>0</v>
      </c>
      <c r="AH85" s="409">
        <f>SUM('01:69'!AH85)</f>
        <v>0</v>
      </c>
      <c r="AI85" s="409">
        <f>SUM('01:69'!AI85)</f>
        <v>0</v>
      </c>
      <c r="AJ85" s="409">
        <f>SUM('01:69'!AJ85)</f>
        <v>0</v>
      </c>
      <c r="AK85" s="409">
        <f>SUM('01:69'!AK85)</f>
        <v>0</v>
      </c>
      <c r="AL85" s="409">
        <f>SUM('01:69'!AL85)</f>
        <v>0</v>
      </c>
      <c r="AM85" s="409">
        <f>SUM('01:69'!AM85)</f>
        <v>0</v>
      </c>
      <c r="AN85" s="409">
        <f>SUM('01:69'!AN85)</f>
        <v>0</v>
      </c>
      <c r="AO85" s="409">
        <f>SUM('01:69'!AO85)</f>
        <v>0</v>
      </c>
      <c r="AP85" s="409">
        <f>SUM('01:69'!AP85)</f>
        <v>0</v>
      </c>
      <c r="AQ85" s="409">
        <f>SUM('01:69'!AQ85)</f>
        <v>0</v>
      </c>
      <c r="AR85" s="409">
        <f>SUM('01:69'!AR85)</f>
        <v>0</v>
      </c>
      <c r="AS85" s="381"/>
      <c r="AT85" s="387"/>
      <c r="AU85" s="383">
        <f>SUM('01:69'!AU85)</f>
        <v>0</v>
      </c>
      <c r="AV85" s="381"/>
      <c r="AW85" s="385"/>
      <c r="AX85" s="383">
        <f>SUM('01:69'!AX85)</f>
        <v>0</v>
      </c>
      <c r="AY85" s="381"/>
      <c r="AZ85" s="381"/>
      <c r="BA85" s="381"/>
      <c r="BB85" s="381"/>
      <c r="BC85" s="381"/>
      <c r="BD85" s="381"/>
      <c r="BE85" s="381"/>
      <c r="BF85" s="381"/>
    </row>
    <row r="86" spans="3:58" ht="18" customHeight="1">
      <c r="C86" s="362" t="s">
        <v>241</v>
      </c>
      <c r="D86" s="408" t="s">
        <v>278</v>
      </c>
      <c r="E86" s="409">
        <f>SUM('01:69'!E86)</f>
        <v>0</v>
      </c>
      <c r="F86" s="409">
        <f>SUM('01:69'!F86)</f>
        <v>0</v>
      </c>
      <c r="G86" s="409">
        <f>SUM('01:69'!G86)</f>
        <v>0</v>
      </c>
      <c r="H86" s="409">
        <f>SUM('01:69'!H86)</f>
        <v>0</v>
      </c>
      <c r="I86" s="409">
        <f>SUM('01:69'!I86)</f>
        <v>0</v>
      </c>
      <c r="J86" s="409">
        <f>SUM('01:69'!J86)</f>
        <v>0</v>
      </c>
      <c r="K86" s="409">
        <f>SUM('01:69'!K86)</f>
        <v>0</v>
      </c>
      <c r="L86" s="409">
        <f>SUM('01:69'!L86)</f>
        <v>0</v>
      </c>
      <c r="M86" s="409">
        <f>SUM('01:69'!M86)</f>
        <v>0</v>
      </c>
      <c r="N86" s="409">
        <f>SUM('01:69'!N86)</f>
        <v>0</v>
      </c>
      <c r="O86" s="409">
        <f>SUM('01:69'!O86)</f>
        <v>0</v>
      </c>
      <c r="P86" s="409">
        <f>SUM('01:69'!P86)</f>
        <v>0</v>
      </c>
      <c r="Q86" s="409">
        <f>SUM('01:69'!Q86)</f>
        <v>0</v>
      </c>
      <c r="R86" s="409">
        <f>SUM('01:69'!R86)</f>
        <v>0</v>
      </c>
      <c r="S86" s="409">
        <f>SUM('01:69'!S86)</f>
        <v>0</v>
      </c>
      <c r="T86" s="409">
        <f>SUM('01:69'!T86)</f>
        <v>0</v>
      </c>
      <c r="U86" s="409">
        <f>SUM('01:69'!U86)</f>
        <v>0</v>
      </c>
      <c r="V86" s="409">
        <f>SUM('01:69'!V86)</f>
        <v>0</v>
      </c>
      <c r="W86" s="409">
        <f>SUM('01:69'!W86)</f>
        <v>0</v>
      </c>
      <c r="X86" s="409">
        <f>SUM('01:69'!X86)</f>
        <v>0</v>
      </c>
      <c r="Y86" s="409">
        <f>SUM('01:69'!Y86)</f>
        <v>0</v>
      </c>
      <c r="Z86" s="409">
        <f>SUM('01:69'!Z86)</f>
        <v>0</v>
      </c>
      <c r="AA86" s="409">
        <f>SUM('01:69'!AA86)</f>
        <v>0</v>
      </c>
      <c r="AB86" s="409">
        <f>SUM('01:69'!AB86)</f>
        <v>0</v>
      </c>
      <c r="AC86" s="409">
        <f>SUM('01:69'!AC86)</f>
        <v>0</v>
      </c>
      <c r="AD86" s="409">
        <f>SUM('01:69'!AD86)</f>
        <v>0</v>
      </c>
      <c r="AE86" s="409">
        <f>SUM('01:69'!AE86)</f>
        <v>0</v>
      </c>
      <c r="AF86" s="409">
        <f>SUM('01:69'!AF86)</f>
        <v>0</v>
      </c>
      <c r="AG86" s="409">
        <f>SUM('01:69'!AG86)</f>
        <v>0</v>
      </c>
      <c r="AH86" s="409">
        <f>SUM('01:69'!AH86)</f>
        <v>0</v>
      </c>
      <c r="AI86" s="409">
        <f>SUM('01:69'!AI86)</f>
        <v>0</v>
      </c>
      <c r="AJ86" s="409">
        <f>SUM('01:69'!AJ86)</f>
        <v>0</v>
      </c>
      <c r="AK86" s="409">
        <f>SUM('01:69'!AK86)</f>
        <v>0</v>
      </c>
      <c r="AL86" s="409">
        <f>SUM('01:69'!AL86)</f>
        <v>0</v>
      </c>
      <c r="AM86" s="409">
        <f>SUM('01:69'!AM86)</f>
        <v>0</v>
      </c>
      <c r="AN86" s="409">
        <f>SUM('01:69'!AN86)</f>
        <v>0</v>
      </c>
      <c r="AO86" s="409">
        <f>SUM('01:69'!AO86)</f>
        <v>0</v>
      </c>
      <c r="AP86" s="409">
        <f>SUM('01:69'!AP86)</f>
        <v>0</v>
      </c>
      <c r="AQ86" s="409">
        <f>SUM('01:69'!AQ86)</f>
        <v>0</v>
      </c>
      <c r="AR86" s="409">
        <f>SUM('01:69'!AR86)</f>
        <v>0</v>
      </c>
      <c r="AS86" s="381"/>
      <c r="AT86" s="387"/>
      <c r="AU86" s="383">
        <f>SUM('01:69'!AU86)</f>
        <v>0</v>
      </c>
      <c r="AV86" s="381"/>
      <c r="AW86" s="385"/>
      <c r="AX86" s="383">
        <f>SUM('01:69'!AX86)</f>
        <v>0</v>
      </c>
      <c r="AY86" s="381"/>
      <c r="AZ86" s="381"/>
      <c r="BA86" s="381"/>
      <c r="BB86" s="381"/>
      <c r="BC86" s="381"/>
      <c r="BD86" s="381"/>
      <c r="BE86" s="381"/>
      <c r="BF86" s="381"/>
    </row>
    <row r="87" spans="3:58" ht="18" customHeight="1">
      <c r="C87" s="362" t="s">
        <v>242</v>
      </c>
      <c r="D87" s="408" t="s">
        <v>194</v>
      </c>
      <c r="E87" s="409">
        <f>SUM('01:69'!E87)</f>
        <v>0</v>
      </c>
      <c r="F87" s="409">
        <f>SUM('01:69'!F87)</f>
        <v>0</v>
      </c>
      <c r="G87" s="409">
        <f>SUM('01:69'!G87)</f>
        <v>0</v>
      </c>
      <c r="H87" s="409">
        <f>SUM('01:69'!H87)</f>
        <v>0</v>
      </c>
      <c r="I87" s="409">
        <f>SUM('01:69'!I87)</f>
        <v>0</v>
      </c>
      <c r="J87" s="409">
        <f>SUM('01:69'!J87)</f>
        <v>0</v>
      </c>
      <c r="K87" s="409">
        <f>SUM('01:69'!K87)</f>
        <v>0</v>
      </c>
      <c r="L87" s="409">
        <f>SUM('01:69'!L87)</f>
        <v>0</v>
      </c>
      <c r="M87" s="409">
        <f>SUM('01:69'!M87)</f>
        <v>0</v>
      </c>
      <c r="N87" s="409">
        <f>SUM('01:69'!N87)</f>
        <v>0</v>
      </c>
      <c r="O87" s="409">
        <f>SUM('01:69'!O87)</f>
        <v>0</v>
      </c>
      <c r="P87" s="409">
        <f>SUM('01:69'!P87)</f>
        <v>0</v>
      </c>
      <c r="Q87" s="409">
        <f>SUM('01:69'!Q87)</f>
        <v>0</v>
      </c>
      <c r="R87" s="409">
        <f>SUM('01:69'!R87)</f>
        <v>0</v>
      </c>
      <c r="S87" s="409">
        <f>SUM('01:69'!S87)</f>
        <v>0</v>
      </c>
      <c r="T87" s="409">
        <f>SUM('01:69'!T87)</f>
        <v>0</v>
      </c>
      <c r="U87" s="409">
        <f>SUM('01:69'!U87)</f>
        <v>0</v>
      </c>
      <c r="V87" s="409">
        <f>SUM('01:69'!V87)</f>
        <v>0</v>
      </c>
      <c r="W87" s="409">
        <f>SUM('01:69'!W87)</f>
        <v>0</v>
      </c>
      <c r="X87" s="409">
        <f>SUM('01:69'!X87)</f>
        <v>0</v>
      </c>
      <c r="Y87" s="409">
        <f>SUM('01:69'!Y87)</f>
        <v>0</v>
      </c>
      <c r="Z87" s="409">
        <f>SUM('01:69'!Z87)</f>
        <v>0</v>
      </c>
      <c r="AA87" s="409">
        <f>SUM('01:69'!AA87)</f>
        <v>0</v>
      </c>
      <c r="AB87" s="409">
        <f>SUM('01:69'!AB87)</f>
        <v>0</v>
      </c>
      <c r="AC87" s="409">
        <f>SUM('01:69'!AC87)</f>
        <v>0</v>
      </c>
      <c r="AD87" s="409">
        <f>SUM('01:69'!AD87)</f>
        <v>0</v>
      </c>
      <c r="AE87" s="409">
        <f>SUM('01:69'!AE87)</f>
        <v>0</v>
      </c>
      <c r="AF87" s="409">
        <f>SUM('01:69'!AF87)</f>
        <v>0</v>
      </c>
      <c r="AG87" s="409">
        <f>SUM('01:69'!AG87)</f>
        <v>0</v>
      </c>
      <c r="AH87" s="409">
        <f>SUM('01:69'!AH87)</f>
        <v>0</v>
      </c>
      <c r="AI87" s="409">
        <f>SUM('01:69'!AI87)</f>
        <v>0</v>
      </c>
      <c r="AJ87" s="409">
        <f>SUM('01:69'!AJ87)</f>
        <v>0</v>
      </c>
      <c r="AK87" s="409">
        <f>SUM('01:69'!AK87)</f>
        <v>0</v>
      </c>
      <c r="AL87" s="409">
        <f>SUM('01:69'!AL87)</f>
        <v>0</v>
      </c>
      <c r="AM87" s="409">
        <f>SUM('01:69'!AM87)</f>
        <v>0</v>
      </c>
      <c r="AN87" s="409">
        <f>SUM('01:69'!AN87)</f>
        <v>0</v>
      </c>
      <c r="AO87" s="409">
        <f>SUM('01:69'!AO87)</f>
        <v>0</v>
      </c>
      <c r="AP87" s="409">
        <f>SUM('01:69'!AP87)</f>
        <v>0</v>
      </c>
      <c r="AQ87" s="409">
        <f>SUM('01:69'!AQ87)</f>
        <v>0</v>
      </c>
      <c r="AR87" s="409">
        <f>SUM('01:69'!AR87)</f>
        <v>0</v>
      </c>
      <c r="AS87" s="381"/>
      <c r="AT87" s="387"/>
      <c r="AU87" s="383">
        <f>SUM('01:69'!AU87)</f>
        <v>0</v>
      </c>
      <c r="AV87" s="381"/>
      <c r="AW87" s="385"/>
      <c r="AX87" s="383">
        <f>SUM('01:69'!AX87)</f>
        <v>0</v>
      </c>
      <c r="AY87" s="381"/>
      <c r="AZ87" s="381"/>
      <c r="BA87" s="381"/>
      <c r="BB87" s="381"/>
      <c r="BC87" s="381"/>
      <c r="BD87" s="381"/>
      <c r="BE87" s="381"/>
      <c r="BF87" s="381"/>
    </row>
    <row r="88" spans="3:58" ht="18" customHeight="1">
      <c r="C88" s="362" t="s">
        <v>243</v>
      </c>
      <c r="D88" s="408" t="s">
        <v>35</v>
      </c>
      <c r="E88" s="409">
        <f>SUM('01:69'!E88)</f>
        <v>0</v>
      </c>
      <c r="F88" s="409">
        <f>SUM('01:69'!F88)</f>
        <v>0</v>
      </c>
      <c r="G88" s="409">
        <f>SUM('01:69'!G88)</f>
        <v>0</v>
      </c>
      <c r="H88" s="409">
        <f>SUM('01:69'!H88)</f>
        <v>0</v>
      </c>
      <c r="I88" s="409">
        <f>SUM('01:69'!I88)</f>
        <v>0</v>
      </c>
      <c r="J88" s="409">
        <f>SUM('01:69'!J88)</f>
        <v>0</v>
      </c>
      <c r="K88" s="409">
        <f>SUM('01:69'!K88)</f>
        <v>0</v>
      </c>
      <c r="L88" s="409">
        <f>SUM('01:69'!L88)</f>
        <v>0</v>
      </c>
      <c r="M88" s="409">
        <f>SUM('01:69'!M88)</f>
        <v>0</v>
      </c>
      <c r="N88" s="409">
        <f>SUM('01:69'!N88)</f>
        <v>0</v>
      </c>
      <c r="O88" s="409">
        <f>SUM('01:69'!O88)</f>
        <v>0</v>
      </c>
      <c r="P88" s="409">
        <f>SUM('01:69'!P88)</f>
        <v>0</v>
      </c>
      <c r="Q88" s="409">
        <f>SUM('01:69'!Q88)</f>
        <v>0</v>
      </c>
      <c r="R88" s="409">
        <f>SUM('01:69'!R88)</f>
        <v>0</v>
      </c>
      <c r="S88" s="409">
        <f>SUM('01:69'!S88)</f>
        <v>0</v>
      </c>
      <c r="T88" s="409">
        <f>SUM('01:69'!T88)</f>
        <v>0</v>
      </c>
      <c r="U88" s="409">
        <f>SUM('01:69'!U88)</f>
        <v>0</v>
      </c>
      <c r="V88" s="409">
        <f>SUM('01:69'!V88)</f>
        <v>0</v>
      </c>
      <c r="W88" s="409">
        <f>SUM('01:69'!W88)</f>
        <v>0</v>
      </c>
      <c r="X88" s="409">
        <f>SUM('01:69'!X88)</f>
        <v>0</v>
      </c>
      <c r="Y88" s="409">
        <f>SUM('01:69'!Y88)</f>
        <v>0</v>
      </c>
      <c r="Z88" s="409">
        <f>SUM('01:69'!Z88)</f>
        <v>0</v>
      </c>
      <c r="AA88" s="409">
        <f>SUM('01:69'!AA88)</f>
        <v>0</v>
      </c>
      <c r="AB88" s="409">
        <f>SUM('01:69'!AB88)</f>
        <v>0</v>
      </c>
      <c r="AC88" s="409">
        <f>SUM('01:69'!AC88)</f>
        <v>0</v>
      </c>
      <c r="AD88" s="409">
        <f>SUM('01:69'!AD88)</f>
        <v>0</v>
      </c>
      <c r="AE88" s="409">
        <f>SUM('01:69'!AE88)</f>
        <v>0</v>
      </c>
      <c r="AF88" s="409">
        <f>SUM('01:69'!AF88)</f>
        <v>0</v>
      </c>
      <c r="AG88" s="409">
        <f>SUM('01:69'!AG88)</f>
        <v>0</v>
      </c>
      <c r="AH88" s="409">
        <f>SUM('01:69'!AH88)</f>
        <v>0</v>
      </c>
      <c r="AI88" s="409">
        <f>SUM('01:69'!AI88)</f>
        <v>0</v>
      </c>
      <c r="AJ88" s="409">
        <f>SUM('01:69'!AJ88)</f>
        <v>0</v>
      </c>
      <c r="AK88" s="409">
        <f>SUM('01:69'!AK88)</f>
        <v>0</v>
      </c>
      <c r="AL88" s="409">
        <f>SUM('01:69'!AL88)</f>
        <v>0</v>
      </c>
      <c r="AM88" s="409">
        <f>SUM('01:69'!AM88)</f>
        <v>0</v>
      </c>
      <c r="AN88" s="409">
        <f>SUM('01:69'!AN88)</f>
        <v>0</v>
      </c>
      <c r="AO88" s="409">
        <f>SUM('01:69'!AO88)</f>
        <v>0</v>
      </c>
      <c r="AP88" s="409">
        <f>SUM('01:69'!AP88)</f>
        <v>0</v>
      </c>
      <c r="AQ88" s="409">
        <f>SUM('01:69'!AQ88)</f>
        <v>0</v>
      </c>
      <c r="AR88" s="409">
        <f>SUM('01:69'!AR88)</f>
        <v>0</v>
      </c>
      <c r="AS88" s="381"/>
      <c r="AT88" s="387"/>
      <c r="AU88" s="383">
        <f>SUM('01:69'!AU88)</f>
        <v>0</v>
      </c>
      <c r="AV88" s="381"/>
      <c r="AW88" s="385"/>
      <c r="AX88" s="383">
        <f>SUM('01:69'!AX88)</f>
        <v>0</v>
      </c>
      <c r="AY88" s="381"/>
      <c r="AZ88" s="381"/>
      <c r="BA88" s="381"/>
      <c r="BB88" s="381"/>
      <c r="BC88" s="381"/>
      <c r="BD88" s="381"/>
      <c r="BE88" s="381"/>
      <c r="BF88" s="381"/>
    </row>
    <row r="89" spans="3:58" ht="18" customHeight="1">
      <c r="C89" s="362" t="s">
        <v>244</v>
      </c>
      <c r="D89" s="408" t="s">
        <v>36</v>
      </c>
      <c r="E89" s="409">
        <f>SUM('01:69'!E89)</f>
        <v>0</v>
      </c>
      <c r="F89" s="409">
        <f>SUM('01:69'!F89)</f>
        <v>0</v>
      </c>
      <c r="G89" s="409">
        <f>SUM('01:69'!G89)</f>
        <v>0</v>
      </c>
      <c r="H89" s="409">
        <f>SUM('01:69'!H89)</f>
        <v>0</v>
      </c>
      <c r="I89" s="409">
        <f>SUM('01:69'!I89)</f>
        <v>0</v>
      </c>
      <c r="J89" s="409">
        <f>SUM('01:69'!J89)</f>
        <v>0</v>
      </c>
      <c r="K89" s="409">
        <f>SUM('01:69'!K89)</f>
        <v>0</v>
      </c>
      <c r="L89" s="409">
        <f>SUM('01:69'!L89)</f>
        <v>0</v>
      </c>
      <c r="M89" s="409">
        <f>SUM('01:69'!M89)</f>
        <v>0</v>
      </c>
      <c r="N89" s="409">
        <f>SUM('01:69'!N89)</f>
        <v>0</v>
      </c>
      <c r="O89" s="409">
        <f>SUM('01:69'!O89)</f>
        <v>0</v>
      </c>
      <c r="P89" s="409">
        <f>SUM('01:69'!P89)</f>
        <v>0</v>
      </c>
      <c r="Q89" s="409">
        <f>SUM('01:69'!Q89)</f>
        <v>0</v>
      </c>
      <c r="R89" s="409">
        <f>SUM('01:69'!R89)</f>
        <v>0</v>
      </c>
      <c r="S89" s="409">
        <f>SUM('01:69'!S89)</f>
        <v>0</v>
      </c>
      <c r="T89" s="409">
        <f>SUM('01:69'!T89)</f>
        <v>0</v>
      </c>
      <c r="U89" s="409">
        <f>SUM('01:69'!U89)</f>
        <v>0</v>
      </c>
      <c r="V89" s="409">
        <f>SUM('01:69'!V89)</f>
        <v>0</v>
      </c>
      <c r="W89" s="409">
        <f>SUM('01:69'!W89)</f>
        <v>0</v>
      </c>
      <c r="X89" s="409">
        <f>SUM('01:69'!X89)</f>
        <v>0</v>
      </c>
      <c r="Y89" s="409">
        <f>SUM('01:69'!Y89)</f>
        <v>0</v>
      </c>
      <c r="Z89" s="409">
        <f>SUM('01:69'!Z89)</f>
        <v>0</v>
      </c>
      <c r="AA89" s="409">
        <f>SUM('01:69'!AA89)</f>
        <v>0</v>
      </c>
      <c r="AB89" s="409">
        <f>SUM('01:69'!AB89)</f>
        <v>0</v>
      </c>
      <c r="AC89" s="409">
        <f>SUM('01:69'!AC89)</f>
        <v>0</v>
      </c>
      <c r="AD89" s="409">
        <f>SUM('01:69'!AD89)</f>
        <v>0</v>
      </c>
      <c r="AE89" s="409">
        <f>SUM('01:69'!AE89)</f>
        <v>0</v>
      </c>
      <c r="AF89" s="409">
        <f>SUM('01:69'!AF89)</f>
        <v>0</v>
      </c>
      <c r="AG89" s="409">
        <f>SUM('01:69'!AG89)</f>
        <v>0</v>
      </c>
      <c r="AH89" s="409">
        <f>SUM('01:69'!AH89)</f>
        <v>0</v>
      </c>
      <c r="AI89" s="409">
        <f>SUM('01:69'!AI89)</f>
        <v>0</v>
      </c>
      <c r="AJ89" s="409">
        <f>SUM('01:69'!AJ89)</f>
        <v>0</v>
      </c>
      <c r="AK89" s="409">
        <f>SUM('01:69'!AK89)</f>
        <v>0</v>
      </c>
      <c r="AL89" s="409">
        <f>SUM('01:69'!AL89)</f>
        <v>0</v>
      </c>
      <c r="AM89" s="409">
        <f>SUM('01:69'!AM89)</f>
        <v>0</v>
      </c>
      <c r="AN89" s="409">
        <f>SUM('01:69'!AN89)</f>
        <v>0</v>
      </c>
      <c r="AO89" s="409">
        <f>SUM('01:69'!AO89)</f>
        <v>0</v>
      </c>
      <c r="AP89" s="409">
        <f>SUM('01:69'!AP89)</f>
        <v>0</v>
      </c>
      <c r="AQ89" s="409">
        <f>SUM('01:69'!AQ89)</f>
        <v>0</v>
      </c>
      <c r="AR89" s="409">
        <f>SUM('01:69'!AR89)</f>
        <v>0</v>
      </c>
      <c r="AS89" s="381"/>
      <c r="AT89" s="387"/>
      <c r="AU89" s="383">
        <f>SUM('01:69'!AU89)</f>
        <v>0</v>
      </c>
      <c r="AV89" s="381"/>
      <c r="AW89" s="385"/>
      <c r="AX89" s="383">
        <f>SUM('01:69'!AX89)</f>
        <v>0</v>
      </c>
      <c r="AY89" s="381"/>
      <c r="AZ89" s="381"/>
      <c r="BA89" s="381"/>
      <c r="BB89" s="381"/>
      <c r="BC89" s="381"/>
      <c r="BD89" s="381"/>
      <c r="BE89" s="381"/>
      <c r="BF89" s="381"/>
    </row>
    <row r="90" spans="3:58" ht="18" customHeight="1">
      <c r="C90" s="362" t="s">
        <v>245</v>
      </c>
      <c r="D90" s="408" t="s">
        <v>279</v>
      </c>
      <c r="E90" s="409">
        <f>SUM('01:69'!E90)</f>
        <v>0</v>
      </c>
      <c r="F90" s="409">
        <f>SUM('01:69'!F90)</f>
        <v>0</v>
      </c>
      <c r="G90" s="409">
        <f>SUM('01:69'!G90)</f>
        <v>0</v>
      </c>
      <c r="H90" s="409">
        <f>SUM('01:69'!H90)</f>
        <v>0</v>
      </c>
      <c r="I90" s="409">
        <f>SUM('01:69'!I90)</f>
        <v>0</v>
      </c>
      <c r="J90" s="409">
        <f>SUM('01:69'!J90)</f>
        <v>0</v>
      </c>
      <c r="K90" s="409">
        <f>SUM('01:69'!K90)</f>
        <v>0</v>
      </c>
      <c r="L90" s="409">
        <f>SUM('01:69'!L90)</f>
        <v>0</v>
      </c>
      <c r="M90" s="409">
        <f>SUM('01:69'!M90)</f>
        <v>0</v>
      </c>
      <c r="N90" s="409">
        <f>SUM('01:69'!N90)</f>
        <v>0</v>
      </c>
      <c r="O90" s="409">
        <f>SUM('01:69'!O90)</f>
        <v>0</v>
      </c>
      <c r="P90" s="409">
        <f>SUM('01:69'!P90)</f>
        <v>0</v>
      </c>
      <c r="Q90" s="409">
        <f>SUM('01:69'!Q90)</f>
        <v>0</v>
      </c>
      <c r="R90" s="409">
        <f>SUM('01:69'!R90)</f>
        <v>0</v>
      </c>
      <c r="S90" s="409">
        <f>SUM('01:69'!S90)</f>
        <v>0</v>
      </c>
      <c r="T90" s="409">
        <f>SUM('01:69'!T90)</f>
        <v>0</v>
      </c>
      <c r="U90" s="409">
        <f>SUM('01:69'!U90)</f>
        <v>0</v>
      </c>
      <c r="V90" s="409">
        <f>SUM('01:69'!V90)</f>
        <v>0</v>
      </c>
      <c r="W90" s="409">
        <f>SUM('01:69'!W90)</f>
        <v>0</v>
      </c>
      <c r="X90" s="409">
        <f>SUM('01:69'!X90)</f>
        <v>0</v>
      </c>
      <c r="Y90" s="409">
        <f>SUM('01:69'!Y90)</f>
        <v>0</v>
      </c>
      <c r="Z90" s="409">
        <f>SUM('01:69'!Z90)</f>
        <v>0</v>
      </c>
      <c r="AA90" s="409">
        <f>SUM('01:69'!AA90)</f>
        <v>0</v>
      </c>
      <c r="AB90" s="409">
        <f>SUM('01:69'!AB90)</f>
        <v>0</v>
      </c>
      <c r="AC90" s="409">
        <f>SUM('01:69'!AC90)</f>
        <v>0</v>
      </c>
      <c r="AD90" s="409">
        <f>SUM('01:69'!AD90)</f>
        <v>0</v>
      </c>
      <c r="AE90" s="409">
        <f>SUM('01:69'!AE90)</f>
        <v>0</v>
      </c>
      <c r="AF90" s="409">
        <f>SUM('01:69'!AF90)</f>
        <v>0</v>
      </c>
      <c r="AG90" s="409">
        <f>SUM('01:69'!AG90)</f>
        <v>0</v>
      </c>
      <c r="AH90" s="409">
        <f>SUM('01:69'!AH90)</f>
        <v>0</v>
      </c>
      <c r="AI90" s="409">
        <f>SUM('01:69'!AI90)</f>
        <v>0</v>
      </c>
      <c r="AJ90" s="409">
        <f>SUM('01:69'!AJ90)</f>
        <v>0</v>
      </c>
      <c r="AK90" s="409">
        <f>SUM('01:69'!AK90)</f>
        <v>0</v>
      </c>
      <c r="AL90" s="409">
        <f>SUM('01:69'!AL90)</f>
        <v>0</v>
      </c>
      <c r="AM90" s="409">
        <f>SUM('01:69'!AM90)</f>
        <v>0</v>
      </c>
      <c r="AN90" s="409">
        <f>SUM('01:69'!AN90)</f>
        <v>0</v>
      </c>
      <c r="AO90" s="409">
        <f>SUM('01:69'!AO90)</f>
        <v>0</v>
      </c>
      <c r="AP90" s="409">
        <f>SUM('01:69'!AP90)</f>
        <v>0</v>
      </c>
      <c r="AQ90" s="409">
        <f>SUM('01:69'!AQ90)</f>
        <v>0</v>
      </c>
      <c r="AR90" s="409">
        <f>SUM('01:69'!AR90)</f>
        <v>0</v>
      </c>
      <c r="AS90" s="381"/>
      <c r="AT90" s="387"/>
      <c r="AU90" s="383">
        <f>SUM('01:69'!AU90)</f>
        <v>0</v>
      </c>
      <c r="AV90" s="381"/>
      <c r="AW90" s="385"/>
      <c r="AX90" s="383">
        <f>SUM('01:69'!AX90)</f>
        <v>0</v>
      </c>
      <c r="AY90" s="381"/>
      <c r="AZ90" s="381"/>
      <c r="BA90" s="381"/>
      <c r="BB90" s="381"/>
      <c r="BC90" s="381"/>
      <c r="BD90" s="381"/>
      <c r="BE90" s="381"/>
      <c r="BF90" s="381"/>
    </row>
    <row r="91" spans="3:58" ht="18" customHeight="1">
      <c r="C91" s="362" t="s">
        <v>246</v>
      </c>
      <c r="D91" s="408" t="s">
        <v>280</v>
      </c>
      <c r="E91" s="409">
        <f>SUM('01:69'!E91)</f>
        <v>0</v>
      </c>
      <c r="F91" s="409">
        <f>SUM('01:69'!F91)</f>
        <v>0</v>
      </c>
      <c r="G91" s="409">
        <f>SUM('01:69'!G91)</f>
        <v>0</v>
      </c>
      <c r="H91" s="409">
        <f>SUM('01:69'!H91)</f>
        <v>0</v>
      </c>
      <c r="I91" s="409">
        <f>SUM('01:69'!I91)</f>
        <v>0</v>
      </c>
      <c r="J91" s="409">
        <f>SUM('01:69'!J91)</f>
        <v>0</v>
      </c>
      <c r="K91" s="409">
        <f>SUM('01:69'!K91)</f>
        <v>0</v>
      </c>
      <c r="L91" s="409">
        <f>SUM('01:69'!L91)</f>
        <v>0</v>
      </c>
      <c r="M91" s="409">
        <f>SUM('01:69'!M91)</f>
        <v>0</v>
      </c>
      <c r="N91" s="409">
        <f>SUM('01:69'!N91)</f>
        <v>0</v>
      </c>
      <c r="O91" s="409">
        <f>SUM('01:69'!O91)</f>
        <v>0</v>
      </c>
      <c r="P91" s="409">
        <f>SUM('01:69'!P91)</f>
        <v>0</v>
      </c>
      <c r="Q91" s="409">
        <f>SUM('01:69'!Q91)</f>
        <v>0</v>
      </c>
      <c r="R91" s="409">
        <f>SUM('01:69'!R91)</f>
        <v>0</v>
      </c>
      <c r="S91" s="409">
        <f>SUM('01:69'!S91)</f>
        <v>0</v>
      </c>
      <c r="T91" s="409">
        <f>SUM('01:69'!T91)</f>
        <v>0</v>
      </c>
      <c r="U91" s="409">
        <f>SUM('01:69'!U91)</f>
        <v>0</v>
      </c>
      <c r="V91" s="409">
        <f>SUM('01:69'!V91)</f>
        <v>0</v>
      </c>
      <c r="W91" s="409">
        <f>SUM('01:69'!W91)</f>
        <v>0</v>
      </c>
      <c r="X91" s="409">
        <f>SUM('01:69'!X91)</f>
        <v>0</v>
      </c>
      <c r="Y91" s="409">
        <f>SUM('01:69'!Y91)</f>
        <v>0</v>
      </c>
      <c r="Z91" s="409">
        <f>SUM('01:69'!Z91)</f>
        <v>0</v>
      </c>
      <c r="AA91" s="409">
        <f>SUM('01:69'!AA91)</f>
        <v>0</v>
      </c>
      <c r="AB91" s="409">
        <f>SUM('01:69'!AB91)</f>
        <v>0</v>
      </c>
      <c r="AC91" s="409">
        <f>SUM('01:69'!AC91)</f>
        <v>0</v>
      </c>
      <c r="AD91" s="409">
        <f>SUM('01:69'!AD91)</f>
        <v>0</v>
      </c>
      <c r="AE91" s="409">
        <f>SUM('01:69'!AE91)</f>
        <v>0</v>
      </c>
      <c r="AF91" s="409">
        <f>SUM('01:69'!AF91)</f>
        <v>0</v>
      </c>
      <c r="AG91" s="409">
        <f>SUM('01:69'!AG91)</f>
        <v>0</v>
      </c>
      <c r="AH91" s="409">
        <f>SUM('01:69'!AH91)</f>
        <v>0</v>
      </c>
      <c r="AI91" s="409">
        <f>SUM('01:69'!AI91)</f>
        <v>0</v>
      </c>
      <c r="AJ91" s="409">
        <f>SUM('01:69'!AJ91)</f>
        <v>0</v>
      </c>
      <c r="AK91" s="409">
        <f>SUM('01:69'!AK91)</f>
        <v>0</v>
      </c>
      <c r="AL91" s="409">
        <f>SUM('01:69'!AL91)</f>
        <v>0</v>
      </c>
      <c r="AM91" s="409">
        <f>SUM('01:69'!AM91)</f>
        <v>0</v>
      </c>
      <c r="AN91" s="409">
        <f>SUM('01:69'!AN91)</f>
        <v>0</v>
      </c>
      <c r="AO91" s="409">
        <f>SUM('01:69'!AO91)</f>
        <v>0</v>
      </c>
      <c r="AP91" s="409">
        <f>SUM('01:69'!AP91)</f>
        <v>0</v>
      </c>
      <c r="AQ91" s="409">
        <f>SUM('01:69'!AQ91)</f>
        <v>0</v>
      </c>
      <c r="AR91" s="409">
        <f>SUM('01:69'!AR91)</f>
        <v>0</v>
      </c>
      <c r="AS91" s="381"/>
      <c r="AT91" s="387"/>
      <c r="AU91" s="383">
        <f>SUM('01:69'!AU91)</f>
        <v>0</v>
      </c>
      <c r="AV91" s="381"/>
      <c r="AW91" s="385"/>
      <c r="AX91" s="383">
        <f>SUM('01:69'!AX91)</f>
        <v>0</v>
      </c>
      <c r="AY91" s="381"/>
      <c r="AZ91" s="381"/>
      <c r="BA91" s="381"/>
      <c r="BB91" s="381"/>
      <c r="BC91" s="381"/>
      <c r="BD91" s="381"/>
      <c r="BE91" s="381"/>
      <c r="BF91" s="381"/>
    </row>
    <row r="92" spans="3:58" ht="18" customHeight="1">
      <c r="C92" s="362" t="s">
        <v>247</v>
      </c>
      <c r="D92" s="408" t="s">
        <v>37</v>
      </c>
      <c r="E92" s="409">
        <f>SUM('01:69'!E92)</f>
        <v>0</v>
      </c>
      <c r="F92" s="409">
        <f>SUM('01:69'!F92)</f>
        <v>0</v>
      </c>
      <c r="G92" s="409">
        <f>SUM('01:69'!G92)</f>
        <v>0</v>
      </c>
      <c r="H92" s="409">
        <f>SUM('01:69'!H92)</f>
        <v>0</v>
      </c>
      <c r="I92" s="409">
        <f>SUM('01:69'!I92)</f>
        <v>0</v>
      </c>
      <c r="J92" s="409">
        <f>SUM('01:69'!J92)</f>
        <v>0</v>
      </c>
      <c r="K92" s="409">
        <f>SUM('01:69'!K92)</f>
        <v>0</v>
      </c>
      <c r="L92" s="409">
        <f>SUM('01:69'!L92)</f>
        <v>0</v>
      </c>
      <c r="M92" s="409">
        <f>SUM('01:69'!M92)</f>
        <v>0</v>
      </c>
      <c r="N92" s="409">
        <f>SUM('01:69'!N92)</f>
        <v>0</v>
      </c>
      <c r="O92" s="409">
        <f>SUM('01:69'!O92)</f>
        <v>0</v>
      </c>
      <c r="P92" s="409">
        <f>SUM('01:69'!P92)</f>
        <v>0</v>
      </c>
      <c r="Q92" s="409">
        <f>SUM('01:69'!Q92)</f>
        <v>0</v>
      </c>
      <c r="R92" s="409">
        <f>SUM('01:69'!R92)</f>
        <v>0</v>
      </c>
      <c r="S92" s="409">
        <f>SUM('01:69'!S92)</f>
        <v>0</v>
      </c>
      <c r="T92" s="409">
        <f>SUM('01:69'!T92)</f>
        <v>0</v>
      </c>
      <c r="U92" s="409">
        <f>SUM('01:69'!U92)</f>
        <v>0</v>
      </c>
      <c r="V92" s="409">
        <f>SUM('01:69'!V92)</f>
        <v>0</v>
      </c>
      <c r="W92" s="409">
        <f>SUM('01:69'!W92)</f>
        <v>0</v>
      </c>
      <c r="X92" s="409">
        <f>SUM('01:69'!X92)</f>
        <v>0</v>
      </c>
      <c r="Y92" s="409">
        <f>SUM('01:69'!Y92)</f>
        <v>0</v>
      </c>
      <c r="Z92" s="409">
        <f>SUM('01:69'!Z92)</f>
        <v>0</v>
      </c>
      <c r="AA92" s="409">
        <f>SUM('01:69'!AA92)</f>
        <v>0</v>
      </c>
      <c r="AB92" s="409">
        <f>SUM('01:69'!AB92)</f>
        <v>0</v>
      </c>
      <c r="AC92" s="409">
        <f>SUM('01:69'!AC92)</f>
        <v>0</v>
      </c>
      <c r="AD92" s="409">
        <f>SUM('01:69'!AD92)</f>
        <v>0</v>
      </c>
      <c r="AE92" s="409">
        <f>SUM('01:69'!AE92)</f>
        <v>0</v>
      </c>
      <c r="AF92" s="409">
        <f>SUM('01:69'!AF92)</f>
        <v>0</v>
      </c>
      <c r="AG92" s="409">
        <f>SUM('01:69'!AG92)</f>
        <v>0</v>
      </c>
      <c r="AH92" s="409">
        <f>SUM('01:69'!AH92)</f>
        <v>0</v>
      </c>
      <c r="AI92" s="409">
        <f>SUM('01:69'!AI92)</f>
        <v>0</v>
      </c>
      <c r="AJ92" s="409">
        <f>SUM('01:69'!AJ92)</f>
        <v>0</v>
      </c>
      <c r="AK92" s="409">
        <f>SUM('01:69'!AK92)</f>
        <v>0</v>
      </c>
      <c r="AL92" s="409">
        <f>SUM('01:69'!AL92)</f>
        <v>0</v>
      </c>
      <c r="AM92" s="409">
        <f>SUM('01:69'!AM92)</f>
        <v>0</v>
      </c>
      <c r="AN92" s="409">
        <f>SUM('01:69'!AN92)</f>
        <v>0</v>
      </c>
      <c r="AO92" s="409">
        <f>SUM('01:69'!AO92)</f>
        <v>0</v>
      </c>
      <c r="AP92" s="409">
        <f>SUM('01:69'!AP92)</f>
        <v>0</v>
      </c>
      <c r="AQ92" s="409">
        <f>SUM('01:69'!AQ92)</f>
        <v>0</v>
      </c>
      <c r="AR92" s="409">
        <f>SUM('01:69'!AR92)</f>
        <v>0</v>
      </c>
      <c r="AS92" s="381"/>
      <c r="AT92" s="387"/>
      <c r="AU92" s="383">
        <f>SUM('01:69'!AU92)</f>
        <v>0</v>
      </c>
      <c r="AV92" s="381"/>
      <c r="AW92" s="385"/>
      <c r="AX92" s="383">
        <f>SUM('01:69'!AX92)</f>
        <v>0</v>
      </c>
      <c r="AY92" s="381"/>
      <c r="AZ92" s="381"/>
      <c r="BA92" s="381"/>
      <c r="BB92" s="381"/>
      <c r="BC92" s="381"/>
      <c r="BD92" s="381"/>
      <c r="BE92" s="381"/>
      <c r="BF92" s="381"/>
    </row>
    <row r="93" spans="3:58" ht="18" customHeight="1">
      <c r="C93" s="362" t="s">
        <v>248</v>
      </c>
      <c r="D93" s="408" t="s">
        <v>38</v>
      </c>
      <c r="E93" s="409">
        <f>SUM('01:69'!E93)</f>
        <v>0</v>
      </c>
      <c r="F93" s="409">
        <f>SUM('01:69'!F93)</f>
        <v>0</v>
      </c>
      <c r="G93" s="409">
        <f>SUM('01:69'!G93)</f>
        <v>0</v>
      </c>
      <c r="H93" s="409">
        <f>SUM('01:69'!H93)</f>
        <v>0</v>
      </c>
      <c r="I93" s="409">
        <f>SUM('01:69'!I93)</f>
        <v>0</v>
      </c>
      <c r="J93" s="409">
        <f>SUM('01:69'!J93)</f>
        <v>0</v>
      </c>
      <c r="K93" s="409">
        <f>SUM('01:69'!K93)</f>
        <v>0</v>
      </c>
      <c r="L93" s="409">
        <f>SUM('01:69'!L93)</f>
        <v>0</v>
      </c>
      <c r="M93" s="409">
        <f>SUM('01:69'!M93)</f>
        <v>0</v>
      </c>
      <c r="N93" s="409">
        <f>SUM('01:69'!N93)</f>
        <v>0</v>
      </c>
      <c r="O93" s="409">
        <f>SUM('01:69'!O93)</f>
        <v>0</v>
      </c>
      <c r="P93" s="409">
        <f>SUM('01:69'!P93)</f>
        <v>0</v>
      </c>
      <c r="Q93" s="409">
        <f>SUM('01:69'!Q93)</f>
        <v>0</v>
      </c>
      <c r="R93" s="409">
        <f>SUM('01:69'!R93)</f>
        <v>0</v>
      </c>
      <c r="S93" s="409">
        <f>SUM('01:69'!S93)</f>
        <v>0</v>
      </c>
      <c r="T93" s="409">
        <f>SUM('01:69'!T93)</f>
        <v>0</v>
      </c>
      <c r="U93" s="409">
        <f>SUM('01:69'!U93)</f>
        <v>0</v>
      </c>
      <c r="V93" s="409">
        <f>SUM('01:69'!V93)</f>
        <v>0</v>
      </c>
      <c r="W93" s="409">
        <f>SUM('01:69'!W93)</f>
        <v>0</v>
      </c>
      <c r="X93" s="409">
        <f>SUM('01:69'!X93)</f>
        <v>0</v>
      </c>
      <c r="Y93" s="409">
        <f>SUM('01:69'!Y93)</f>
        <v>0</v>
      </c>
      <c r="Z93" s="409">
        <f>SUM('01:69'!Z93)</f>
        <v>0</v>
      </c>
      <c r="AA93" s="409">
        <f>SUM('01:69'!AA93)</f>
        <v>0</v>
      </c>
      <c r="AB93" s="409">
        <f>SUM('01:69'!AB93)</f>
        <v>0</v>
      </c>
      <c r="AC93" s="409">
        <f>SUM('01:69'!AC93)</f>
        <v>0</v>
      </c>
      <c r="AD93" s="409">
        <f>SUM('01:69'!AD93)</f>
        <v>0</v>
      </c>
      <c r="AE93" s="409">
        <f>SUM('01:69'!AE93)</f>
        <v>0</v>
      </c>
      <c r="AF93" s="409">
        <f>SUM('01:69'!AF93)</f>
        <v>0</v>
      </c>
      <c r="AG93" s="409">
        <f>SUM('01:69'!AG93)</f>
        <v>0</v>
      </c>
      <c r="AH93" s="409">
        <f>SUM('01:69'!AH93)</f>
        <v>0</v>
      </c>
      <c r="AI93" s="409">
        <f>SUM('01:69'!AI93)</f>
        <v>0</v>
      </c>
      <c r="AJ93" s="409">
        <f>SUM('01:69'!AJ93)</f>
        <v>0</v>
      </c>
      <c r="AK93" s="409">
        <f>SUM('01:69'!AK93)</f>
        <v>0</v>
      </c>
      <c r="AL93" s="409">
        <f>SUM('01:69'!AL93)</f>
        <v>0</v>
      </c>
      <c r="AM93" s="409">
        <f>SUM('01:69'!AM93)</f>
        <v>0</v>
      </c>
      <c r="AN93" s="409">
        <f>SUM('01:69'!AN93)</f>
        <v>0</v>
      </c>
      <c r="AO93" s="409">
        <f>SUM('01:69'!AO93)</f>
        <v>0</v>
      </c>
      <c r="AP93" s="409">
        <f>SUM('01:69'!AP93)</f>
        <v>0</v>
      </c>
      <c r="AQ93" s="409">
        <f>SUM('01:69'!AQ93)</f>
        <v>0</v>
      </c>
      <c r="AR93" s="409">
        <f>SUM('01:69'!AR93)</f>
        <v>0</v>
      </c>
      <c r="AS93" s="381"/>
      <c r="AT93" s="387"/>
      <c r="AU93" s="383">
        <f>SUM('01:69'!AU93)</f>
        <v>0</v>
      </c>
      <c r="AV93" s="381"/>
      <c r="AW93" s="385"/>
      <c r="AX93" s="383">
        <f>SUM('01:69'!AX93)</f>
        <v>0</v>
      </c>
      <c r="AY93" s="381"/>
      <c r="AZ93" s="381"/>
      <c r="BA93" s="381"/>
      <c r="BB93" s="381"/>
      <c r="BC93" s="381"/>
      <c r="BD93" s="381"/>
      <c r="BE93" s="381"/>
      <c r="BF93" s="381"/>
    </row>
    <row r="94" spans="3:58" ht="18" customHeight="1">
      <c r="C94" s="362" t="s">
        <v>249</v>
      </c>
      <c r="D94" s="408" t="s">
        <v>39</v>
      </c>
      <c r="E94" s="409">
        <f>SUM('01:69'!E94)</f>
        <v>0</v>
      </c>
      <c r="F94" s="409">
        <f>SUM('01:69'!F94)</f>
        <v>0</v>
      </c>
      <c r="G94" s="409">
        <f>SUM('01:69'!G94)</f>
        <v>0</v>
      </c>
      <c r="H94" s="409">
        <f>SUM('01:69'!H94)</f>
        <v>0</v>
      </c>
      <c r="I94" s="409">
        <f>SUM('01:69'!I94)</f>
        <v>0</v>
      </c>
      <c r="J94" s="409">
        <f>SUM('01:69'!J94)</f>
        <v>0</v>
      </c>
      <c r="K94" s="409">
        <f>SUM('01:69'!K94)</f>
        <v>0</v>
      </c>
      <c r="L94" s="409">
        <f>SUM('01:69'!L94)</f>
        <v>0</v>
      </c>
      <c r="M94" s="409">
        <f>SUM('01:69'!M94)</f>
        <v>0</v>
      </c>
      <c r="N94" s="409">
        <f>SUM('01:69'!N94)</f>
        <v>0</v>
      </c>
      <c r="O94" s="409">
        <f>SUM('01:69'!O94)</f>
        <v>0</v>
      </c>
      <c r="P94" s="409">
        <f>SUM('01:69'!P94)</f>
        <v>0</v>
      </c>
      <c r="Q94" s="409">
        <f>SUM('01:69'!Q94)</f>
        <v>0</v>
      </c>
      <c r="R94" s="409">
        <f>SUM('01:69'!R94)</f>
        <v>0</v>
      </c>
      <c r="S94" s="409">
        <f>SUM('01:69'!S94)</f>
        <v>0</v>
      </c>
      <c r="T94" s="409">
        <f>SUM('01:69'!T94)</f>
        <v>0</v>
      </c>
      <c r="U94" s="409">
        <f>SUM('01:69'!U94)</f>
        <v>0</v>
      </c>
      <c r="V94" s="409">
        <f>SUM('01:69'!V94)</f>
        <v>0</v>
      </c>
      <c r="W94" s="409">
        <f>SUM('01:69'!W94)</f>
        <v>0</v>
      </c>
      <c r="X94" s="409">
        <f>SUM('01:69'!X94)</f>
        <v>0</v>
      </c>
      <c r="Y94" s="409">
        <f>SUM('01:69'!Y94)</f>
        <v>0</v>
      </c>
      <c r="Z94" s="409">
        <f>SUM('01:69'!Z94)</f>
        <v>0</v>
      </c>
      <c r="AA94" s="409">
        <f>SUM('01:69'!AA94)</f>
        <v>0</v>
      </c>
      <c r="AB94" s="409">
        <f>SUM('01:69'!AB94)</f>
        <v>0</v>
      </c>
      <c r="AC94" s="409">
        <f>SUM('01:69'!AC94)</f>
        <v>0</v>
      </c>
      <c r="AD94" s="409">
        <f>SUM('01:69'!AD94)</f>
        <v>0</v>
      </c>
      <c r="AE94" s="409">
        <f>SUM('01:69'!AE94)</f>
        <v>0</v>
      </c>
      <c r="AF94" s="409">
        <f>SUM('01:69'!AF94)</f>
        <v>0</v>
      </c>
      <c r="AG94" s="409">
        <f>SUM('01:69'!AG94)</f>
        <v>0</v>
      </c>
      <c r="AH94" s="409">
        <f>SUM('01:69'!AH94)</f>
        <v>0</v>
      </c>
      <c r="AI94" s="409">
        <f>SUM('01:69'!AI94)</f>
        <v>0</v>
      </c>
      <c r="AJ94" s="409">
        <f>SUM('01:69'!AJ94)</f>
        <v>0</v>
      </c>
      <c r="AK94" s="409">
        <f>SUM('01:69'!AK94)</f>
        <v>0</v>
      </c>
      <c r="AL94" s="409">
        <f>SUM('01:69'!AL94)</f>
        <v>0</v>
      </c>
      <c r="AM94" s="409">
        <f>SUM('01:69'!AM94)</f>
        <v>0</v>
      </c>
      <c r="AN94" s="409">
        <f>SUM('01:69'!AN94)</f>
        <v>0</v>
      </c>
      <c r="AO94" s="409">
        <f>SUM('01:69'!AO94)</f>
        <v>0</v>
      </c>
      <c r="AP94" s="409">
        <f>SUM('01:69'!AP94)</f>
        <v>0</v>
      </c>
      <c r="AQ94" s="409">
        <f>SUM('01:69'!AQ94)</f>
        <v>0</v>
      </c>
      <c r="AR94" s="409">
        <f>SUM('01:69'!AR94)</f>
        <v>0</v>
      </c>
      <c r="AS94" s="381"/>
      <c r="AT94" s="387"/>
      <c r="AU94" s="383">
        <f>SUM('01:69'!AU94)</f>
        <v>0</v>
      </c>
      <c r="AV94" s="381"/>
      <c r="AW94" s="385"/>
      <c r="AX94" s="383">
        <f>SUM('01:69'!AX94)</f>
        <v>0</v>
      </c>
      <c r="AY94" s="381"/>
      <c r="AZ94" s="381"/>
      <c r="BA94" s="381"/>
      <c r="BB94" s="381"/>
      <c r="BC94" s="381"/>
      <c r="BD94" s="381"/>
      <c r="BE94" s="381"/>
      <c r="BF94" s="381"/>
    </row>
    <row r="95" spans="3:58" ht="18" customHeight="1">
      <c r="C95" s="362" t="s">
        <v>250</v>
      </c>
      <c r="D95" s="411" t="s">
        <v>40</v>
      </c>
      <c r="E95" s="412">
        <f>SUM('01:69'!E95)</f>
        <v>0</v>
      </c>
      <c r="F95" s="412">
        <f>SUM('01:69'!F95)</f>
        <v>0</v>
      </c>
      <c r="G95" s="412">
        <f>SUM('01:69'!G95)</f>
        <v>0</v>
      </c>
      <c r="H95" s="412">
        <f>SUM('01:69'!H95)</f>
        <v>0</v>
      </c>
      <c r="I95" s="412">
        <f>SUM('01:69'!I95)</f>
        <v>0</v>
      </c>
      <c r="J95" s="412">
        <f>SUM('01:69'!J95)</f>
        <v>0</v>
      </c>
      <c r="K95" s="412">
        <f>SUM('01:69'!K95)</f>
        <v>0</v>
      </c>
      <c r="L95" s="412">
        <f>SUM('01:69'!L95)</f>
        <v>0</v>
      </c>
      <c r="M95" s="412">
        <f>SUM('01:69'!M95)</f>
        <v>0</v>
      </c>
      <c r="N95" s="412">
        <f>SUM('01:69'!N95)</f>
        <v>0</v>
      </c>
      <c r="O95" s="412">
        <f>SUM('01:69'!O95)</f>
        <v>0</v>
      </c>
      <c r="P95" s="412">
        <f>SUM('01:69'!P95)</f>
        <v>0</v>
      </c>
      <c r="Q95" s="412">
        <f>SUM('01:69'!Q95)</f>
        <v>0</v>
      </c>
      <c r="R95" s="412">
        <f>SUM('01:69'!R95)</f>
        <v>0</v>
      </c>
      <c r="S95" s="412">
        <f>SUM('01:69'!S95)</f>
        <v>0</v>
      </c>
      <c r="T95" s="412">
        <f>SUM('01:69'!T95)</f>
        <v>0</v>
      </c>
      <c r="U95" s="412">
        <f>SUM('01:69'!U95)</f>
        <v>0</v>
      </c>
      <c r="V95" s="412">
        <f>SUM('01:69'!V95)</f>
        <v>0</v>
      </c>
      <c r="W95" s="412">
        <f>SUM('01:69'!W95)</f>
        <v>0</v>
      </c>
      <c r="X95" s="412">
        <f>SUM('01:69'!X95)</f>
        <v>0</v>
      </c>
      <c r="Y95" s="412">
        <f>SUM('01:69'!Y95)</f>
        <v>0</v>
      </c>
      <c r="Z95" s="412">
        <f>SUM('01:69'!Z95)</f>
        <v>0</v>
      </c>
      <c r="AA95" s="412">
        <f>SUM('01:69'!AA95)</f>
        <v>0</v>
      </c>
      <c r="AB95" s="412">
        <f>SUM('01:69'!AB95)</f>
        <v>0</v>
      </c>
      <c r="AC95" s="412">
        <f>SUM('01:69'!AC95)</f>
        <v>0</v>
      </c>
      <c r="AD95" s="412">
        <f>SUM('01:69'!AD95)</f>
        <v>0</v>
      </c>
      <c r="AE95" s="412">
        <f>SUM('01:69'!AE95)</f>
        <v>0</v>
      </c>
      <c r="AF95" s="412">
        <f>SUM('01:69'!AF95)</f>
        <v>0</v>
      </c>
      <c r="AG95" s="412">
        <f>SUM('01:69'!AG95)</f>
        <v>0</v>
      </c>
      <c r="AH95" s="412">
        <f>SUM('01:69'!AH95)</f>
        <v>0</v>
      </c>
      <c r="AI95" s="412">
        <f>SUM('01:69'!AI95)</f>
        <v>0</v>
      </c>
      <c r="AJ95" s="412">
        <f>SUM('01:69'!AJ95)</f>
        <v>0</v>
      </c>
      <c r="AK95" s="412">
        <f>SUM('01:69'!AK95)</f>
        <v>0</v>
      </c>
      <c r="AL95" s="412">
        <f>SUM('01:69'!AL95)</f>
        <v>0</v>
      </c>
      <c r="AM95" s="412">
        <f>SUM('01:69'!AM95)</f>
        <v>0</v>
      </c>
      <c r="AN95" s="412">
        <f>SUM('01:69'!AN95)</f>
        <v>0</v>
      </c>
      <c r="AO95" s="412">
        <f>SUM('01:69'!AO95)</f>
        <v>0</v>
      </c>
      <c r="AP95" s="412">
        <f>SUM('01:69'!AP95)</f>
        <v>0</v>
      </c>
      <c r="AQ95" s="412">
        <f>SUM('01:69'!AQ95)</f>
        <v>0</v>
      </c>
      <c r="AR95" s="412">
        <f>SUM('01:69'!AR95)</f>
        <v>0</v>
      </c>
      <c r="AS95" s="381"/>
      <c r="AT95" s="399"/>
      <c r="AU95" s="383">
        <f>SUM('01:69'!AU95)</f>
        <v>0</v>
      </c>
      <c r="AV95" s="381"/>
      <c r="AW95" s="413"/>
      <c r="AX95" s="388">
        <f>SUM('01:69'!AX95)</f>
        <v>0</v>
      </c>
      <c r="AY95" s="381"/>
      <c r="AZ95" s="381"/>
      <c r="BA95" s="381"/>
      <c r="BB95" s="381"/>
      <c r="BC95" s="381"/>
      <c r="BD95" s="381"/>
      <c r="BE95" s="381"/>
      <c r="BF95" s="381"/>
    </row>
    <row r="96" spans="3:58" ht="18" customHeight="1">
      <c r="C96" s="360"/>
      <c r="D96" s="361" t="s">
        <v>41</v>
      </c>
      <c r="E96" s="401">
        <f>SUM('01:69'!E96)</f>
        <v>0</v>
      </c>
      <c r="F96" s="401">
        <f>SUM('01:69'!F96)</f>
        <v>0</v>
      </c>
      <c r="G96" s="401">
        <f>SUM('01:69'!G96)</f>
        <v>0</v>
      </c>
      <c r="H96" s="401">
        <f>SUM('01:69'!H96)</f>
        <v>0</v>
      </c>
      <c r="I96" s="401">
        <f>SUM('01:69'!I96)</f>
        <v>0</v>
      </c>
      <c r="J96" s="401">
        <f>SUM('01:69'!J96)</f>
        <v>0</v>
      </c>
      <c r="K96" s="401">
        <f>SUM('01:69'!K96)</f>
        <v>0</v>
      </c>
      <c r="L96" s="401">
        <f>SUM('01:69'!L96)</f>
        <v>0</v>
      </c>
      <c r="M96" s="401">
        <f>SUM('01:69'!M96)</f>
        <v>0</v>
      </c>
      <c r="N96" s="401">
        <f>SUM('01:69'!N96)</f>
        <v>0</v>
      </c>
      <c r="O96" s="401">
        <f>SUM('01:69'!O96)</f>
        <v>0</v>
      </c>
      <c r="P96" s="401">
        <f>SUM('01:69'!P96)</f>
        <v>0</v>
      </c>
      <c r="Q96" s="401">
        <f>SUM('01:69'!Q96)</f>
        <v>0</v>
      </c>
      <c r="R96" s="401">
        <f>SUM('01:69'!R96)</f>
        <v>0</v>
      </c>
      <c r="S96" s="401">
        <f>SUM('01:69'!S96)</f>
        <v>0</v>
      </c>
      <c r="T96" s="401">
        <f>SUM('01:69'!T96)</f>
        <v>0</v>
      </c>
      <c r="U96" s="401">
        <f>SUM('01:69'!U96)</f>
        <v>0</v>
      </c>
      <c r="V96" s="401">
        <f>SUM('01:69'!V96)</f>
        <v>0</v>
      </c>
      <c r="W96" s="401">
        <f>SUM('01:69'!W96)</f>
        <v>0</v>
      </c>
      <c r="X96" s="401">
        <f>SUM('01:69'!X96)</f>
        <v>0</v>
      </c>
      <c r="Y96" s="401">
        <f>SUM('01:69'!Y96)</f>
        <v>0</v>
      </c>
      <c r="Z96" s="401">
        <f>SUM('01:69'!Z96)</f>
        <v>0</v>
      </c>
      <c r="AA96" s="401">
        <f>SUM('01:69'!AA96)</f>
        <v>0</v>
      </c>
      <c r="AB96" s="401">
        <f>SUM('01:69'!AB96)</f>
        <v>0</v>
      </c>
      <c r="AC96" s="401">
        <f>SUM('01:69'!AC96)</f>
        <v>0</v>
      </c>
      <c r="AD96" s="401">
        <f>SUM('01:69'!AD96)</f>
        <v>0</v>
      </c>
      <c r="AE96" s="401">
        <f>SUM('01:69'!AE96)</f>
        <v>0</v>
      </c>
      <c r="AF96" s="401">
        <f>SUM('01:69'!AF96)</f>
        <v>0</v>
      </c>
      <c r="AG96" s="401">
        <f>SUM('01:69'!AG96)</f>
        <v>0</v>
      </c>
      <c r="AH96" s="401">
        <f>SUM('01:69'!AH96)</f>
        <v>0</v>
      </c>
      <c r="AI96" s="401">
        <f>SUM('01:69'!AI96)</f>
        <v>0</v>
      </c>
      <c r="AJ96" s="401">
        <f>SUM('01:69'!AJ96)</f>
        <v>0</v>
      </c>
      <c r="AK96" s="401">
        <f>SUM('01:69'!AK96)</f>
        <v>0</v>
      </c>
      <c r="AL96" s="401">
        <f>SUM('01:69'!AL96)</f>
        <v>0</v>
      </c>
      <c r="AM96" s="401">
        <f>SUM('01:69'!AM96)</f>
        <v>0</v>
      </c>
      <c r="AN96" s="401">
        <f>SUM('01:69'!AN96)</f>
        <v>0</v>
      </c>
      <c r="AO96" s="401">
        <f>SUM('01:69'!AO96)</f>
        <v>0</v>
      </c>
      <c r="AP96" s="401">
        <f>SUM('01:69'!AP96)</f>
        <v>0</v>
      </c>
      <c r="AQ96" s="401">
        <f>SUM('01:69'!AQ96)</f>
        <v>0</v>
      </c>
      <c r="AR96" s="414">
        <f>SUM('01:69'!AR96)</f>
        <v>0</v>
      </c>
      <c r="AT96" s="361" t="s">
        <v>41</v>
      </c>
      <c r="AU96" s="390">
        <f>SUM('01:69'!AU96)</f>
        <v>0</v>
      </c>
      <c r="AW96" s="415" t="s">
        <v>41</v>
      </c>
      <c r="AX96" s="390">
        <f>SUM('01:69'!AX96)</f>
        <v>0</v>
      </c>
    </row>
    <row r="97" spans="2:41" ht="18" customHeight="1">
      <c r="D97" s="378"/>
      <c r="E97" s="367"/>
      <c r="F97" s="367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  <c r="AA97" s="367"/>
      <c r="AB97" s="367"/>
      <c r="AC97" s="367"/>
      <c r="AD97" s="367"/>
      <c r="AE97" s="367"/>
      <c r="AF97" s="367"/>
      <c r="AG97" s="367"/>
      <c r="AH97" s="367"/>
      <c r="AI97" s="367"/>
      <c r="AJ97" s="367"/>
      <c r="AK97" s="367"/>
      <c r="AL97" s="367"/>
      <c r="AM97" s="367"/>
      <c r="AN97" s="367"/>
      <c r="AO97" s="367"/>
    </row>
    <row r="98" spans="2:41" ht="18" customHeight="1">
      <c r="B98" s="286" t="s">
        <v>44</v>
      </c>
    </row>
    <row r="99" spans="2:41" ht="18" customHeight="1">
      <c r="C99" s="286" t="s">
        <v>45</v>
      </c>
    </row>
    <row r="100" spans="2:41" ht="18" customHeight="1">
      <c r="D100" s="360" t="s">
        <v>46</v>
      </c>
      <c r="E100" s="360">
        <f>係数表!D170</f>
        <v>0.71899999999999997</v>
      </c>
      <c r="F100" s="284"/>
    </row>
    <row r="101" spans="2:41" ht="18" customHeight="1"/>
    <row r="102" spans="2:41" ht="18" customHeight="1">
      <c r="C102" s="286" t="s">
        <v>47</v>
      </c>
    </row>
    <row r="103" spans="2:41" ht="18" customHeight="1">
      <c r="D103" s="360" t="s">
        <v>48</v>
      </c>
      <c r="E103" s="364">
        <f>SUM('01:69'!E103)</f>
        <v>0</v>
      </c>
    </row>
    <row r="104" spans="2:41" ht="18" customHeight="1"/>
    <row r="105" spans="2:41" ht="18" customHeight="1">
      <c r="C105" s="286" t="s">
        <v>49</v>
      </c>
      <c r="L105" s="276"/>
      <c r="M105" s="276"/>
      <c r="N105" s="276"/>
      <c r="O105" s="276"/>
      <c r="P105" s="276"/>
      <c r="Q105" s="276"/>
      <c r="R105" s="276"/>
    </row>
    <row r="106" spans="2:41" ht="30" customHeight="1">
      <c r="C106" s="360"/>
      <c r="D106" s="360"/>
      <c r="E106" s="371" t="s">
        <v>50</v>
      </c>
      <c r="F106" s="371" t="s">
        <v>51</v>
      </c>
      <c r="G106" s="371" t="s">
        <v>52</v>
      </c>
      <c r="H106" s="371" t="s">
        <v>53</v>
      </c>
      <c r="I106" s="391" t="s">
        <v>48</v>
      </c>
      <c r="J106" s="361" t="s">
        <v>54</v>
      </c>
      <c r="K106" s="377"/>
      <c r="L106" s="276"/>
      <c r="M106" s="276"/>
      <c r="N106" s="276"/>
      <c r="O106" s="276"/>
      <c r="P106" s="276"/>
      <c r="Q106" s="276"/>
      <c r="R106" s="276"/>
    </row>
    <row r="107" spans="2:41" ht="18" customHeight="1">
      <c r="C107" s="362" t="s">
        <v>221</v>
      </c>
      <c r="D107" s="372" t="s">
        <v>190</v>
      </c>
      <c r="E107" s="364">
        <f>SUM('01:69'!E107)</f>
        <v>0</v>
      </c>
      <c r="F107" s="364">
        <f>SUM('01:69'!F107)</f>
        <v>0</v>
      </c>
      <c r="G107" s="364">
        <f>SUM('01:69'!G107)</f>
        <v>0</v>
      </c>
      <c r="H107" s="364"/>
      <c r="I107" s="364">
        <f>SUM('01:69'!I107)</f>
        <v>0</v>
      </c>
      <c r="J107" s="364">
        <f>SUM('01:69'!J107)</f>
        <v>0</v>
      </c>
      <c r="K107" s="369"/>
      <c r="L107" s="276"/>
      <c r="M107" s="276"/>
      <c r="N107" s="276"/>
      <c r="O107" s="276"/>
      <c r="P107" s="276"/>
      <c r="Q107" s="276"/>
      <c r="R107" s="276"/>
    </row>
    <row r="108" spans="2:41" ht="18" customHeight="1">
      <c r="C108" s="362" t="s">
        <v>222</v>
      </c>
      <c r="D108" s="360" t="s">
        <v>270</v>
      </c>
      <c r="E108" s="364">
        <f>SUM('01:69'!E108)</f>
        <v>0</v>
      </c>
      <c r="F108" s="364">
        <f>SUM('01:69'!F108)</f>
        <v>0</v>
      </c>
      <c r="G108" s="364">
        <f>SUM('01:69'!G108)</f>
        <v>0</v>
      </c>
      <c r="H108" s="364"/>
      <c r="I108" s="364">
        <f>SUM('01:69'!I108)</f>
        <v>0</v>
      </c>
      <c r="J108" s="364">
        <f>SUM('01:69'!J108)</f>
        <v>0</v>
      </c>
      <c r="K108" s="369"/>
      <c r="L108" s="276"/>
      <c r="M108" s="276"/>
      <c r="N108" s="276"/>
      <c r="O108" s="276"/>
      <c r="P108" s="276"/>
      <c r="Q108" s="276"/>
      <c r="R108" s="276"/>
    </row>
    <row r="109" spans="2:41" ht="18" customHeight="1">
      <c r="C109" s="362" t="s">
        <v>223</v>
      </c>
      <c r="D109" s="374" t="s">
        <v>271</v>
      </c>
      <c r="E109" s="364">
        <f>SUM('01:69'!E109)</f>
        <v>0</v>
      </c>
      <c r="F109" s="364">
        <f>SUM('01:69'!F109)</f>
        <v>0</v>
      </c>
      <c r="G109" s="364">
        <f>SUM('01:69'!G109)</f>
        <v>0</v>
      </c>
      <c r="H109" s="364"/>
      <c r="I109" s="364">
        <f>SUM('01:69'!I109)</f>
        <v>0</v>
      </c>
      <c r="J109" s="364">
        <f>SUM('01:69'!J109)</f>
        <v>0</v>
      </c>
      <c r="K109" s="369"/>
      <c r="L109" s="276"/>
      <c r="M109" s="276"/>
      <c r="N109" s="276"/>
      <c r="O109" s="276"/>
      <c r="P109" s="276"/>
      <c r="Q109" s="276"/>
      <c r="R109" s="276"/>
    </row>
    <row r="110" spans="2:41" ht="18" customHeight="1">
      <c r="C110" s="362" t="s">
        <v>195</v>
      </c>
      <c r="D110" s="360" t="s">
        <v>18</v>
      </c>
      <c r="E110" s="364">
        <f>SUM('01:69'!E110)</f>
        <v>0</v>
      </c>
      <c r="F110" s="364">
        <f>SUM('01:69'!F110)</f>
        <v>0</v>
      </c>
      <c r="G110" s="364">
        <f>SUM('01:69'!G110)</f>
        <v>0</v>
      </c>
      <c r="H110" s="364"/>
      <c r="I110" s="364">
        <f>SUM('01:69'!I110)</f>
        <v>0</v>
      </c>
      <c r="J110" s="364">
        <f>SUM('01:69'!J110)</f>
        <v>0</v>
      </c>
      <c r="K110" s="369"/>
      <c r="L110" s="276"/>
      <c r="M110" s="276"/>
      <c r="N110" s="276"/>
      <c r="O110" s="276"/>
      <c r="P110" s="276"/>
      <c r="Q110" s="276"/>
      <c r="R110" s="276"/>
    </row>
    <row r="111" spans="2:41" ht="18" customHeight="1">
      <c r="C111" s="362" t="s">
        <v>196</v>
      </c>
      <c r="D111" s="360" t="s">
        <v>191</v>
      </c>
      <c r="E111" s="364">
        <f>SUM('01:69'!E111)</f>
        <v>0</v>
      </c>
      <c r="F111" s="364">
        <f>SUM('01:69'!F111)</f>
        <v>0</v>
      </c>
      <c r="G111" s="364">
        <f>SUM('01:69'!G111)</f>
        <v>0</v>
      </c>
      <c r="H111" s="364"/>
      <c r="I111" s="364">
        <f>SUM('01:69'!I111)</f>
        <v>0</v>
      </c>
      <c r="J111" s="364">
        <f>SUM('01:69'!J111)</f>
        <v>0</v>
      </c>
      <c r="K111" s="369"/>
      <c r="L111" s="276"/>
      <c r="M111" s="276"/>
      <c r="N111" s="276"/>
      <c r="O111" s="276"/>
      <c r="P111" s="276"/>
      <c r="Q111" s="276"/>
      <c r="R111" s="276"/>
    </row>
    <row r="112" spans="2:41" ht="18" customHeight="1">
      <c r="C112" s="362" t="s">
        <v>197</v>
      </c>
      <c r="D112" s="360" t="s">
        <v>19</v>
      </c>
      <c r="E112" s="364">
        <f>SUM('01:69'!E112)</f>
        <v>0</v>
      </c>
      <c r="F112" s="364">
        <f>SUM('01:69'!F112)</f>
        <v>0</v>
      </c>
      <c r="G112" s="364">
        <f>SUM('01:69'!G112)</f>
        <v>0</v>
      </c>
      <c r="H112" s="364"/>
      <c r="I112" s="364">
        <f>SUM('01:69'!I112)</f>
        <v>0</v>
      </c>
      <c r="J112" s="364">
        <f>SUM('01:69'!J112)</f>
        <v>0</v>
      </c>
      <c r="K112" s="369"/>
      <c r="L112" s="276"/>
      <c r="M112" s="276"/>
      <c r="N112" s="276"/>
      <c r="O112" s="276"/>
      <c r="P112" s="276"/>
      <c r="Q112" s="276"/>
      <c r="R112" s="276"/>
    </row>
    <row r="113" spans="3:18" ht="18" customHeight="1">
      <c r="C113" s="362" t="s">
        <v>198</v>
      </c>
      <c r="D113" s="360" t="s">
        <v>20</v>
      </c>
      <c r="E113" s="364">
        <f>SUM('01:69'!E113)</f>
        <v>0</v>
      </c>
      <c r="F113" s="364">
        <f>SUM('01:69'!F113)</f>
        <v>0</v>
      </c>
      <c r="G113" s="364">
        <f>SUM('01:69'!G113)</f>
        <v>0</v>
      </c>
      <c r="H113" s="364"/>
      <c r="I113" s="364">
        <f>SUM('01:69'!I113)</f>
        <v>0</v>
      </c>
      <c r="J113" s="364">
        <f>SUM('01:69'!J113)</f>
        <v>0</v>
      </c>
      <c r="K113" s="369"/>
      <c r="L113" s="276"/>
      <c r="M113" s="276"/>
      <c r="N113" s="276"/>
      <c r="O113" s="276"/>
      <c r="P113" s="276"/>
      <c r="Q113" s="276"/>
      <c r="R113" s="276"/>
    </row>
    <row r="114" spans="3:18" ht="18" customHeight="1">
      <c r="C114" s="362" t="s">
        <v>199</v>
      </c>
      <c r="D114" s="360" t="s">
        <v>21</v>
      </c>
      <c r="E114" s="364">
        <f>SUM('01:69'!E114)</f>
        <v>0</v>
      </c>
      <c r="F114" s="364">
        <f>SUM('01:69'!F114)</f>
        <v>0</v>
      </c>
      <c r="G114" s="364">
        <f>SUM('01:69'!G114)</f>
        <v>0</v>
      </c>
      <c r="H114" s="364"/>
      <c r="I114" s="364">
        <f>SUM('01:69'!I114)</f>
        <v>0</v>
      </c>
      <c r="J114" s="364">
        <f>SUM('01:69'!J114)</f>
        <v>0</v>
      </c>
      <c r="K114" s="369"/>
      <c r="L114" s="276"/>
      <c r="M114" s="276"/>
      <c r="N114" s="276"/>
      <c r="O114" s="276"/>
      <c r="P114" s="276"/>
      <c r="Q114" s="276"/>
      <c r="R114" s="276"/>
    </row>
    <row r="115" spans="3:18" ht="18" customHeight="1">
      <c r="C115" s="362" t="s">
        <v>200</v>
      </c>
      <c r="D115" s="360" t="s">
        <v>22</v>
      </c>
      <c r="E115" s="364">
        <f>SUM('01:69'!E115)</f>
        <v>0</v>
      </c>
      <c r="F115" s="364">
        <f>SUM('01:69'!F115)</f>
        <v>0</v>
      </c>
      <c r="G115" s="364">
        <f>SUM('01:69'!G115)</f>
        <v>0</v>
      </c>
      <c r="H115" s="364"/>
      <c r="I115" s="364">
        <f>SUM('01:69'!I115)</f>
        <v>0</v>
      </c>
      <c r="J115" s="364">
        <f>SUM('01:69'!J115)</f>
        <v>0</v>
      </c>
      <c r="K115" s="369"/>
      <c r="L115" s="276"/>
      <c r="M115" s="276"/>
      <c r="N115" s="276"/>
      <c r="O115" s="276"/>
      <c r="P115" s="276"/>
      <c r="Q115" s="276"/>
      <c r="R115" s="276"/>
    </row>
    <row r="116" spans="3:18" ht="18" customHeight="1">
      <c r="C116" s="362" t="s">
        <v>201</v>
      </c>
      <c r="D116" s="360" t="s">
        <v>272</v>
      </c>
      <c r="E116" s="364">
        <f>SUM('01:69'!E116)</f>
        <v>0</v>
      </c>
      <c r="F116" s="364">
        <f>SUM('01:69'!F116)</f>
        <v>0</v>
      </c>
      <c r="G116" s="364">
        <f>SUM('01:69'!G116)</f>
        <v>0</v>
      </c>
      <c r="H116" s="364"/>
      <c r="I116" s="364">
        <f>SUM('01:69'!I116)</f>
        <v>0</v>
      </c>
      <c r="J116" s="364">
        <f>SUM('01:69'!J116)</f>
        <v>0</v>
      </c>
      <c r="K116" s="369"/>
      <c r="L116" s="276"/>
      <c r="M116" s="276"/>
      <c r="N116" s="276"/>
      <c r="O116" s="276"/>
      <c r="P116" s="276"/>
      <c r="Q116" s="276"/>
      <c r="R116" s="276"/>
    </row>
    <row r="117" spans="3:18" ht="18" customHeight="1">
      <c r="C117" s="362" t="s">
        <v>202</v>
      </c>
      <c r="D117" s="360" t="s">
        <v>23</v>
      </c>
      <c r="E117" s="364">
        <f>SUM('01:69'!E117)</f>
        <v>0</v>
      </c>
      <c r="F117" s="364">
        <f>SUM('01:69'!F117)</f>
        <v>0</v>
      </c>
      <c r="G117" s="364">
        <f>SUM('01:69'!G117)</f>
        <v>0</v>
      </c>
      <c r="H117" s="364"/>
      <c r="I117" s="364">
        <f>SUM('01:69'!I117)</f>
        <v>0</v>
      </c>
      <c r="J117" s="364">
        <f>SUM('01:69'!J117)</f>
        <v>0</v>
      </c>
      <c r="K117" s="369"/>
      <c r="L117" s="276"/>
      <c r="M117" s="276"/>
      <c r="N117" s="276"/>
      <c r="O117" s="276"/>
      <c r="P117" s="276"/>
      <c r="Q117" s="276"/>
      <c r="R117" s="276"/>
    </row>
    <row r="118" spans="3:18" ht="18" customHeight="1">
      <c r="C118" s="362" t="s">
        <v>203</v>
      </c>
      <c r="D118" s="360" t="s">
        <v>24</v>
      </c>
      <c r="E118" s="364">
        <f>SUM('01:69'!E118)</f>
        <v>0</v>
      </c>
      <c r="F118" s="364">
        <f>SUM('01:69'!F118)</f>
        <v>0</v>
      </c>
      <c r="G118" s="364">
        <f>SUM('01:69'!G118)</f>
        <v>0</v>
      </c>
      <c r="H118" s="364"/>
      <c r="I118" s="364">
        <f>SUM('01:69'!I118)</f>
        <v>0</v>
      </c>
      <c r="J118" s="364">
        <f>SUM('01:69'!J118)</f>
        <v>0</v>
      </c>
      <c r="K118" s="369"/>
      <c r="L118" s="276"/>
      <c r="M118" s="276"/>
      <c r="N118" s="276"/>
      <c r="O118" s="276"/>
      <c r="P118" s="276"/>
      <c r="Q118" s="276"/>
      <c r="R118" s="276"/>
    </row>
    <row r="119" spans="3:18" ht="18" customHeight="1">
      <c r="C119" s="362" t="s">
        <v>204</v>
      </c>
      <c r="D119" s="360" t="s">
        <v>25</v>
      </c>
      <c r="E119" s="364">
        <f>SUM('01:69'!E119)</f>
        <v>0</v>
      </c>
      <c r="F119" s="364">
        <f>SUM('01:69'!F119)</f>
        <v>0</v>
      </c>
      <c r="G119" s="364">
        <f>SUM('01:69'!G119)</f>
        <v>0</v>
      </c>
      <c r="H119" s="364"/>
      <c r="I119" s="364">
        <f>SUM('01:69'!I119)</f>
        <v>0</v>
      </c>
      <c r="J119" s="364">
        <f>SUM('01:69'!J119)</f>
        <v>0</v>
      </c>
      <c r="K119" s="369"/>
      <c r="L119" s="276"/>
      <c r="M119" s="276"/>
      <c r="N119" s="276"/>
      <c r="O119" s="276"/>
      <c r="P119" s="276"/>
      <c r="Q119" s="276"/>
      <c r="R119" s="276"/>
    </row>
    <row r="120" spans="3:18" ht="18" customHeight="1">
      <c r="C120" s="362" t="s">
        <v>205</v>
      </c>
      <c r="D120" s="360" t="s">
        <v>26</v>
      </c>
      <c r="E120" s="364">
        <f>SUM('01:69'!E120)</f>
        <v>0</v>
      </c>
      <c r="F120" s="364">
        <f>SUM('01:69'!F120)</f>
        <v>0</v>
      </c>
      <c r="G120" s="364">
        <f>SUM('01:69'!G120)</f>
        <v>0</v>
      </c>
      <c r="H120" s="364"/>
      <c r="I120" s="364">
        <f>SUM('01:69'!I120)</f>
        <v>0</v>
      </c>
      <c r="J120" s="364">
        <f>SUM('01:69'!J120)</f>
        <v>0</v>
      </c>
      <c r="K120" s="369"/>
      <c r="L120" s="276"/>
      <c r="M120" s="276"/>
      <c r="N120" s="276"/>
      <c r="O120" s="276"/>
      <c r="P120" s="276"/>
      <c r="Q120" s="276"/>
      <c r="R120" s="276"/>
    </row>
    <row r="121" spans="3:18" ht="18" customHeight="1">
      <c r="C121" s="362" t="s">
        <v>206</v>
      </c>
      <c r="D121" s="360" t="s">
        <v>273</v>
      </c>
      <c r="E121" s="364">
        <f>SUM('01:69'!E121)</f>
        <v>0</v>
      </c>
      <c r="F121" s="364">
        <f>SUM('01:69'!F121)</f>
        <v>0</v>
      </c>
      <c r="G121" s="364">
        <f>SUM('01:69'!G121)</f>
        <v>0</v>
      </c>
      <c r="H121" s="364"/>
      <c r="I121" s="364">
        <f>SUM('01:69'!I121)</f>
        <v>0</v>
      </c>
      <c r="J121" s="364">
        <f>SUM('01:69'!J121)</f>
        <v>0</v>
      </c>
      <c r="K121" s="369"/>
      <c r="L121" s="276"/>
      <c r="M121" s="276"/>
      <c r="N121" s="276"/>
      <c r="O121" s="276"/>
      <c r="P121" s="276"/>
      <c r="Q121" s="276"/>
      <c r="R121" s="276"/>
    </row>
    <row r="122" spans="3:18" ht="18" customHeight="1">
      <c r="C122" s="362" t="s">
        <v>207</v>
      </c>
      <c r="D122" s="360" t="s">
        <v>274</v>
      </c>
      <c r="E122" s="364">
        <f>SUM('01:69'!E122)</f>
        <v>0</v>
      </c>
      <c r="F122" s="364">
        <f>SUM('01:69'!F122)</f>
        <v>0</v>
      </c>
      <c r="G122" s="364">
        <f>SUM('01:69'!G122)</f>
        <v>0</v>
      </c>
      <c r="H122" s="364"/>
      <c r="I122" s="364">
        <f>SUM('01:69'!I122)</f>
        <v>0</v>
      </c>
      <c r="J122" s="364">
        <f>SUM('01:69'!J122)</f>
        <v>0</v>
      </c>
      <c r="K122" s="369"/>
      <c r="L122" s="276"/>
      <c r="M122" s="276"/>
      <c r="N122" s="276"/>
      <c r="O122" s="276"/>
      <c r="P122" s="276"/>
      <c r="Q122" s="276"/>
      <c r="R122" s="276"/>
    </row>
    <row r="123" spans="3:18" ht="18" customHeight="1">
      <c r="C123" s="362" t="s">
        <v>208</v>
      </c>
      <c r="D123" s="360" t="s">
        <v>275</v>
      </c>
      <c r="E123" s="364">
        <f>SUM('01:69'!E123)</f>
        <v>0</v>
      </c>
      <c r="F123" s="364">
        <f>SUM('01:69'!F123)</f>
        <v>0</v>
      </c>
      <c r="G123" s="364">
        <f>SUM('01:69'!G123)</f>
        <v>0</v>
      </c>
      <c r="H123" s="364"/>
      <c r="I123" s="364">
        <f>SUM('01:69'!I123)</f>
        <v>0</v>
      </c>
      <c r="J123" s="364">
        <f>SUM('01:69'!J123)</f>
        <v>0</v>
      </c>
      <c r="K123" s="369"/>
      <c r="L123" s="276"/>
      <c r="M123" s="276"/>
      <c r="N123" s="276"/>
      <c r="O123" s="276"/>
      <c r="P123" s="276"/>
      <c r="Q123" s="276"/>
      <c r="R123" s="276"/>
    </row>
    <row r="124" spans="3:18" ht="18" customHeight="1">
      <c r="C124" s="362" t="s">
        <v>209</v>
      </c>
      <c r="D124" s="360" t="s">
        <v>193</v>
      </c>
      <c r="E124" s="364">
        <f>SUM('01:69'!E124)</f>
        <v>0</v>
      </c>
      <c r="F124" s="364">
        <f>SUM('01:69'!F124)</f>
        <v>0</v>
      </c>
      <c r="G124" s="364">
        <f>SUM('01:69'!G124)</f>
        <v>0</v>
      </c>
      <c r="H124" s="364"/>
      <c r="I124" s="364">
        <f>SUM('01:69'!I124)</f>
        <v>0</v>
      </c>
      <c r="J124" s="364">
        <f>SUM('01:69'!J124)</f>
        <v>0</v>
      </c>
      <c r="K124" s="369"/>
      <c r="L124" s="276"/>
      <c r="M124" s="276"/>
      <c r="N124" s="276"/>
      <c r="O124" s="276"/>
      <c r="P124" s="276"/>
      <c r="Q124" s="276"/>
      <c r="R124" s="276"/>
    </row>
    <row r="125" spans="3:18" ht="18" customHeight="1">
      <c r="C125" s="362" t="s">
        <v>210</v>
      </c>
      <c r="D125" s="360" t="s">
        <v>27</v>
      </c>
      <c r="E125" s="364">
        <f>SUM('01:69'!E125)</f>
        <v>0</v>
      </c>
      <c r="F125" s="364">
        <f>SUM('01:69'!F125)</f>
        <v>0</v>
      </c>
      <c r="G125" s="364">
        <f>SUM('01:69'!G125)</f>
        <v>0</v>
      </c>
      <c r="H125" s="364"/>
      <c r="I125" s="364">
        <f>SUM('01:69'!I125)</f>
        <v>0</v>
      </c>
      <c r="J125" s="364">
        <f>SUM('01:69'!J125)</f>
        <v>0</v>
      </c>
      <c r="K125" s="369"/>
      <c r="L125" s="276"/>
      <c r="M125" s="276"/>
      <c r="N125" s="276"/>
      <c r="O125" s="276"/>
      <c r="P125" s="276"/>
      <c r="Q125" s="276"/>
      <c r="R125" s="276"/>
    </row>
    <row r="126" spans="3:18" ht="18" customHeight="1">
      <c r="C126" s="362" t="s">
        <v>211</v>
      </c>
      <c r="D126" s="360" t="s">
        <v>192</v>
      </c>
      <c r="E126" s="364">
        <f>SUM('01:69'!E126)</f>
        <v>0</v>
      </c>
      <c r="F126" s="364">
        <f>SUM('01:69'!F126)</f>
        <v>0</v>
      </c>
      <c r="G126" s="364">
        <f>SUM('01:69'!G126)</f>
        <v>0</v>
      </c>
      <c r="H126" s="364"/>
      <c r="I126" s="364">
        <f>SUM('01:69'!I126)</f>
        <v>0</v>
      </c>
      <c r="J126" s="364">
        <f>SUM('01:69'!J126)</f>
        <v>0</v>
      </c>
      <c r="K126" s="369"/>
      <c r="L126" s="276"/>
      <c r="M126" s="276"/>
      <c r="N126" s="276"/>
      <c r="O126" s="276"/>
      <c r="P126" s="276"/>
      <c r="Q126" s="276"/>
      <c r="R126" s="276"/>
    </row>
    <row r="127" spans="3:18" ht="18" customHeight="1">
      <c r="C127" s="362" t="s">
        <v>212</v>
      </c>
      <c r="D127" s="360" t="s">
        <v>28</v>
      </c>
      <c r="E127" s="364">
        <f>SUM('01:69'!E127)</f>
        <v>0</v>
      </c>
      <c r="F127" s="364">
        <f>SUM('01:69'!F127)</f>
        <v>0</v>
      </c>
      <c r="G127" s="364">
        <f>SUM('01:69'!G127)</f>
        <v>0</v>
      </c>
      <c r="H127" s="364"/>
      <c r="I127" s="364">
        <f>SUM('01:69'!I127)</f>
        <v>0</v>
      </c>
      <c r="J127" s="364">
        <f>SUM('01:69'!J127)</f>
        <v>0</v>
      </c>
      <c r="K127" s="369"/>
      <c r="L127" s="276"/>
      <c r="M127" s="276"/>
      <c r="N127" s="276"/>
      <c r="O127" s="276"/>
      <c r="P127" s="276"/>
      <c r="Q127" s="276"/>
      <c r="R127" s="276"/>
    </row>
    <row r="128" spans="3:18" ht="18" customHeight="1">
      <c r="C128" s="362" t="s">
        <v>233</v>
      </c>
      <c r="D128" s="360" t="s">
        <v>29</v>
      </c>
      <c r="E128" s="364">
        <f>SUM('01:69'!E128)</f>
        <v>0</v>
      </c>
      <c r="F128" s="364">
        <f>SUM('01:69'!F128)</f>
        <v>0</v>
      </c>
      <c r="G128" s="364">
        <f>SUM('01:69'!G128)</f>
        <v>0</v>
      </c>
      <c r="H128" s="364"/>
      <c r="I128" s="364">
        <f>SUM('01:69'!I128)</f>
        <v>0</v>
      </c>
      <c r="J128" s="364">
        <f>SUM('01:69'!J128)</f>
        <v>0</v>
      </c>
      <c r="K128" s="369"/>
      <c r="L128" s="276"/>
      <c r="M128" s="276"/>
      <c r="N128" s="276"/>
      <c r="O128" s="276"/>
      <c r="P128" s="276"/>
      <c r="Q128" s="276"/>
      <c r="R128" s="276"/>
    </row>
    <row r="129" spans="3:18" ht="18" customHeight="1">
      <c r="C129" s="362" t="s">
        <v>234</v>
      </c>
      <c r="D129" s="360" t="s">
        <v>30</v>
      </c>
      <c r="E129" s="364">
        <f>SUM('01:69'!E129)</f>
        <v>0</v>
      </c>
      <c r="F129" s="364">
        <f>SUM('01:69'!F129)</f>
        <v>0</v>
      </c>
      <c r="G129" s="364">
        <f>SUM('01:69'!G129)</f>
        <v>0</v>
      </c>
      <c r="H129" s="364"/>
      <c r="I129" s="364">
        <f>SUM('01:69'!I129)</f>
        <v>0</v>
      </c>
      <c r="J129" s="364">
        <f>SUM('01:69'!J129)</f>
        <v>0</v>
      </c>
      <c r="K129" s="369"/>
      <c r="L129" s="276"/>
      <c r="M129" s="276"/>
      <c r="N129" s="276"/>
      <c r="O129" s="276"/>
      <c r="P129" s="276"/>
      <c r="Q129" s="276"/>
      <c r="R129" s="276"/>
    </row>
    <row r="130" spans="3:18" ht="18" customHeight="1">
      <c r="C130" s="362" t="s">
        <v>235</v>
      </c>
      <c r="D130" s="360" t="s">
        <v>31</v>
      </c>
      <c r="E130" s="364">
        <f>SUM('01:69'!E130)</f>
        <v>0</v>
      </c>
      <c r="F130" s="364">
        <f>SUM('01:69'!F130)</f>
        <v>0</v>
      </c>
      <c r="G130" s="364">
        <f>SUM('01:69'!G130)</f>
        <v>0</v>
      </c>
      <c r="H130" s="364"/>
      <c r="I130" s="364">
        <f>SUM('01:69'!I130)</f>
        <v>0</v>
      </c>
      <c r="J130" s="364">
        <f>SUM('01:69'!J130)</f>
        <v>0</v>
      </c>
      <c r="K130" s="369"/>
      <c r="L130" s="276"/>
      <c r="M130" s="276"/>
      <c r="N130" s="276"/>
      <c r="O130" s="276"/>
      <c r="P130" s="276"/>
      <c r="Q130" s="276"/>
      <c r="R130" s="276"/>
    </row>
    <row r="131" spans="3:18" ht="18" customHeight="1">
      <c r="C131" s="362" t="s">
        <v>236</v>
      </c>
      <c r="D131" s="360" t="s">
        <v>276</v>
      </c>
      <c r="E131" s="364">
        <f>SUM('01:69'!E131)</f>
        <v>0</v>
      </c>
      <c r="F131" s="364">
        <f>SUM('01:69'!F131)</f>
        <v>0</v>
      </c>
      <c r="G131" s="364">
        <f>SUM('01:69'!G131)</f>
        <v>0</v>
      </c>
      <c r="H131" s="364"/>
      <c r="I131" s="364">
        <f>SUM('01:69'!I131)</f>
        <v>0</v>
      </c>
      <c r="J131" s="364">
        <f>SUM('01:69'!J131)</f>
        <v>0</v>
      </c>
      <c r="K131" s="369"/>
      <c r="L131" s="276"/>
      <c r="M131" s="276"/>
      <c r="N131" s="276"/>
      <c r="O131" s="276"/>
      <c r="P131" s="276"/>
      <c r="Q131" s="276"/>
      <c r="R131" s="276"/>
    </row>
    <row r="132" spans="3:18" ht="18" customHeight="1">
      <c r="C132" s="362" t="s">
        <v>237</v>
      </c>
      <c r="D132" s="360" t="s">
        <v>277</v>
      </c>
      <c r="E132" s="364">
        <f>SUM('01:69'!E132)</f>
        <v>0</v>
      </c>
      <c r="F132" s="364">
        <f>SUM('01:69'!F132)</f>
        <v>0</v>
      </c>
      <c r="G132" s="364">
        <f>SUM('01:69'!G132)</f>
        <v>0</v>
      </c>
      <c r="H132" s="364"/>
      <c r="I132" s="364">
        <f>SUM('01:69'!I132)</f>
        <v>0</v>
      </c>
      <c r="J132" s="364">
        <f>SUM('01:69'!J132)</f>
        <v>0</v>
      </c>
      <c r="K132" s="369"/>
      <c r="L132" s="276"/>
      <c r="M132" s="276"/>
      <c r="N132" s="276"/>
      <c r="O132" s="276"/>
      <c r="P132" s="276"/>
      <c r="Q132" s="276"/>
      <c r="R132" s="276"/>
    </row>
    <row r="133" spans="3:18" ht="18" customHeight="1">
      <c r="C133" s="362" t="s">
        <v>238</v>
      </c>
      <c r="D133" s="375" t="s">
        <v>32</v>
      </c>
      <c r="E133" s="364">
        <f>SUM('01:69'!E133)</f>
        <v>0</v>
      </c>
      <c r="F133" s="364">
        <f>SUM('01:69'!F133)</f>
        <v>0</v>
      </c>
      <c r="G133" s="364">
        <f>SUM('01:69'!G133)</f>
        <v>0</v>
      </c>
      <c r="H133" s="364"/>
      <c r="I133" s="364">
        <f>SUM('01:69'!I133)</f>
        <v>0</v>
      </c>
      <c r="J133" s="364">
        <f>SUM('01:69'!J133)</f>
        <v>0</v>
      </c>
      <c r="K133" s="369"/>
      <c r="L133" s="276"/>
      <c r="M133" s="276"/>
      <c r="N133" s="276"/>
      <c r="O133" s="276"/>
      <c r="P133" s="276"/>
      <c r="Q133" s="276"/>
      <c r="R133" s="276"/>
    </row>
    <row r="134" spans="3:18" ht="18" customHeight="1">
      <c r="C134" s="362" t="s">
        <v>239</v>
      </c>
      <c r="D134" s="360" t="s">
        <v>33</v>
      </c>
      <c r="E134" s="364">
        <f>SUM('01:69'!E134)</f>
        <v>0</v>
      </c>
      <c r="F134" s="364">
        <f>SUM('01:69'!F134)</f>
        <v>0</v>
      </c>
      <c r="G134" s="364">
        <f>SUM('01:69'!G134)</f>
        <v>0</v>
      </c>
      <c r="H134" s="364"/>
      <c r="I134" s="364">
        <f>SUM('01:69'!I134)</f>
        <v>0</v>
      </c>
      <c r="J134" s="364">
        <f>SUM('01:69'!J134)</f>
        <v>0</v>
      </c>
      <c r="K134" s="369"/>
      <c r="L134" s="276"/>
      <c r="M134" s="276"/>
      <c r="N134" s="276"/>
      <c r="O134" s="276"/>
      <c r="P134" s="276"/>
      <c r="Q134" s="276"/>
      <c r="R134" s="276"/>
    </row>
    <row r="135" spans="3:18" ht="18" customHeight="1">
      <c r="C135" s="362" t="s">
        <v>240</v>
      </c>
      <c r="D135" s="360" t="s">
        <v>34</v>
      </c>
      <c r="E135" s="364">
        <f>SUM('01:69'!E135)</f>
        <v>0</v>
      </c>
      <c r="F135" s="364">
        <f>SUM('01:69'!F135)</f>
        <v>0</v>
      </c>
      <c r="G135" s="364">
        <f>SUM('01:69'!G135)</f>
        <v>0</v>
      </c>
      <c r="H135" s="364"/>
      <c r="I135" s="364">
        <f>SUM('01:69'!I135)</f>
        <v>0</v>
      </c>
      <c r="J135" s="364">
        <f>SUM('01:69'!J135)</f>
        <v>0</v>
      </c>
      <c r="K135" s="369"/>
      <c r="L135" s="276"/>
      <c r="M135" s="276"/>
      <c r="N135" s="276"/>
      <c r="O135" s="276"/>
      <c r="P135" s="276"/>
      <c r="Q135" s="276"/>
      <c r="R135" s="276"/>
    </row>
    <row r="136" spans="3:18" ht="18" customHeight="1">
      <c r="C136" s="362" t="s">
        <v>241</v>
      </c>
      <c r="D136" s="360" t="s">
        <v>278</v>
      </c>
      <c r="E136" s="364">
        <f>SUM('01:69'!E136)</f>
        <v>0</v>
      </c>
      <c r="F136" s="364">
        <f>SUM('01:69'!F136)</f>
        <v>0</v>
      </c>
      <c r="G136" s="364">
        <f>SUM('01:69'!G136)</f>
        <v>0</v>
      </c>
      <c r="H136" s="364"/>
      <c r="I136" s="364">
        <f>SUM('01:69'!I136)</f>
        <v>0</v>
      </c>
      <c r="J136" s="364">
        <f>SUM('01:69'!J136)</f>
        <v>0</v>
      </c>
      <c r="K136" s="369"/>
      <c r="L136" s="276"/>
      <c r="M136" s="276"/>
      <c r="N136" s="276"/>
      <c r="O136" s="276"/>
      <c r="P136" s="276"/>
      <c r="Q136" s="276"/>
      <c r="R136" s="276"/>
    </row>
    <row r="137" spans="3:18" ht="18" customHeight="1">
      <c r="C137" s="362" t="s">
        <v>242</v>
      </c>
      <c r="D137" s="360" t="s">
        <v>194</v>
      </c>
      <c r="E137" s="364">
        <f>SUM('01:69'!E137)</f>
        <v>0</v>
      </c>
      <c r="F137" s="364">
        <f>SUM('01:69'!F137)</f>
        <v>0</v>
      </c>
      <c r="G137" s="364">
        <f>SUM('01:69'!G137)</f>
        <v>0</v>
      </c>
      <c r="H137" s="364"/>
      <c r="I137" s="364">
        <f>SUM('01:69'!I137)</f>
        <v>0</v>
      </c>
      <c r="J137" s="364">
        <f>SUM('01:69'!J137)</f>
        <v>0</v>
      </c>
      <c r="K137" s="369"/>
      <c r="L137" s="276"/>
      <c r="M137" s="276"/>
      <c r="N137" s="276"/>
      <c r="O137" s="276"/>
      <c r="P137" s="276"/>
      <c r="Q137" s="276"/>
      <c r="R137" s="276"/>
    </row>
    <row r="138" spans="3:18" ht="18" customHeight="1">
      <c r="C138" s="362" t="s">
        <v>243</v>
      </c>
      <c r="D138" s="360" t="s">
        <v>35</v>
      </c>
      <c r="E138" s="364">
        <f>SUM('01:69'!E138)</f>
        <v>0</v>
      </c>
      <c r="F138" s="364">
        <f>SUM('01:69'!F138)</f>
        <v>0</v>
      </c>
      <c r="G138" s="364">
        <f>SUM('01:69'!G138)</f>
        <v>0</v>
      </c>
      <c r="H138" s="364"/>
      <c r="I138" s="364">
        <f>SUM('01:69'!I138)</f>
        <v>0</v>
      </c>
      <c r="J138" s="364">
        <f>SUM('01:69'!J138)</f>
        <v>0</v>
      </c>
      <c r="K138" s="369"/>
      <c r="L138" s="276"/>
      <c r="M138" s="276"/>
      <c r="N138" s="276"/>
      <c r="O138" s="276"/>
      <c r="P138" s="276"/>
      <c r="Q138" s="276"/>
      <c r="R138" s="276"/>
    </row>
    <row r="139" spans="3:18" ht="18" customHeight="1">
      <c r="C139" s="362" t="s">
        <v>244</v>
      </c>
      <c r="D139" s="360" t="s">
        <v>36</v>
      </c>
      <c r="E139" s="364">
        <f>SUM('01:69'!E139)</f>
        <v>0</v>
      </c>
      <c r="F139" s="364">
        <f>SUM('01:69'!F139)</f>
        <v>0</v>
      </c>
      <c r="G139" s="364">
        <f>SUM('01:69'!G139)</f>
        <v>0</v>
      </c>
      <c r="H139" s="364"/>
      <c r="I139" s="364">
        <f>SUM('01:69'!I139)</f>
        <v>0</v>
      </c>
      <c r="J139" s="364">
        <f>SUM('01:69'!J139)</f>
        <v>0</v>
      </c>
      <c r="K139" s="369"/>
      <c r="L139" s="276"/>
      <c r="M139" s="276"/>
      <c r="N139" s="276"/>
      <c r="O139" s="276"/>
      <c r="P139" s="276"/>
      <c r="Q139" s="276"/>
      <c r="R139" s="276"/>
    </row>
    <row r="140" spans="3:18" ht="18" customHeight="1">
      <c r="C140" s="362" t="s">
        <v>245</v>
      </c>
      <c r="D140" s="360" t="s">
        <v>279</v>
      </c>
      <c r="E140" s="364">
        <f>SUM('01:69'!E140)</f>
        <v>0</v>
      </c>
      <c r="F140" s="364">
        <f>SUM('01:69'!F140)</f>
        <v>0</v>
      </c>
      <c r="G140" s="364">
        <f>SUM('01:69'!G140)</f>
        <v>0</v>
      </c>
      <c r="H140" s="364"/>
      <c r="I140" s="364">
        <f>SUM('01:69'!I140)</f>
        <v>0</v>
      </c>
      <c r="J140" s="364">
        <f>SUM('01:69'!J140)</f>
        <v>0</v>
      </c>
      <c r="K140" s="369"/>
      <c r="L140" s="276"/>
      <c r="M140" s="276"/>
      <c r="N140" s="276"/>
      <c r="O140" s="276"/>
      <c r="P140" s="276"/>
      <c r="Q140" s="276"/>
      <c r="R140" s="276"/>
    </row>
    <row r="141" spans="3:18" ht="18" customHeight="1">
      <c r="C141" s="362" t="s">
        <v>246</v>
      </c>
      <c r="D141" s="360" t="s">
        <v>280</v>
      </c>
      <c r="E141" s="364">
        <f>SUM('01:69'!E141)</f>
        <v>0</v>
      </c>
      <c r="F141" s="364">
        <f>SUM('01:69'!F141)</f>
        <v>0</v>
      </c>
      <c r="G141" s="364">
        <f>SUM('01:69'!G141)</f>
        <v>0</v>
      </c>
      <c r="H141" s="364"/>
      <c r="I141" s="364">
        <f>SUM('01:69'!I141)</f>
        <v>0</v>
      </c>
      <c r="J141" s="364">
        <f>SUM('01:69'!J141)</f>
        <v>0</v>
      </c>
      <c r="K141" s="369"/>
      <c r="L141" s="276"/>
      <c r="M141" s="276"/>
      <c r="N141" s="276"/>
      <c r="O141" s="276"/>
      <c r="P141" s="276"/>
      <c r="Q141" s="276"/>
      <c r="R141" s="276"/>
    </row>
    <row r="142" spans="3:18" ht="18" customHeight="1">
      <c r="C142" s="362" t="s">
        <v>247</v>
      </c>
      <c r="D142" s="360" t="s">
        <v>37</v>
      </c>
      <c r="E142" s="364">
        <f>SUM('01:69'!E142)</f>
        <v>0</v>
      </c>
      <c r="F142" s="364">
        <f>SUM('01:69'!F142)</f>
        <v>0</v>
      </c>
      <c r="G142" s="364">
        <f>SUM('01:69'!G142)</f>
        <v>0</v>
      </c>
      <c r="H142" s="364"/>
      <c r="I142" s="364">
        <f>SUM('01:69'!I142)</f>
        <v>0</v>
      </c>
      <c r="J142" s="364">
        <f>SUM('01:69'!J142)</f>
        <v>0</v>
      </c>
      <c r="K142" s="369"/>
      <c r="L142" s="276"/>
      <c r="M142" s="276"/>
      <c r="N142" s="276"/>
      <c r="O142" s="276"/>
      <c r="P142" s="276"/>
      <c r="Q142" s="276"/>
      <c r="R142" s="276"/>
    </row>
    <row r="143" spans="3:18" ht="18" customHeight="1">
      <c r="C143" s="362" t="s">
        <v>248</v>
      </c>
      <c r="D143" s="360" t="s">
        <v>38</v>
      </c>
      <c r="E143" s="364">
        <f>SUM('01:69'!E143)</f>
        <v>0</v>
      </c>
      <c r="F143" s="364">
        <f>SUM('01:69'!F143)</f>
        <v>0</v>
      </c>
      <c r="G143" s="364">
        <f>SUM('01:69'!G143)</f>
        <v>0</v>
      </c>
      <c r="H143" s="364"/>
      <c r="I143" s="364">
        <f>SUM('01:69'!I143)</f>
        <v>0</v>
      </c>
      <c r="J143" s="364">
        <f>SUM('01:69'!J143)</f>
        <v>0</v>
      </c>
      <c r="K143" s="369"/>
      <c r="L143" s="276"/>
      <c r="M143" s="276"/>
      <c r="N143" s="276"/>
      <c r="O143" s="276"/>
      <c r="P143" s="276"/>
      <c r="Q143" s="276"/>
      <c r="R143" s="276"/>
    </row>
    <row r="144" spans="3:18" ht="18" customHeight="1">
      <c r="C144" s="362" t="s">
        <v>249</v>
      </c>
      <c r="D144" s="360" t="s">
        <v>39</v>
      </c>
      <c r="E144" s="364">
        <f>SUM('01:69'!E144)</f>
        <v>0</v>
      </c>
      <c r="F144" s="364">
        <f>SUM('01:69'!F144)</f>
        <v>0</v>
      </c>
      <c r="G144" s="364">
        <f>SUM('01:69'!G144)</f>
        <v>0</v>
      </c>
      <c r="H144" s="364"/>
      <c r="I144" s="364">
        <f>SUM('01:69'!I144)</f>
        <v>0</v>
      </c>
      <c r="J144" s="364">
        <f>SUM('01:69'!J144)</f>
        <v>0</v>
      </c>
      <c r="K144" s="369"/>
      <c r="L144" s="276"/>
      <c r="M144" s="276"/>
      <c r="N144" s="276"/>
      <c r="O144" s="276"/>
      <c r="P144" s="276"/>
      <c r="Q144" s="276"/>
      <c r="R144" s="276"/>
    </row>
    <row r="145" spans="3:58" ht="18" customHeight="1">
      <c r="C145" s="362" t="s">
        <v>250</v>
      </c>
      <c r="D145" s="360" t="s">
        <v>40</v>
      </c>
      <c r="E145" s="364">
        <f>SUM('01:69'!E145)</f>
        <v>0</v>
      </c>
      <c r="F145" s="364">
        <f>SUM('01:69'!F145)</f>
        <v>0</v>
      </c>
      <c r="G145" s="364">
        <f>SUM('01:69'!G145)</f>
        <v>0</v>
      </c>
      <c r="H145" s="364"/>
      <c r="I145" s="364">
        <f>SUM('01:69'!I145)</f>
        <v>0</v>
      </c>
      <c r="J145" s="364">
        <f>SUM('01:69'!J145)</f>
        <v>0</v>
      </c>
      <c r="K145" s="369"/>
      <c r="L145" s="276"/>
      <c r="M145" s="276"/>
      <c r="N145" s="276"/>
      <c r="O145" s="276"/>
      <c r="P145" s="276"/>
      <c r="Q145" s="276"/>
      <c r="R145" s="276"/>
    </row>
    <row r="146" spans="3:58" ht="18" customHeight="1">
      <c r="C146" s="360"/>
      <c r="D146" s="360" t="s">
        <v>41</v>
      </c>
      <c r="E146" s="364">
        <f>SUM('01:69'!E146)</f>
        <v>0</v>
      </c>
      <c r="F146" s="364">
        <f>SUM('01:69'!F146)</f>
        <v>0</v>
      </c>
      <c r="G146" s="364">
        <f>SUM('01:69'!G146)</f>
        <v>0</v>
      </c>
      <c r="H146" s="364"/>
      <c r="I146" s="364">
        <f>SUM('01:69'!I146)</f>
        <v>0</v>
      </c>
      <c r="J146" s="364">
        <f>SUM('01:69'!J146)</f>
        <v>0</v>
      </c>
      <c r="K146" s="369"/>
      <c r="L146" s="276"/>
      <c r="M146" s="276"/>
      <c r="N146" s="276"/>
      <c r="O146" s="276"/>
      <c r="P146" s="276"/>
      <c r="Q146" s="276"/>
      <c r="R146" s="276"/>
    </row>
    <row r="147" spans="3:58" ht="18" customHeight="1"/>
    <row r="148" spans="3:58" ht="18" customHeight="1">
      <c r="C148" s="286" t="s">
        <v>55</v>
      </c>
    </row>
    <row r="149" spans="3:58" ht="30" customHeight="1">
      <c r="C149" s="360"/>
      <c r="D149" s="361"/>
      <c r="E149" s="393" t="str">
        <f t="array" ref="E149:AQ149">TRANSPOSE(D150:D188)</f>
        <v>農業</v>
      </c>
      <c r="F149" s="393" t="str">
        <v>林業</v>
      </c>
      <c r="G149" s="393" t="str">
        <v>漁業</v>
      </c>
      <c r="H149" s="393" t="str">
        <v>鉱業</v>
      </c>
      <c r="I149" s="394" t="str">
        <v>飲食料品</v>
      </c>
      <c r="J149" s="393" t="str">
        <v>繊維製品</v>
      </c>
      <c r="K149" s="394" t="str">
        <v>パルプ・紙・木製品</v>
      </c>
      <c r="L149" s="394" t="str">
        <v>化学製品</v>
      </c>
      <c r="M149" s="393" t="str">
        <v>石油・石炭製品</v>
      </c>
      <c r="N149" s="393" t="str">
        <v>プラスチック・ゴム</v>
      </c>
      <c r="O149" s="393" t="str">
        <v>窯業・土石製品</v>
      </c>
      <c r="P149" s="361" t="str">
        <v>鉄鋼</v>
      </c>
      <c r="Q149" s="361" t="str">
        <v>非鉄金属</v>
      </c>
      <c r="R149" s="361" t="str">
        <v>金属製品</v>
      </c>
      <c r="S149" s="361" t="str">
        <v>はん用機械</v>
      </c>
      <c r="T149" s="371" t="str">
        <v>生産用機械</v>
      </c>
      <c r="U149" s="361" t="str">
        <v>業務用機械</v>
      </c>
      <c r="V149" s="371" t="str">
        <v>電子部品</v>
      </c>
      <c r="W149" s="371" t="str">
        <v>電気機械</v>
      </c>
      <c r="X149" s="361" t="str">
        <v>情報・通信機器</v>
      </c>
      <c r="Y149" s="361" t="str">
        <v>輸送機械</v>
      </c>
      <c r="Z149" s="371" t="str">
        <v>その他の製造工業製品</v>
      </c>
      <c r="AA149" s="361" t="str">
        <v>建設</v>
      </c>
      <c r="AB149" s="361" t="str">
        <v>電力・ガス・熱供給</v>
      </c>
      <c r="AC149" s="361" t="str">
        <v>水道</v>
      </c>
      <c r="AD149" s="361" t="str">
        <v>廃棄物処理</v>
      </c>
      <c r="AE149" s="371" t="str">
        <v>商業</v>
      </c>
      <c r="AF149" s="371" t="str">
        <v>金融・保険</v>
      </c>
      <c r="AG149" s="371" t="str">
        <v>不動産</v>
      </c>
      <c r="AH149" s="371" t="str">
        <v>運輸・郵便</v>
      </c>
      <c r="AI149" s="361" t="str">
        <v>情報通信</v>
      </c>
      <c r="AJ149" s="361" t="str">
        <v>公務</v>
      </c>
      <c r="AK149" s="361" t="str">
        <v>教育・研究</v>
      </c>
      <c r="AL149" s="361" t="str">
        <v>医療・福祉</v>
      </c>
      <c r="AM149" s="371" t="str">
        <v>その他の非営利団体サービス</v>
      </c>
      <c r="AN149" s="361" t="str">
        <v>対事業所サービス</v>
      </c>
      <c r="AO149" s="361" t="str">
        <v>対個人サービス</v>
      </c>
      <c r="AP149" s="361" t="str">
        <v>事務用品</v>
      </c>
      <c r="AQ149" s="361" t="str">
        <v>分類不明</v>
      </c>
      <c r="AR149" s="361" t="s">
        <v>43</v>
      </c>
      <c r="AS149" s="377"/>
      <c r="AT149" s="361" t="s">
        <v>77</v>
      </c>
      <c r="AU149" s="394" t="s">
        <v>75</v>
      </c>
      <c r="AV149" s="377"/>
      <c r="AW149" s="371" t="s">
        <v>78</v>
      </c>
      <c r="AX149" s="393" t="s">
        <v>76</v>
      </c>
      <c r="AY149" s="377"/>
      <c r="AZ149" s="378"/>
      <c r="BA149" s="378"/>
      <c r="BB149" s="378"/>
      <c r="BC149" s="378"/>
      <c r="BD149" s="378"/>
      <c r="BE149" s="377"/>
      <c r="BF149" s="378"/>
    </row>
    <row r="150" spans="3:58" ht="18" customHeight="1">
      <c r="C150" s="362" t="s">
        <v>221</v>
      </c>
      <c r="D150" s="405" t="s">
        <v>190</v>
      </c>
      <c r="E150" s="395">
        <f>SUM('01:69'!E150)</f>
        <v>0</v>
      </c>
      <c r="F150" s="395">
        <f>SUM('01:69'!F150)</f>
        <v>0</v>
      </c>
      <c r="G150" s="395">
        <f>SUM('01:69'!G150)</f>
        <v>0</v>
      </c>
      <c r="H150" s="395">
        <f>SUM('01:69'!H150)</f>
        <v>0</v>
      </c>
      <c r="I150" s="395">
        <f>SUM('01:69'!I150)</f>
        <v>0</v>
      </c>
      <c r="J150" s="395">
        <f>SUM('01:69'!J150)</f>
        <v>0</v>
      </c>
      <c r="K150" s="395">
        <f>SUM('01:69'!K150)</f>
        <v>0</v>
      </c>
      <c r="L150" s="395">
        <f>SUM('01:69'!L150)</f>
        <v>0</v>
      </c>
      <c r="M150" s="395">
        <f>SUM('01:69'!M150)</f>
        <v>0</v>
      </c>
      <c r="N150" s="395">
        <f>SUM('01:69'!N150)</f>
        <v>0</v>
      </c>
      <c r="O150" s="395">
        <f>SUM('01:69'!O150)</f>
        <v>0</v>
      </c>
      <c r="P150" s="384">
        <f>SUM('01:69'!P150)</f>
        <v>0</v>
      </c>
      <c r="Q150" s="384">
        <f>SUM('01:69'!Q150)</f>
        <v>0</v>
      </c>
      <c r="R150" s="383">
        <f>SUM('01:69'!R150)</f>
        <v>0</v>
      </c>
      <c r="S150" s="416">
        <f>SUM('01:69'!S150)</f>
        <v>0</v>
      </c>
      <c r="T150" s="383">
        <f>SUM('01:69'!T150)</f>
        <v>0</v>
      </c>
      <c r="U150" s="416">
        <f>SUM('01:69'!U150)</f>
        <v>0</v>
      </c>
      <c r="V150" s="383">
        <f>SUM('01:69'!V150)</f>
        <v>0</v>
      </c>
      <c r="W150" s="416">
        <f>SUM('01:69'!W150)</f>
        <v>0</v>
      </c>
      <c r="X150" s="383">
        <f>SUM('01:69'!X150)</f>
        <v>0</v>
      </c>
      <c r="Y150" s="416">
        <f>SUM('01:69'!Y150)</f>
        <v>0</v>
      </c>
      <c r="Z150" s="383">
        <f>SUM('01:69'!Z150)</f>
        <v>0</v>
      </c>
      <c r="AA150" s="416">
        <f>SUM('01:69'!AA150)</f>
        <v>0</v>
      </c>
      <c r="AB150" s="383">
        <f>SUM('01:69'!AB150)</f>
        <v>0</v>
      </c>
      <c r="AC150" s="416">
        <f>SUM('01:69'!AC150)</f>
        <v>0</v>
      </c>
      <c r="AD150" s="383">
        <f>SUM('01:69'!AD150)</f>
        <v>0</v>
      </c>
      <c r="AE150" s="416">
        <f>SUM('01:69'!AE150)</f>
        <v>0</v>
      </c>
      <c r="AF150" s="383">
        <f>SUM('01:69'!AF150)</f>
        <v>0</v>
      </c>
      <c r="AG150" s="416">
        <f>SUM('01:69'!AG150)</f>
        <v>0</v>
      </c>
      <c r="AH150" s="383">
        <f>SUM('01:69'!AH150)</f>
        <v>0</v>
      </c>
      <c r="AI150" s="416">
        <f>SUM('01:69'!AI150)</f>
        <v>0</v>
      </c>
      <c r="AJ150" s="383">
        <f>SUM('01:69'!AJ150)</f>
        <v>0</v>
      </c>
      <c r="AK150" s="416">
        <f>SUM('01:69'!AK150)</f>
        <v>0</v>
      </c>
      <c r="AL150" s="383">
        <f>SUM('01:69'!AL150)</f>
        <v>0</v>
      </c>
      <c r="AM150" s="416">
        <f>SUM('01:69'!AM150)</f>
        <v>0</v>
      </c>
      <c r="AN150" s="383">
        <f>SUM('01:69'!AN150)</f>
        <v>0</v>
      </c>
      <c r="AO150" s="416">
        <f>SUM('01:69'!AO150)</f>
        <v>0</v>
      </c>
      <c r="AP150" s="383">
        <f>SUM('01:69'!AP150)</f>
        <v>0</v>
      </c>
      <c r="AQ150" s="416">
        <f>SUM('01:69'!AQ150)</f>
        <v>0</v>
      </c>
      <c r="AR150" s="383">
        <f>SUM('01:69'!AR150)</f>
        <v>0</v>
      </c>
      <c r="AS150" s="381"/>
      <c r="AT150" s="407"/>
      <c r="AU150" s="380">
        <f>SUM('01:69'!AU150)</f>
        <v>0</v>
      </c>
      <c r="AV150" s="381"/>
      <c r="AW150" s="385"/>
      <c r="AX150" s="380">
        <f>SUM('01:69'!AX150)</f>
        <v>0</v>
      </c>
      <c r="AY150" s="381"/>
      <c r="AZ150" s="381"/>
      <c r="BA150" s="381"/>
      <c r="BB150" s="381"/>
      <c r="BC150" s="381"/>
      <c r="BD150" s="381"/>
      <c r="BE150" s="381"/>
      <c r="BF150" s="381"/>
    </row>
    <row r="151" spans="3:58" ht="18" customHeight="1">
      <c r="C151" s="362" t="s">
        <v>222</v>
      </c>
      <c r="D151" s="408" t="s">
        <v>270</v>
      </c>
      <c r="E151" s="384">
        <f>SUM('01:69'!E151)</f>
        <v>0</v>
      </c>
      <c r="F151" s="384">
        <f>SUM('01:69'!F151)</f>
        <v>0</v>
      </c>
      <c r="G151" s="384">
        <f>SUM('01:69'!G151)</f>
        <v>0</v>
      </c>
      <c r="H151" s="384">
        <f>SUM('01:69'!H151)</f>
        <v>0</v>
      </c>
      <c r="I151" s="384">
        <f>SUM('01:69'!I151)</f>
        <v>0</v>
      </c>
      <c r="J151" s="384">
        <f>SUM('01:69'!J151)</f>
        <v>0</v>
      </c>
      <c r="K151" s="384">
        <f>SUM('01:69'!K151)</f>
        <v>0</v>
      </c>
      <c r="L151" s="384">
        <f>SUM('01:69'!L151)</f>
        <v>0</v>
      </c>
      <c r="M151" s="384">
        <f>SUM('01:69'!M151)</f>
        <v>0</v>
      </c>
      <c r="N151" s="384">
        <f>SUM('01:69'!N151)</f>
        <v>0</v>
      </c>
      <c r="O151" s="384">
        <f>SUM('01:69'!O151)</f>
        <v>0</v>
      </c>
      <c r="P151" s="384">
        <f>SUM('01:69'!P151)</f>
        <v>0</v>
      </c>
      <c r="Q151" s="384">
        <f>SUM('01:69'!Q151)</f>
        <v>0</v>
      </c>
      <c r="R151" s="383">
        <f>SUM('01:69'!R151)</f>
        <v>0</v>
      </c>
      <c r="S151" s="416">
        <f>SUM('01:69'!S151)</f>
        <v>0</v>
      </c>
      <c r="T151" s="383">
        <f>SUM('01:69'!T151)</f>
        <v>0</v>
      </c>
      <c r="U151" s="416">
        <f>SUM('01:69'!U151)</f>
        <v>0</v>
      </c>
      <c r="V151" s="383">
        <f>SUM('01:69'!V151)</f>
        <v>0</v>
      </c>
      <c r="W151" s="416">
        <f>SUM('01:69'!W151)</f>
        <v>0</v>
      </c>
      <c r="X151" s="383">
        <f>SUM('01:69'!X151)</f>
        <v>0</v>
      </c>
      <c r="Y151" s="416">
        <f>SUM('01:69'!Y151)</f>
        <v>0</v>
      </c>
      <c r="Z151" s="383">
        <f>SUM('01:69'!Z151)</f>
        <v>0</v>
      </c>
      <c r="AA151" s="416">
        <f>SUM('01:69'!AA151)</f>
        <v>0</v>
      </c>
      <c r="AB151" s="383">
        <f>SUM('01:69'!AB151)</f>
        <v>0</v>
      </c>
      <c r="AC151" s="416">
        <f>SUM('01:69'!AC151)</f>
        <v>0</v>
      </c>
      <c r="AD151" s="383">
        <f>SUM('01:69'!AD151)</f>
        <v>0</v>
      </c>
      <c r="AE151" s="416">
        <f>SUM('01:69'!AE151)</f>
        <v>0</v>
      </c>
      <c r="AF151" s="383">
        <f>SUM('01:69'!AF151)</f>
        <v>0</v>
      </c>
      <c r="AG151" s="416">
        <f>SUM('01:69'!AG151)</f>
        <v>0</v>
      </c>
      <c r="AH151" s="383">
        <f>SUM('01:69'!AH151)</f>
        <v>0</v>
      </c>
      <c r="AI151" s="416">
        <f>SUM('01:69'!AI151)</f>
        <v>0</v>
      </c>
      <c r="AJ151" s="383">
        <f>SUM('01:69'!AJ151)</f>
        <v>0</v>
      </c>
      <c r="AK151" s="416">
        <f>SUM('01:69'!AK151)</f>
        <v>0</v>
      </c>
      <c r="AL151" s="383">
        <f>SUM('01:69'!AL151)</f>
        <v>0</v>
      </c>
      <c r="AM151" s="416">
        <f>SUM('01:69'!AM151)</f>
        <v>0</v>
      </c>
      <c r="AN151" s="383">
        <f>SUM('01:69'!AN151)</f>
        <v>0</v>
      </c>
      <c r="AO151" s="416">
        <f>SUM('01:69'!AO151)</f>
        <v>0</v>
      </c>
      <c r="AP151" s="383">
        <f>SUM('01:69'!AP151)</f>
        <v>0</v>
      </c>
      <c r="AQ151" s="416">
        <f>SUM('01:69'!AQ151)</f>
        <v>0</v>
      </c>
      <c r="AR151" s="383">
        <f>SUM('01:69'!AR151)</f>
        <v>0</v>
      </c>
      <c r="AS151" s="381"/>
      <c r="AT151" s="385"/>
      <c r="AU151" s="383">
        <f>SUM('01:69'!AU151)</f>
        <v>0</v>
      </c>
      <c r="AV151" s="381"/>
      <c r="AW151" s="385"/>
      <c r="AX151" s="383">
        <f>SUM('01:69'!AX151)</f>
        <v>0</v>
      </c>
      <c r="AY151" s="381"/>
      <c r="AZ151" s="381"/>
      <c r="BA151" s="381"/>
      <c r="BB151" s="381"/>
      <c r="BC151" s="381"/>
      <c r="BD151" s="381"/>
      <c r="BE151" s="381"/>
      <c r="BF151" s="381"/>
    </row>
    <row r="152" spans="3:58" ht="18" customHeight="1">
      <c r="C152" s="362" t="s">
        <v>223</v>
      </c>
      <c r="D152" s="410" t="s">
        <v>271</v>
      </c>
      <c r="E152" s="384">
        <f>SUM('01:69'!E152)</f>
        <v>0</v>
      </c>
      <c r="F152" s="384">
        <f>SUM('01:69'!F152)</f>
        <v>0</v>
      </c>
      <c r="G152" s="384">
        <f>SUM('01:69'!G152)</f>
        <v>0</v>
      </c>
      <c r="H152" s="384">
        <f>SUM('01:69'!H152)</f>
        <v>0</v>
      </c>
      <c r="I152" s="384">
        <f>SUM('01:69'!I152)</f>
        <v>0</v>
      </c>
      <c r="J152" s="384">
        <f>SUM('01:69'!J152)</f>
        <v>0</v>
      </c>
      <c r="K152" s="384">
        <f>SUM('01:69'!K152)</f>
        <v>0</v>
      </c>
      <c r="L152" s="384">
        <f>SUM('01:69'!L152)</f>
        <v>0</v>
      </c>
      <c r="M152" s="384">
        <f>SUM('01:69'!M152)</f>
        <v>0</v>
      </c>
      <c r="N152" s="384">
        <f>SUM('01:69'!N152)</f>
        <v>0</v>
      </c>
      <c r="O152" s="384">
        <f>SUM('01:69'!O152)</f>
        <v>0</v>
      </c>
      <c r="P152" s="384">
        <f>SUM('01:69'!P152)</f>
        <v>0</v>
      </c>
      <c r="Q152" s="384">
        <f>SUM('01:69'!Q152)</f>
        <v>0</v>
      </c>
      <c r="R152" s="383">
        <f>SUM('01:69'!R152)</f>
        <v>0</v>
      </c>
      <c r="S152" s="416">
        <f>SUM('01:69'!S152)</f>
        <v>0</v>
      </c>
      <c r="T152" s="383">
        <f>SUM('01:69'!T152)</f>
        <v>0</v>
      </c>
      <c r="U152" s="416">
        <f>SUM('01:69'!U152)</f>
        <v>0</v>
      </c>
      <c r="V152" s="383">
        <f>SUM('01:69'!V152)</f>
        <v>0</v>
      </c>
      <c r="W152" s="416">
        <f>SUM('01:69'!W152)</f>
        <v>0</v>
      </c>
      <c r="X152" s="383">
        <f>SUM('01:69'!X152)</f>
        <v>0</v>
      </c>
      <c r="Y152" s="416">
        <f>SUM('01:69'!Y152)</f>
        <v>0</v>
      </c>
      <c r="Z152" s="383">
        <f>SUM('01:69'!Z152)</f>
        <v>0</v>
      </c>
      <c r="AA152" s="416">
        <f>SUM('01:69'!AA152)</f>
        <v>0</v>
      </c>
      <c r="AB152" s="383">
        <f>SUM('01:69'!AB152)</f>
        <v>0</v>
      </c>
      <c r="AC152" s="416">
        <f>SUM('01:69'!AC152)</f>
        <v>0</v>
      </c>
      <c r="AD152" s="383">
        <f>SUM('01:69'!AD152)</f>
        <v>0</v>
      </c>
      <c r="AE152" s="416">
        <f>SUM('01:69'!AE152)</f>
        <v>0</v>
      </c>
      <c r="AF152" s="383">
        <f>SUM('01:69'!AF152)</f>
        <v>0</v>
      </c>
      <c r="AG152" s="416">
        <f>SUM('01:69'!AG152)</f>
        <v>0</v>
      </c>
      <c r="AH152" s="383">
        <f>SUM('01:69'!AH152)</f>
        <v>0</v>
      </c>
      <c r="AI152" s="416">
        <f>SUM('01:69'!AI152)</f>
        <v>0</v>
      </c>
      <c r="AJ152" s="383">
        <f>SUM('01:69'!AJ152)</f>
        <v>0</v>
      </c>
      <c r="AK152" s="416">
        <f>SUM('01:69'!AK152)</f>
        <v>0</v>
      </c>
      <c r="AL152" s="383">
        <f>SUM('01:69'!AL152)</f>
        <v>0</v>
      </c>
      <c r="AM152" s="416">
        <f>SUM('01:69'!AM152)</f>
        <v>0</v>
      </c>
      <c r="AN152" s="383">
        <f>SUM('01:69'!AN152)</f>
        <v>0</v>
      </c>
      <c r="AO152" s="416">
        <f>SUM('01:69'!AO152)</f>
        <v>0</v>
      </c>
      <c r="AP152" s="383">
        <f>SUM('01:69'!AP152)</f>
        <v>0</v>
      </c>
      <c r="AQ152" s="416">
        <f>SUM('01:69'!AQ152)</f>
        <v>0</v>
      </c>
      <c r="AR152" s="383">
        <f>SUM('01:69'!AR152)</f>
        <v>0</v>
      </c>
      <c r="AS152" s="381"/>
      <c r="AT152" s="385"/>
      <c r="AU152" s="383">
        <f>SUM('01:69'!AU152)</f>
        <v>0</v>
      </c>
      <c r="AV152" s="381"/>
      <c r="AW152" s="385"/>
      <c r="AX152" s="383">
        <f>SUM('01:69'!AX152)</f>
        <v>0</v>
      </c>
      <c r="AY152" s="381"/>
      <c r="AZ152" s="381"/>
      <c r="BA152" s="381"/>
      <c r="BB152" s="381"/>
      <c r="BC152" s="381"/>
      <c r="BD152" s="381"/>
      <c r="BE152" s="381"/>
      <c r="BF152" s="381"/>
    </row>
    <row r="153" spans="3:58" ht="18" customHeight="1">
      <c r="C153" s="362" t="s">
        <v>195</v>
      </c>
      <c r="D153" s="408" t="s">
        <v>18</v>
      </c>
      <c r="E153" s="384">
        <f>SUM('01:69'!E153)</f>
        <v>0</v>
      </c>
      <c r="F153" s="384">
        <f>SUM('01:69'!F153)</f>
        <v>0</v>
      </c>
      <c r="G153" s="384">
        <f>SUM('01:69'!G153)</f>
        <v>0</v>
      </c>
      <c r="H153" s="384">
        <f>SUM('01:69'!H153)</f>
        <v>0</v>
      </c>
      <c r="I153" s="384">
        <f>SUM('01:69'!I153)</f>
        <v>0</v>
      </c>
      <c r="J153" s="384">
        <f>SUM('01:69'!J153)</f>
        <v>0</v>
      </c>
      <c r="K153" s="384">
        <f>SUM('01:69'!K153)</f>
        <v>0</v>
      </c>
      <c r="L153" s="384">
        <f>SUM('01:69'!L153)</f>
        <v>0</v>
      </c>
      <c r="M153" s="384">
        <f>SUM('01:69'!M153)</f>
        <v>0</v>
      </c>
      <c r="N153" s="384">
        <f>SUM('01:69'!N153)</f>
        <v>0</v>
      </c>
      <c r="O153" s="384">
        <f>SUM('01:69'!O153)</f>
        <v>0</v>
      </c>
      <c r="P153" s="384">
        <f>SUM('01:69'!P153)</f>
        <v>0</v>
      </c>
      <c r="Q153" s="384">
        <f>SUM('01:69'!Q153)</f>
        <v>0</v>
      </c>
      <c r="R153" s="383">
        <f>SUM('01:69'!R153)</f>
        <v>0</v>
      </c>
      <c r="S153" s="416">
        <f>SUM('01:69'!S153)</f>
        <v>0</v>
      </c>
      <c r="T153" s="383">
        <f>SUM('01:69'!T153)</f>
        <v>0</v>
      </c>
      <c r="U153" s="416">
        <f>SUM('01:69'!U153)</f>
        <v>0</v>
      </c>
      <c r="V153" s="383">
        <f>SUM('01:69'!V153)</f>
        <v>0</v>
      </c>
      <c r="W153" s="416">
        <f>SUM('01:69'!W153)</f>
        <v>0</v>
      </c>
      <c r="X153" s="383">
        <f>SUM('01:69'!X153)</f>
        <v>0</v>
      </c>
      <c r="Y153" s="416">
        <f>SUM('01:69'!Y153)</f>
        <v>0</v>
      </c>
      <c r="Z153" s="383">
        <f>SUM('01:69'!Z153)</f>
        <v>0</v>
      </c>
      <c r="AA153" s="416">
        <f>SUM('01:69'!AA153)</f>
        <v>0</v>
      </c>
      <c r="AB153" s="383">
        <f>SUM('01:69'!AB153)</f>
        <v>0</v>
      </c>
      <c r="AC153" s="416">
        <f>SUM('01:69'!AC153)</f>
        <v>0</v>
      </c>
      <c r="AD153" s="383">
        <f>SUM('01:69'!AD153)</f>
        <v>0</v>
      </c>
      <c r="AE153" s="416">
        <f>SUM('01:69'!AE153)</f>
        <v>0</v>
      </c>
      <c r="AF153" s="383">
        <f>SUM('01:69'!AF153)</f>
        <v>0</v>
      </c>
      <c r="AG153" s="416">
        <f>SUM('01:69'!AG153)</f>
        <v>0</v>
      </c>
      <c r="AH153" s="383">
        <f>SUM('01:69'!AH153)</f>
        <v>0</v>
      </c>
      <c r="AI153" s="416">
        <f>SUM('01:69'!AI153)</f>
        <v>0</v>
      </c>
      <c r="AJ153" s="383">
        <f>SUM('01:69'!AJ153)</f>
        <v>0</v>
      </c>
      <c r="AK153" s="416">
        <f>SUM('01:69'!AK153)</f>
        <v>0</v>
      </c>
      <c r="AL153" s="383">
        <f>SUM('01:69'!AL153)</f>
        <v>0</v>
      </c>
      <c r="AM153" s="416">
        <f>SUM('01:69'!AM153)</f>
        <v>0</v>
      </c>
      <c r="AN153" s="383">
        <f>SUM('01:69'!AN153)</f>
        <v>0</v>
      </c>
      <c r="AO153" s="416">
        <f>SUM('01:69'!AO153)</f>
        <v>0</v>
      </c>
      <c r="AP153" s="383">
        <f>SUM('01:69'!AP153)</f>
        <v>0</v>
      </c>
      <c r="AQ153" s="416">
        <f>SUM('01:69'!AQ153)</f>
        <v>0</v>
      </c>
      <c r="AR153" s="383">
        <f>SUM('01:69'!AR153)</f>
        <v>0</v>
      </c>
      <c r="AS153" s="381"/>
      <c r="AT153" s="385"/>
      <c r="AU153" s="383">
        <f>SUM('01:69'!AU153)</f>
        <v>0</v>
      </c>
      <c r="AV153" s="381"/>
      <c r="AW153" s="385"/>
      <c r="AX153" s="383">
        <f>SUM('01:69'!AX153)</f>
        <v>0</v>
      </c>
      <c r="AY153" s="381"/>
      <c r="AZ153" s="381"/>
      <c r="BA153" s="381"/>
      <c r="BB153" s="381"/>
      <c r="BC153" s="381"/>
      <c r="BD153" s="381"/>
      <c r="BE153" s="381"/>
      <c r="BF153" s="381"/>
    </row>
    <row r="154" spans="3:58" ht="18" customHeight="1">
      <c r="C154" s="362" t="s">
        <v>196</v>
      </c>
      <c r="D154" s="408" t="s">
        <v>191</v>
      </c>
      <c r="E154" s="384">
        <f>SUM('01:69'!E154)</f>
        <v>0</v>
      </c>
      <c r="F154" s="384">
        <f>SUM('01:69'!F154)</f>
        <v>0</v>
      </c>
      <c r="G154" s="384">
        <f>SUM('01:69'!G154)</f>
        <v>0</v>
      </c>
      <c r="H154" s="384">
        <f>SUM('01:69'!H154)</f>
        <v>0</v>
      </c>
      <c r="I154" s="384">
        <f>SUM('01:69'!I154)</f>
        <v>0</v>
      </c>
      <c r="J154" s="384">
        <f>SUM('01:69'!J154)</f>
        <v>0</v>
      </c>
      <c r="K154" s="384">
        <f>SUM('01:69'!K154)</f>
        <v>0</v>
      </c>
      <c r="L154" s="384">
        <f>SUM('01:69'!L154)</f>
        <v>0</v>
      </c>
      <c r="M154" s="384">
        <f>SUM('01:69'!M154)</f>
        <v>0</v>
      </c>
      <c r="N154" s="384">
        <f>SUM('01:69'!N154)</f>
        <v>0</v>
      </c>
      <c r="O154" s="384">
        <f>SUM('01:69'!O154)</f>
        <v>0</v>
      </c>
      <c r="P154" s="384">
        <f>SUM('01:69'!P154)</f>
        <v>0</v>
      </c>
      <c r="Q154" s="384">
        <f>SUM('01:69'!Q154)</f>
        <v>0</v>
      </c>
      <c r="R154" s="383">
        <f>SUM('01:69'!R154)</f>
        <v>0</v>
      </c>
      <c r="S154" s="416">
        <f>SUM('01:69'!S154)</f>
        <v>0</v>
      </c>
      <c r="T154" s="383">
        <f>SUM('01:69'!T154)</f>
        <v>0</v>
      </c>
      <c r="U154" s="416">
        <f>SUM('01:69'!U154)</f>
        <v>0</v>
      </c>
      <c r="V154" s="383">
        <f>SUM('01:69'!V154)</f>
        <v>0</v>
      </c>
      <c r="W154" s="416">
        <f>SUM('01:69'!W154)</f>
        <v>0</v>
      </c>
      <c r="X154" s="383">
        <f>SUM('01:69'!X154)</f>
        <v>0</v>
      </c>
      <c r="Y154" s="416">
        <f>SUM('01:69'!Y154)</f>
        <v>0</v>
      </c>
      <c r="Z154" s="383">
        <f>SUM('01:69'!Z154)</f>
        <v>0</v>
      </c>
      <c r="AA154" s="416">
        <f>SUM('01:69'!AA154)</f>
        <v>0</v>
      </c>
      <c r="AB154" s="383">
        <f>SUM('01:69'!AB154)</f>
        <v>0</v>
      </c>
      <c r="AC154" s="416">
        <f>SUM('01:69'!AC154)</f>
        <v>0</v>
      </c>
      <c r="AD154" s="383">
        <f>SUM('01:69'!AD154)</f>
        <v>0</v>
      </c>
      <c r="AE154" s="416">
        <f>SUM('01:69'!AE154)</f>
        <v>0</v>
      </c>
      <c r="AF154" s="383">
        <f>SUM('01:69'!AF154)</f>
        <v>0</v>
      </c>
      <c r="AG154" s="416">
        <f>SUM('01:69'!AG154)</f>
        <v>0</v>
      </c>
      <c r="AH154" s="383">
        <f>SUM('01:69'!AH154)</f>
        <v>0</v>
      </c>
      <c r="AI154" s="416">
        <f>SUM('01:69'!AI154)</f>
        <v>0</v>
      </c>
      <c r="AJ154" s="383">
        <f>SUM('01:69'!AJ154)</f>
        <v>0</v>
      </c>
      <c r="AK154" s="416">
        <f>SUM('01:69'!AK154)</f>
        <v>0</v>
      </c>
      <c r="AL154" s="383">
        <f>SUM('01:69'!AL154)</f>
        <v>0</v>
      </c>
      <c r="AM154" s="416">
        <f>SUM('01:69'!AM154)</f>
        <v>0</v>
      </c>
      <c r="AN154" s="383">
        <f>SUM('01:69'!AN154)</f>
        <v>0</v>
      </c>
      <c r="AO154" s="416">
        <f>SUM('01:69'!AO154)</f>
        <v>0</v>
      </c>
      <c r="AP154" s="383">
        <f>SUM('01:69'!AP154)</f>
        <v>0</v>
      </c>
      <c r="AQ154" s="416">
        <f>SUM('01:69'!AQ154)</f>
        <v>0</v>
      </c>
      <c r="AR154" s="383">
        <f>SUM('01:69'!AR154)</f>
        <v>0</v>
      </c>
      <c r="AS154" s="381"/>
      <c r="AT154" s="385"/>
      <c r="AU154" s="383">
        <f>SUM('01:69'!AU154)</f>
        <v>0</v>
      </c>
      <c r="AV154" s="381"/>
      <c r="AW154" s="385"/>
      <c r="AX154" s="383">
        <f>SUM('01:69'!AX154)</f>
        <v>0</v>
      </c>
      <c r="AY154" s="381"/>
      <c r="AZ154" s="381"/>
      <c r="BA154" s="381"/>
      <c r="BB154" s="381"/>
      <c r="BC154" s="381"/>
      <c r="BD154" s="381"/>
      <c r="BE154" s="381"/>
      <c r="BF154" s="381"/>
    </row>
    <row r="155" spans="3:58" ht="18" customHeight="1">
      <c r="C155" s="362" t="s">
        <v>197</v>
      </c>
      <c r="D155" s="408" t="s">
        <v>19</v>
      </c>
      <c r="E155" s="384">
        <f>SUM('01:69'!E155)</f>
        <v>0</v>
      </c>
      <c r="F155" s="384">
        <f>SUM('01:69'!F155)</f>
        <v>0</v>
      </c>
      <c r="G155" s="384">
        <f>SUM('01:69'!G155)</f>
        <v>0</v>
      </c>
      <c r="H155" s="384">
        <f>SUM('01:69'!H155)</f>
        <v>0</v>
      </c>
      <c r="I155" s="384">
        <f>SUM('01:69'!I155)</f>
        <v>0</v>
      </c>
      <c r="J155" s="384">
        <f>SUM('01:69'!J155)</f>
        <v>0</v>
      </c>
      <c r="K155" s="384">
        <f>SUM('01:69'!K155)</f>
        <v>0</v>
      </c>
      <c r="L155" s="384">
        <f>SUM('01:69'!L155)</f>
        <v>0</v>
      </c>
      <c r="M155" s="384">
        <f>SUM('01:69'!M155)</f>
        <v>0</v>
      </c>
      <c r="N155" s="384">
        <f>SUM('01:69'!N155)</f>
        <v>0</v>
      </c>
      <c r="O155" s="384">
        <f>SUM('01:69'!O155)</f>
        <v>0</v>
      </c>
      <c r="P155" s="384">
        <f>SUM('01:69'!P155)</f>
        <v>0</v>
      </c>
      <c r="Q155" s="384">
        <f>SUM('01:69'!Q155)</f>
        <v>0</v>
      </c>
      <c r="R155" s="383">
        <f>SUM('01:69'!R155)</f>
        <v>0</v>
      </c>
      <c r="S155" s="416">
        <f>SUM('01:69'!S155)</f>
        <v>0</v>
      </c>
      <c r="T155" s="383">
        <f>SUM('01:69'!T155)</f>
        <v>0</v>
      </c>
      <c r="U155" s="416">
        <f>SUM('01:69'!U155)</f>
        <v>0</v>
      </c>
      <c r="V155" s="383">
        <f>SUM('01:69'!V155)</f>
        <v>0</v>
      </c>
      <c r="W155" s="416">
        <f>SUM('01:69'!W155)</f>
        <v>0</v>
      </c>
      <c r="X155" s="383">
        <f>SUM('01:69'!X155)</f>
        <v>0</v>
      </c>
      <c r="Y155" s="416">
        <f>SUM('01:69'!Y155)</f>
        <v>0</v>
      </c>
      <c r="Z155" s="383">
        <f>SUM('01:69'!Z155)</f>
        <v>0</v>
      </c>
      <c r="AA155" s="416">
        <f>SUM('01:69'!AA155)</f>
        <v>0</v>
      </c>
      <c r="AB155" s="383">
        <f>SUM('01:69'!AB155)</f>
        <v>0</v>
      </c>
      <c r="AC155" s="416">
        <f>SUM('01:69'!AC155)</f>
        <v>0</v>
      </c>
      <c r="AD155" s="383">
        <f>SUM('01:69'!AD155)</f>
        <v>0</v>
      </c>
      <c r="AE155" s="416">
        <f>SUM('01:69'!AE155)</f>
        <v>0</v>
      </c>
      <c r="AF155" s="383">
        <f>SUM('01:69'!AF155)</f>
        <v>0</v>
      </c>
      <c r="AG155" s="416">
        <f>SUM('01:69'!AG155)</f>
        <v>0</v>
      </c>
      <c r="AH155" s="383">
        <f>SUM('01:69'!AH155)</f>
        <v>0</v>
      </c>
      <c r="AI155" s="416">
        <f>SUM('01:69'!AI155)</f>
        <v>0</v>
      </c>
      <c r="AJ155" s="383">
        <f>SUM('01:69'!AJ155)</f>
        <v>0</v>
      </c>
      <c r="AK155" s="416">
        <f>SUM('01:69'!AK155)</f>
        <v>0</v>
      </c>
      <c r="AL155" s="383">
        <f>SUM('01:69'!AL155)</f>
        <v>0</v>
      </c>
      <c r="AM155" s="416">
        <f>SUM('01:69'!AM155)</f>
        <v>0</v>
      </c>
      <c r="AN155" s="383">
        <f>SUM('01:69'!AN155)</f>
        <v>0</v>
      </c>
      <c r="AO155" s="416">
        <f>SUM('01:69'!AO155)</f>
        <v>0</v>
      </c>
      <c r="AP155" s="383">
        <f>SUM('01:69'!AP155)</f>
        <v>0</v>
      </c>
      <c r="AQ155" s="416">
        <f>SUM('01:69'!AQ155)</f>
        <v>0</v>
      </c>
      <c r="AR155" s="383">
        <f>SUM('01:69'!AR155)</f>
        <v>0</v>
      </c>
      <c r="AS155" s="381"/>
      <c r="AT155" s="385"/>
      <c r="AU155" s="383">
        <f>SUM('01:69'!AU155)</f>
        <v>0</v>
      </c>
      <c r="AV155" s="381"/>
      <c r="AW155" s="385"/>
      <c r="AX155" s="383">
        <f>SUM('01:69'!AX155)</f>
        <v>0</v>
      </c>
      <c r="AY155" s="381"/>
      <c r="AZ155" s="381"/>
      <c r="BA155" s="381"/>
      <c r="BB155" s="381"/>
      <c r="BC155" s="381"/>
      <c r="BD155" s="381"/>
      <c r="BE155" s="381"/>
      <c r="BF155" s="381"/>
    </row>
    <row r="156" spans="3:58" ht="18" customHeight="1">
      <c r="C156" s="362" t="s">
        <v>198</v>
      </c>
      <c r="D156" s="408" t="s">
        <v>20</v>
      </c>
      <c r="E156" s="384">
        <f>SUM('01:69'!E156)</f>
        <v>0</v>
      </c>
      <c r="F156" s="384">
        <f>SUM('01:69'!F156)</f>
        <v>0</v>
      </c>
      <c r="G156" s="384">
        <f>SUM('01:69'!G156)</f>
        <v>0</v>
      </c>
      <c r="H156" s="384">
        <f>SUM('01:69'!H156)</f>
        <v>0</v>
      </c>
      <c r="I156" s="384">
        <f>SUM('01:69'!I156)</f>
        <v>0</v>
      </c>
      <c r="J156" s="384">
        <f>SUM('01:69'!J156)</f>
        <v>0</v>
      </c>
      <c r="K156" s="384">
        <f>SUM('01:69'!K156)</f>
        <v>0</v>
      </c>
      <c r="L156" s="384">
        <f>SUM('01:69'!L156)</f>
        <v>0</v>
      </c>
      <c r="M156" s="384">
        <f>SUM('01:69'!M156)</f>
        <v>0</v>
      </c>
      <c r="N156" s="384">
        <f>SUM('01:69'!N156)</f>
        <v>0</v>
      </c>
      <c r="O156" s="384">
        <f>SUM('01:69'!O156)</f>
        <v>0</v>
      </c>
      <c r="P156" s="384">
        <f>SUM('01:69'!P156)</f>
        <v>0</v>
      </c>
      <c r="Q156" s="384">
        <f>SUM('01:69'!Q156)</f>
        <v>0</v>
      </c>
      <c r="R156" s="383">
        <f>SUM('01:69'!R156)</f>
        <v>0</v>
      </c>
      <c r="S156" s="416">
        <f>SUM('01:69'!S156)</f>
        <v>0</v>
      </c>
      <c r="T156" s="383">
        <f>SUM('01:69'!T156)</f>
        <v>0</v>
      </c>
      <c r="U156" s="416">
        <f>SUM('01:69'!U156)</f>
        <v>0</v>
      </c>
      <c r="V156" s="383">
        <f>SUM('01:69'!V156)</f>
        <v>0</v>
      </c>
      <c r="W156" s="416">
        <f>SUM('01:69'!W156)</f>
        <v>0</v>
      </c>
      <c r="X156" s="383">
        <f>SUM('01:69'!X156)</f>
        <v>0</v>
      </c>
      <c r="Y156" s="416">
        <f>SUM('01:69'!Y156)</f>
        <v>0</v>
      </c>
      <c r="Z156" s="383">
        <f>SUM('01:69'!Z156)</f>
        <v>0</v>
      </c>
      <c r="AA156" s="416">
        <f>SUM('01:69'!AA156)</f>
        <v>0</v>
      </c>
      <c r="AB156" s="383">
        <f>SUM('01:69'!AB156)</f>
        <v>0</v>
      </c>
      <c r="AC156" s="416">
        <f>SUM('01:69'!AC156)</f>
        <v>0</v>
      </c>
      <c r="AD156" s="383">
        <f>SUM('01:69'!AD156)</f>
        <v>0</v>
      </c>
      <c r="AE156" s="416">
        <f>SUM('01:69'!AE156)</f>
        <v>0</v>
      </c>
      <c r="AF156" s="383">
        <f>SUM('01:69'!AF156)</f>
        <v>0</v>
      </c>
      <c r="AG156" s="416">
        <f>SUM('01:69'!AG156)</f>
        <v>0</v>
      </c>
      <c r="AH156" s="383">
        <f>SUM('01:69'!AH156)</f>
        <v>0</v>
      </c>
      <c r="AI156" s="416">
        <f>SUM('01:69'!AI156)</f>
        <v>0</v>
      </c>
      <c r="AJ156" s="383">
        <f>SUM('01:69'!AJ156)</f>
        <v>0</v>
      </c>
      <c r="AK156" s="416">
        <f>SUM('01:69'!AK156)</f>
        <v>0</v>
      </c>
      <c r="AL156" s="383">
        <f>SUM('01:69'!AL156)</f>
        <v>0</v>
      </c>
      <c r="AM156" s="416">
        <f>SUM('01:69'!AM156)</f>
        <v>0</v>
      </c>
      <c r="AN156" s="383">
        <f>SUM('01:69'!AN156)</f>
        <v>0</v>
      </c>
      <c r="AO156" s="416">
        <f>SUM('01:69'!AO156)</f>
        <v>0</v>
      </c>
      <c r="AP156" s="383">
        <f>SUM('01:69'!AP156)</f>
        <v>0</v>
      </c>
      <c r="AQ156" s="416">
        <f>SUM('01:69'!AQ156)</f>
        <v>0</v>
      </c>
      <c r="AR156" s="383">
        <f>SUM('01:69'!AR156)</f>
        <v>0</v>
      </c>
      <c r="AS156" s="381"/>
      <c r="AT156" s="385"/>
      <c r="AU156" s="383">
        <f>SUM('01:69'!AU156)</f>
        <v>0</v>
      </c>
      <c r="AV156" s="381"/>
      <c r="AW156" s="385"/>
      <c r="AX156" s="383">
        <f>SUM('01:69'!AX156)</f>
        <v>0</v>
      </c>
      <c r="AY156" s="381"/>
      <c r="AZ156" s="381"/>
      <c r="BA156" s="381"/>
      <c r="BB156" s="381"/>
      <c r="BC156" s="381"/>
      <c r="BD156" s="381"/>
      <c r="BE156" s="381"/>
      <c r="BF156" s="381"/>
    </row>
    <row r="157" spans="3:58" ht="18" customHeight="1">
      <c r="C157" s="362" t="s">
        <v>199</v>
      </c>
      <c r="D157" s="408" t="s">
        <v>21</v>
      </c>
      <c r="E157" s="384">
        <f>SUM('01:69'!E157)</f>
        <v>0</v>
      </c>
      <c r="F157" s="384">
        <f>SUM('01:69'!F157)</f>
        <v>0</v>
      </c>
      <c r="G157" s="384">
        <f>SUM('01:69'!G157)</f>
        <v>0</v>
      </c>
      <c r="H157" s="384">
        <f>SUM('01:69'!H157)</f>
        <v>0</v>
      </c>
      <c r="I157" s="384">
        <f>SUM('01:69'!I157)</f>
        <v>0</v>
      </c>
      <c r="J157" s="384">
        <f>SUM('01:69'!J157)</f>
        <v>0</v>
      </c>
      <c r="K157" s="384">
        <f>SUM('01:69'!K157)</f>
        <v>0</v>
      </c>
      <c r="L157" s="384">
        <f>SUM('01:69'!L157)</f>
        <v>0</v>
      </c>
      <c r="M157" s="384">
        <f>SUM('01:69'!M157)</f>
        <v>0</v>
      </c>
      <c r="N157" s="384">
        <f>SUM('01:69'!N157)</f>
        <v>0</v>
      </c>
      <c r="O157" s="384">
        <f>SUM('01:69'!O157)</f>
        <v>0</v>
      </c>
      <c r="P157" s="384">
        <f>SUM('01:69'!P157)</f>
        <v>0</v>
      </c>
      <c r="Q157" s="384">
        <f>SUM('01:69'!Q157)</f>
        <v>0</v>
      </c>
      <c r="R157" s="383">
        <f>SUM('01:69'!R157)</f>
        <v>0</v>
      </c>
      <c r="S157" s="416">
        <f>SUM('01:69'!S157)</f>
        <v>0</v>
      </c>
      <c r="T157" s="383">
        <f>SUM('01:69'!T157)</f>
        <v>0</v>
      </c>
      <c r="U157" s="416">
        <f>SUM('01:69'!U157)</f>
        <v>0</v>
      </c>
      <c r="V157" s="383">
        <f>SUM('01:69'!V157)</f>
        <v>0</v>
      </c>
      <c r="W157" s="416">
        <f>SUM('01:69'!W157)</f>
        <v>0</v>
      </c>
      <c r="X157" s="383">
        <f>SUM('01:69'!X157)</f>
        <v>0</v>
      </c>
      <c r="Y157" s="416">
        <f>SUM('01:69'!Y157)</f>
        <v>0</v>
      </c>
      <c r="Z157" s="383">
        <f>SUM('01:69'!Z157)</f>
        <v>0</v>
      </c>
      <c r="AA157" s="416">
        <f>SUM('01:69'!AA157)</f>
        <v>0</v>
      </c>
      <c r="AB157" s="383">
        <f>SUM('01:69'!AB157)</f>
        <v>0</v>
      </c>
      <c r="AC157" s="416">
        <f>SUM('01:69'!AC157)</f>
        <v>0</v>
      </c>
      <c r="AD157" s="383">
        <f>SUM('01:69'!AD157)</f>
        <v>0</v>
      </c>
      <c r="AE157" s="416">
        <f>SUM('01:69'!AE157)</f>
        <v>0</v>
      </c>
      <c r="AF157" s="383">
        <f>SUM('01:69'!AF157)</f>
        <v>0</v>
      </c>
      <c r="AG157" s="416">
        <f>SUM('01:69'!AG157)</f>
        <v>0</v>
      </c>
      <c r="AH157" s="383">
        <f>SUM('01:69'!AH157)</f>
        <v>0</v>
      </c>
      <c r="AI157" s="416">
        <f>SUM('01:69'!AI157)</f>
        <v>0</v>
      </c>
      <c r="AJ157" s="383">
        <f>SUM('01:69'!AJ157)</f>
        <v>0</v>
      </c>
      <c r="AK157" s="416">
        <f>SUM('01:69'!AK157)</f>
        <v>0</v>
      </c>
      <c r="AL157" s="383">
        <f>SUM('01:69'!AL157)</f>
        <v>0</v>
      </c>
      <c r="AM157" s="416">
        <f>SUM('01:69'!AM157)</f>
        <v>0</v>
      </c>
      <c r="AN157" s="383">
        <f>SUM('01:69'!AN157)</f>
        <v>0</v>
      </c>
      <c r="AO157" s="416">
        <f>SUM('01:69'!AO157)</f>
        <v>0</v>
      </c>
      <c r="AP157" s="383">
        <f>SUM('01:69'!AP157)</f>
        <v>0</v>
      </c>
      <c r="AQ157" s="416">
        <f>SUM('01:69'!AQ157)</f>
        <v>0</v>
      </c>
      <c r="AR157" s="383">
        <f>SUM('01:69'!AR157)</f>
        <v>0</v>
      </c>
      <c r="AS157" s="381"/>
      <c r="AT157" s="385"/>
      <c r="AU157" s="383">
        <f>SUM('01:69'!AU157)</f>
        <v>0</v>
      </c>
      <c r="AV157" s="381"/>
      <c r="AW157" s="385"/>
      <c r="AX157" s="383">
        <f>SUM('01:69'!AX157)</f>
        <v>0</v>
      </c>
      <c r="AY157" s="381"/>
      <c r="AZ157" s="381"/>
      <c r="BA157" s="381"/>
      <c r="BB157" s="381"/>
      <c r="BC157" s="381"/>
      <c r="BD157" s="381"/>
      <c r="BE157" s="381"/>
      <c r="BF157" s="381"/>
    </row>
    <row r="158" spans="3:58" ht="18" customHeight="1">
      <c r="C158" s="362" t="s">
        <v>200</v>
      </c>
      <c r="D158" s="408" t="s">
        <v>22</v>
      </c>
      <c r="E158" s="384">
        <f>SUM('01:69'!E158)</f>
        <v>0</v>
      </c>
      <c r="F158" s="384">
        <f>SUM('01:69'!F158)</f>
        <v>0</v>
      </c>
      <c r="G158" s="384">
        <f>SUM('01:69'!G158)</f>
        <v>0</v>
      </c>
      <c r="H158" s="384">
        <f>SUM('01:69'!H158)</f>
        <v>0</v>
      </c>
      <c r="I158" s="384">
        <f>SUM('01:69'!I158)</f>
        <v>0</v>
      </c>
      <c r="J158" s="384">
        <f>SUM('01:69'!J158)</f>
        <v>0</v>
      </c>
      <c r="K158" s="384">
        <f>SUM('01:69'!K158)</f>
        <v>0</v>
      </c>
      <c r="L158" s="384">
        <f>SUM('01:69'!L158)</f>
        <v>0</v>
      </c>
      <c r="M158" s="384">
        <f>SUM('01:69'!M158)</f>
        <v>0</v>
      </c>
      <c r="N158" s="384">
        <f>SUM('01:69'!N158)</f>
        <v>0</v>
      </c>
      <c r="O158" s="384">
        <f>SUM('01:69'!O158)</f>
        <v>0</v>
      </c>
      <c r="P158" s="384">
        <f>SUM('01:69'!P158)</f>
        <v>0</v>
      </c>
      <c r="Q158" s="384">
        <f>SUM('01:69'!Q158)</f>
        <v>0</v>
      </c>
      <c r="R158" s="383">
        <f>SUM('01:69'!R158)</f>
        <v>0</v>
      </c>
      <c r="S158" s="416">
        <f>SUM('01:69'!S158)</f>
        <v>0</v>
      </c>
      <c r="T158" s="383">
        <f>SUM('01:69'!T158)</f>
        <v>0</v>
      </c>
      <c r="U158" s="416">
        <f>SUM('01:69'!U158)</f>
        <v>0</v>
      </c>
      <c r="V158" s="383">
        <f>SUM('01:69'!V158)</f>
        <v>0</v>
      </c>
      <c r="W158" s="416">
        <f>SUM('01:69'!W158)</f>
        <v>0</v>
      </c>
      <c r="X158" s="383">
        <f>SUM('01:69'!X158)</f>
        <v>0</v>
      </c>
      <c r="Y158" s="416">
        <f>SUM('01:69'!Y158)</f>
        <v>0</v>
      </c>
      <c r="Z158" s="383">
        <f>SUM('01:69'!Z158)</f>
        <v>0</v>
      </c>
      <c r="AA158" s="416">
        <f>SUM('01:69'!AA158)</f>
        <v>0</v>
      </c>
      <c r="AB158" s="383">
        <f>SUM('01:69'!AB158)</f>
        <v>0</v>
      </c>
      <c r="AC158" s="416">
        <f>SUM('01:69'!AC158)</f>
        <v>0</v>
      </c>
      <c r="AD158" s="383">
        <f>SUM('01:69'!AD158)</f>
        <v>0</v>
      </c>
      <c r="AE158" s="416">
        <f>SUM('01:69'!AE158)</f>
        <v>0</v>
      </c>
      <c r="AF158" s="383">
        <f>SUM('01:69'!AF158)</f>
        <v>0</v>
      </c>
      <c r="AG158" s="416">
        <f>SUM('01:69'!AG158)</f>
        <v>0</v>
      </c>
      <c r="AH158" s="383">
        <f>SUM('01:69'!AH158)</f>
        <v>0</v>
      </c>
      <c r="AI158" s="416">
        <f>SUM('01:69'!AI158)</f>
        <v>0</v>
      </c>
      <c r="AJ158" s="383">
        <f>SUM('01:69'!AJ158)</f>
        <v>0</v>
      </c>
      <c r="AK158" s="416">
        <f>SUM('01:69'!AK158)</f>
        <v>0</v>
      </c>
      <c r="AL158" s="383">
        <f>SUM('01:69'!AL158)</f>
        <v>0</v>
      </c>
      <c r="AM158" s="416">
        <f>SUM('01:69'!AM158)</f>
        <v>0</v>
      </c>
      <c r="AN158" s="383">
        <f>SUM('01:69'!AN158)</f>
        <v>0</v>
      </c>
      <c r="AO158" s="416">
        <f>SUM('01:69'!AO158)</f>
        <v>0</v>
      </c>
      <c r="AP158" s="383">
        <f>SUM('01:69'!AP158)</f>
        <v>0</v>
      </c>
      <c r="AQ158" s="416">
        <f>SUM('01:69'!AQ158)</f>
        <v>0</v>
      </c>
      <c r="AR158" s="383">
        <f>SUM('01:69'!AR158)</f>
        <v>0</v>
      </c>
      <c r="AS158" s="381"/>
      <c r="AT158" s="385"/>
      <c r="AU158" s="383">
        <f>SUM('01:69'!AU158)</f>
        <v>0</v>
      </c>
      <c r="AV158" s="381"/>
      <c r="AW158" s="385"/>
      <c r="AX158" s="383">
        <f>SUM('01:69'!AX158)</f>
        <v>0</v>
      </c>
      <c r="AY158" s="381"/>
      <c r="AZ158" s="381"/>
      <c r="BA158" s="381"/>
      <c r="BB158" s="381"/>
      <c r="BC158" s="381"/>
      <c r="BD158" s="381"/>
      <c r="BE158" s="381"/>
      <c r="BF158" s="381"/>
    </row>
    <row r="159" spans="3:58" ht="18" customHeight="1">
      <c r="C159" s="362" t="s">
        <v>201</v>
      </c>
      <c r="D159" s="408" t="s">
        <v>272</v>
      </c>
      <c r="E159" s="384">
        <f>SUM('01:69'!E159)</f>
        <v>0</v>
      </c>
      <c r="F159" s="384">
        <f>SUM('01:69'!F159)</f>
        <v>0</v>
      </c>
      <c r="G159" s="384">
        <f>SUM('01:69'!G159)</f>
        <v>0</v>
      </c>
      <c r="H159" s="384">
        <f>SUM('01:69'!H159)</f>
        <v>0</v>
      </c>
      <c r="I159" s="384">
        <f>SUM('01:69'!I159)</f>
        <v>0</v>
      </c>
      <c r="J159" s="384">
        <f>SUM('01:69'!J159)</f>
        <v>0</v>
      </c>
      <c r="K159" s="384">
        <f>SUM('01:69'!K159)</f>
        <v>0</v>
      </c>
      <c r="L159" s="384">
        <f>SUM('01:69'!L159)</f>
        <v>0</v>
      </c>
      <c r="M159" s="384">
        <f>SUM('01:69'!M159)</f>
        <v>0</v>
      </c>
      <c r="N159" s="384">
        <f>SUM('01:69'!N159)</f>
        <v>0</v>
      </c>
      <c r="O159" s="384">
        <f>SUM('01:69'!O159)</f>
        <v>0</v>
      </c>
      <c r="P159" s="384">
        <f>SUM('01:69'!P159)</f>
        <v>0</v>
      </c>
      <c r="Q159" s="384">
        <f>SUM('01:69'!Q159)</f>
        <v>0</v>
      </c>
      <c r="R159" s="383">
        <f>SUM('01:69'!R159)</f>
        <v>0</v>
      </c>
      <c r="S159" s="416">
        <f>SUM('01:69'!S159)</f>
        <v>0</v>
      </c>
      <c r="T159" s="383">
        <f>SUM('01:69'!T159)</f>
        <v>0</v>
      </c>
      <c r="U159" s="416">
        <f>SUM('01:69'!U159)</f>
        <v>0</v>
      </c>
      <c r="V159" s="383">
        <f>SUM('01:69'!V159)</f>
        <v>0</v>
      </c>
      <c r="W159" s="416">
        <f>SUM('01:69'!W159)</f>
        <v>0</v>
      </c>
      <c r="X159" s="383">
        <f>SUM('01:69'!X159)</f>
        <v>0</v>
      </c>
      <c r="Y159" s="416">
        <f>SUM('01:69'!Y159)</f>
        <v>0</v>
      </c>
      <c r="Z159" s="383">
        <f>SUM('01:69'!Z159)</f>
        <v>0</v>
      </c>
      <c r="AA159" s="416">
        <f>SUM('01:69'!AA159)</f>
        <v>0</v>
      </c>
      <c r="AB159" s="383">
        <f>SUM('01:69'!AB159)</f>
        <v>0</v>
      </c>
      <c r="AC159" s="416">
        <f>SUM('01:69'!AC159)</f>
        <v>0</v>
      </c>
      <c r="AD159" s="383">
        <f>SUM('01:69'!AD159)</f>
        <v>0</v>
      </c>
      <c r="AE159" s="416">
        <f>SUM('01:69'!AE159)</f>
        <v>0</v>
      </c>
      <c r="AF159" s="383">
        <f>SUM('01:69'!AF159)</f>
        <v>0</v>
      </c>
      <c r="AG159" s="416">
        <f>SUM('01:69'!AG159)</f>
        <v>0</v>
      </c>
      <c r="AH159" s="383">
        <f>SUM('01:69'!AH159)</f>
        <v>0</v>
      </c>
      <c r="AI159" s="416">
        <f>SUM('01:69'!AI159)</f>
        <v>0</v>
      </c>
      <c r="AJ159" s="383">
        <f>SUM('01:69'!AJ159)</f>
        <v>0</v>
      </c>
      <c r="AK159" s="416">
        <f>SUM('01:69'!AK159)</f>
        <v>0</v>
      </c>
      <c r="AL159" s="383">
        <f>SUM('01:69'!AL159)</f>
        <v>0</v>
      </c>
      <c r="AM159" s="416">
        <f>SUM('01:69'!AM159)</f>
        <v>0</v>
      </c>
      <c r="AN159" s="383">
        <f>SUM('01:69'!AN159)</f>
        <v>0</v>
      </c>
      <c r="AO159" s="416">
        <f>SUM('01:69'!AO159)</f>
        <v>0</v>
      </c>
      <c r="AP159" s="383">
        <f>SUM('01:69'!AP159)</f>
        <v>0</v>
      </c>
      <c r="AQ159" s="416">
        <f>SUM('01:69'!AQ159)</f>
        <v>0</v>
      </c>
      <c r="AR159" s="383">
        <f>SUM('01:69'!AR159)</f>
        <v>0</v>
      </c>
      <c r="AS159" s="381"/>
      <c r="AT159" s="385"/>
      <c r="AU159" s="383">
        <f>SUM('01:69'!AU159)</f>
        <v>0</v>
      </c>
      <c r="AV159" s="381"/>
      <c r="AW159" s="385"/>
      <c r="AX159" s="383">
        <f>SUM('01:69'!AX159)</f>
        <v>0</v>
      </c>
      <c r="AY159" s="381"/>
      <c r="AZ159" s="381"/>
      <c r="BA159" s="381"/>
      <c r="BB159" s="381"/>
      <c r="BC159" s="381"/>
      <c r="BD159" s="381"/>
      <c r="BE159" s="381"/>
      <c r="BF159" s="381"/>
    </row>
    <row r="160" spans="3:58" ht="18" customHeight="1">
      <c r="C160" s="362" t="s">
        <v>202</v>
      </c>
      <c r="D160" s="408" t="s">
        <v>23</v>
      </c>
      <c r="E160" s="384">
        <f>SUM('01:69'!E160)</f>
        <v>0</v>
      </c>
      <c r="F160" s="384">
        <f>SUM('01:69'!F160)</f>
        <v>0</v>
      </c>
      <c r="G160" s="384">
        <f>SUM('01:69'!G160)</f>
        <v>0</v>
      </c>
      <c r="H160" s="384">
        <f>SUM('01:69'!H160)</f>
        <v>0</v>
      </c>
      <c r="I160" s="384">
        <f>SUM('01:69'!I160)</f>
        <v>0</v>
      </c>
      <c r="J160" s="384">
        <f>SUM('01:69'!J160)</f>
        <v>0</v>
      </c>
      <c r="K160" s="384">
        <f>SUM('01:69'!K160)</f>
        <v>0</v>
      </c>
      <c r="L160" s="384">
        <f>SUM('01:69'!L160)</f>
        <v>0</v>
      </c>
      <c r="M160" s="384">
        <f>SUM('01:69'!M160)</f>
        <v>0</v>
      </c>
      <c r="N160" s="384">
        <f>SUM('01:69'!N160)</f>
        <v>0</v>
      </c>
      <c r="O160" s="384">
        <f>SUM('01:69'!O160)</f>
        <v>0</v>
      </c>
      <c r="P160" s="384">
        <f>SUM('01:69'!P160)</f>
        <v>0</v>
      </c>
      <c r="Q160" s="384">
        <f>SUM('01:69'!Q160)</f>
        <v>0</v>
      </c>
      <c r="R160" s="383">
        <f>SUM('01:69'!R160)</f>
        <v>0</v>
      </c>
      <c r="S160" s="416">
        <f>SUM('01:69'!S160)</f>
        <v>0</v>
      </c>
      <c r="T160" s="383">
        <f>SUM('01:69'!T160)</f>
        <v>0</v>
      </c>
      <c r="U160" s="416">
        <f>SUM('01:69'!U160)</f>
        <v>0</v>
      </c>
      <c r="V160" s="383">
        <f>SUM('01:69'!V160)</f>
        <v>0</v>
      </c>
      <c r="W160" s="416">
        <f>SUM('01:69'!W160)</f>
        <v>0</v>
      </c>
      <c r="X160" s="383">
        <f>SUM('01:69'!X160)</f>
        <v>0</v>
      </c>
      <c r="Y160" s="416">
        <f>SUM('01:69'!Y160)</f>
        <v>0</v>
      </c>
      <c r="Z160" s="383">
        <f>SUM('01:69'!Z160)</f>
        <v>0</v>
      </c>
      <c r="AA160" s="416">
        <f>SUM('01:69'!AA160)</f>
        <v>0</v>
      </c>
      <c r="AB160" s="383">
        <f>SUM('01:69'!AB160)</f>
        <v>0</v>
      </c>
      <c r="AC160" s="416">
        <f>SUM('01:69'!AC160)</f>
        <v>0</v>
      </c>
      <c r="AD160" s="383">
        <f>SUM('01:69'!AD160)</f>
        <v>0</v>
      </c>
      <c r="AE160" s="416">
        <f>SUM('01:69'!AE160)</f>
        <v>0</v>
      </c>
      <c r="AF160" s="383">
        <f>SUM('01:69'!AF160)</f>
        <v>0</v>
      </c>
      <c r="AG160" s="416">
        <f>SUM('01:69'!AG160)</f>
        <v>0</v>
      </c>
      <c r="AH160" s="383">
        <f>SUM('01:69'!AH160)</f>
        <v>0</v>
      </c>
      <c r="AI160" s="416">
        <f>SUM('01:69'!AI160)</f>
        <v>0</v>
      </c>
      <c r="AJ160" s="383">
        <f>SUM('01:69'!AJ160)</f>
        <v>0</v>
      </c>
      <c r="AK160" s="416">
        <f>SUM('01:69'!AK160)</f>
        <v>0</v>
      </c>
      <c r="AL160" s="383">
        <f>SUM('01:69'!AL160)</f>
        <v>0</v>
      </c>
      <c r="AM160" s="416">
        <f>SUM('01:69'!AM160)</f>
        <v>0</v>
      </c>
      <c r="AN160" s="383">
        <f>SUM('01:69'!AN160)</f>
        <v>0</v>
      </c>
      <c r="AO160" s="416">
        <f>SUM('01:69'!AO160)</f>
        <v>0</v>
      </c>
      <c r="AP160" s="383">
        <f>SUM('01:69'!AP160)</f>
        <v>0</v>
      </c>
      <c r="AQ160" s="416">
        <f>SUM('01:69'!AQ160)</f>
        <v>0</v>
      </c>
      <c r="AR160" s="383">
        <f>SUM('01:69'!AR160)</f>
        <v>0</v>
      </c>
      <c r="AS160" s="381"/>
      <c r="AT160" s="385"/>
      <c r="AU160" s="383">
        <f>SUM('01:69'!AU160)</f>
        <v>0</v>
      </c>
      <c r="AV160" s="381"/>
      <c r="AW160" s="385"/>
      <c r="AX160" s="383">
        <f>SUM('01:69'!AX160)</f>
        <v>0</v>
      </c>
      <c r="AY160" s="381"/>
      <c r="AZ160" s="381"/>
      <c r="BA160" s="381"/>
      <c r="BB160" s="381"/>
      <c r="BC160" s="381"/>
      <c r="BD160" s="381"/>
      <c r="BE160" s="381"/>
      <c r="BF160" s="381"/>
    </row>
    <row r="161" spans="3:58" ht="18" customHeight="1">
      <c r="C161" s="362" t="s">
        <v>203</v>
      </c>
      <c r="D161" s="408" t="s">
        <v>24</v>
      </c>
      <c r="E161" s="384">
        <f>SUM('01:69'!E161)</f>
        <v>0</v>
      </c>
      <c r="F161" s="384">
        <f>SUM('01:69'!F161)</f>
        <v>0</v>
      </c>
      <c r="G161" s="384">
        <f>SUM('01:69'!G161)</f>
        <v>0</v>
      </c>
      <c r="H161" s="384">
        <f>SUM('01:69'!H161)</f>
        <v>0</v>
      </c>
      <c r="I161" s="384">
        <f>SUM('01:69'!I161)</f>
        <v>0</v>
      </c>
      <c r="J161" s="384">
        <f>SUM('01:69'!J161)</f>
        <v>0</v>
      </c>
      <c r="K161" s="384">
        <f>SUM('01:69'!K161)</f>
        <v>0</v>
      </c>
      <c r="L161" s="384">
        <f>SUM('01:69'!L161)</f>
        <v>0</v>
      </c>
      <c r="M161" s="384">
        <f>SUM('01:69'!M161)</f>
        <v>0</v>
      </c>
      <c r="N161" s="384">
        <f>SUM('01:69'!N161)</f>
        <v>0</v>
      </c>
      <c r="O161" s="384">
        <f>SUM('01:69'!O161)</f>
        <v>0</v>
      </c>
      <c r="P161" s="384">
        <f>SUM('01:69'!P161)</f>
        <v>0</v>
      </c>
      <c r="Q161" s="384">
        <f>SUM('01:69'!Q161)</f>
        <v>0</v>
      </c>
      <c r="R161" s="383">
        <f>SUM('01:69'!R161)</f>
        <v>0</v>
      </c>
      <c r="S161" s="416">
        <f>SUM('01:69'!S161)</f>
        <v>0</v>
      </c>
      <c r="T161" s="383">
        <f>SUM('01:69'!T161)</f>
        <v>0</v>
      </c>
      <c r="U161" s="416">
        <f>SUM('01:69'!U161)</f>
        <v>0</v>
      </c>
      <c r="V161" s="383">
        <f>SUM('01:69'!V161)</f>
        <v>0</v>
      </c>
      <c r="W161" s="416">
        <f>SUM('01:69'!W161)</f>
        <v>0</v>
      </c>
      <c r="X161" s="383">
        <f>SUM('01:69'!X161)</f>
        <v>0</v>
      </c>
      <c r="Y161" s="416">
        <f>SUM('01:69'!Y161)</f>
        <v>0</v>
      </c>
      <c r="Z161" s="383">
        <f>SUM('01:69'!Z161)</f>
        <v>0</v>
      </c>
      <c r="AA161" s="416">
        <f>SUM('01:69'!AA161)</f>
        <v>0</v>
      </c>
      <c r="AB161" s="383">
        <f>SUM('01:69'!AB161)</f>
        <v>0</v>
      </c>
      <c r="AC161" s="416">
        <f>SUM('01:69'!AC161)</f>
        <v>0</v>
      </c>
      <c r="AD161" s="383">
        <f>SUM('01:69'!AD161)</f>
        <v>0</v>
      </c>
      <c r="AE161" s="416">
        <f>SUM('01:69'!AE161)</f>
        <v>0</v>
      </c>
      <c r="AF161" s="383">
        <f>SUM('01:69'!AF161)</f>
        <v>0</v>
      </c>
      <c r="AG161" s="416">
        <f>SUM('01:69'!AG161)</f>
        <v>0</v>
      </c>
      <c r="AH161" s="383">
        <f>SUM('01:69'!AH161)</f>
        <v>0</v>
      </c>
      <c r="AI161" s="416">
        <f>SUM('01:69'!AI161)</f>
        <v>0</v>
      </c>
      <c r="AJ161" s="383">
        <f>SUM('01:69'!AJ161)</f>
        <v>0</v>
      </c>
      <c r="AK161" s="416">
        <f>SUM('01:69'!AK161)</f>
        <v>0</v>
      </c>
      <c r="AL161" s="383">
        <f>SUM('01:69'!AL161)</f>
        <v>0</v>
      </c>
      <c r="AM161" s="416">
        <f>SUM('01:69'!AM161)</f>
        <v>0</v>
      </c>
      <c r="AN161" s="383">
        <f>SUM('01:69'!AN161)</f>
        <v>0</v>
      </c>
      <c r="AO161" s="416">
        <f>SUM('01:69'!AO161)</f>
        <v>0</v>
      </c>
      <c r="AP161" s="383">
        <f>SUM('01:69'!AP161)</f>
        <v>0</v>
      </c>
      <c r="AQ161" s="416">
        <f>SUM('01:69'!AQ161)</f>
        <v>0</v>
      </c>
      <c r="AR161" s="383">
        <f>SUM('01:69'!AR161)</f>
        <v>0</v>
      </c>
      <c r="AS161" s="381"/>
      <c r="AT161" s="385"/>
      <c r="AU161" s="383">
        <f>SUM('01:69'!AU161)</f>
        <v>0</v>
      </c>
      <c r="AV161" s="381"/>
      <c r="AW161" s="385"/>
      <c r="AX161" s="383">
        <f>SUM('01:69'!AX161)</f>
        <v>0</v>
      </c>
      <c r="AY161" s="381"/>
      <c r="AZ161" s="381"/>
      <c r="BA161" s="381"/>
      <c r="BB161" s="381"/>
      <c r="BC161" s="381"/>
      <c r="BD161" s="381"/>
      <c r="BE161" s="381"/>
      <c r="BF161" s="381"/>
    </row>
    <row r="162" spans="3:58" ht="18" customHeight="1">
      <c r="C162" s="362" t="s">
        <v>204</v>
      </c>
      <c r="D162" s="408" t="s">
        <v>25</v>
      </c>
      <c r="E162" s="384">
        <f>SUM('01:69'!E162)</f>
        <v>0</v>
      </c>
      <c r="F162" s="384">
        <f>SUM('01:69'!F162)</f>
        <v>0</v>
      </c>
      <c r="G162" s="384">
        <f>SUM('01:69'!G162)</f>
        <v>0</v>
      </c>
      <c r="H162" s="384">
        <f>SUM('01:69'!H162)</f>
        <v>0</v>
      </c>
      <c r="I162" s="384">
        <f>SUM('01:69'!I162)</f>
        <v>0</v>
      </c>
      <c r="J162" s="384">
        <f>SUM('01:69'!J162)</f>
        <v>0</v>
      </c>
      <c r="K162" s="384">
        <f>SUM('01:69'!K162)</f>
        <v>0</v>
      </c>
      <c r="L162" s="384">
        <f>SUM('01:69'!L162)</f>
        <v>0</v>
      </c>
      <c r="M162" s="384">
        <f>SUM('01:69'!M162)</f>
        <v>0</v>
      </c>
      <c r="N162" s="384">
        <f>SUM('01:69'!N162)</f>
        <v>0</v>
      </c>
      <c r="O162" s="384">
        <f>SUM('01:69'!O162)</f>
        <v>0</v>
      </c>
      <c r="P162" s="384">
        <f>SUM('01:69'!P162)</f>
        <v>0</v>
      </c>
      <c r="Q162" s="384">
        <f>SUM('01:69'!Q162)</f>
        <v>0</v>
      </c>
      <c r="R162" s="383">
        <f>SUM('01:69'!R162)</f>
        <v>0</v>
      </c>
      <c r="S162" s="416">
        <f>SUM('01:69'!S162)</f>
        <v>0</v>
      </c>
      <c r="T162" s="383">
        <f>SUM('01:69'!T162)</f>
        <v>0</v>
      </c>
      <c r="U162" s="416">
        <f>SUM('01:69'!U162)</f>
        <v>0</v>
      </c>
      <c r="V162" s="383">
        <f>SUM('01:69'!V162)</f>
        <v>0</v>
      </c>
      <c r="W162" s="416">
        <f>SUM('01:69'!W162)</f>
        <v>0</v>
      </c>
      <c r="X162" s="383">
        <f>SUM('01:69'!X162)</f>
        <v>0</v>
      </c>
      <c r="Y162" s="416">
        <f>SUM('01:69'!Y162)</f>
        <v>0</v>
      </c>
      <c r="Z162" s="383">
        <f>SUM('01:69'!Z162)</f>
        <v>0</v>
      </c>
      <c r="AA162" s="416">
        <f>SUM('01:69'!AA162)</f>
        <v>0</v>
      </c>
      <c r="AB162" s="383">
        <f>SUM('01:69'!AB162)</f>
        <v>0</v>
      </c>
      <c r="AC162" s="416">
        <f>SUM('01:69'!AC162)</f>
        <v>0</v>
      </c>
      <c r="AD162" s="383">
        <f>SUM('01:69'!AD162)</f>
        <v>0</v>
      </c>
      <c r="AE162" s="416">
        <f>SUM('01:69'!AE162)</f>
        <v>0</v>
      </c>
      <c r="AF162" s="383">
        <f>SUM('01:69'!AF162)</f>
        <v>0</v>
      </c>
      <c r="AG162" s="416">
        <f>SUM('01:69'!AG162)</f>
        <v>0</v>
      </c>
      <c r="AH162" s="383">
        <f>SUM('01:69'!AH162)</f>
        <v>0</v>
      </c>
      <c r="AI162" s="416">
        <f>SUM('01:69'!AI162)</f>
        <v>0</v>
      </c>
      <c r="AJ162" s="383">
        <f>SUM('01:69'!AJ162)</f>
        <v>0</v>
      </c>
      <c r="AK162" s="416">
        <f>SUM('01:69'!AK162)</f>
        <v>0</v>
      </c>
      <c r="AL162" s="383">
        <f>SUM('01:69'!AL162)</f>
        <v>0</v>
      </c>
      <c r="AM162" s="416">
        <f>SUM('01:69'!AM162)</f>
        <v>0</v>
      </c>
      <c r="AN162" s="383">
        <f>SUM('01:69'!AN162)</f>
        <v>0</v>
      </c>
      <c r="AO162" s="416">
        <f>SUM('01:69'!AO162)</f>
        <v>0</v>
      </c>
      <c r="AP162" s="383">
        <f>SUM('01:69'!AP162)</f>
        <v>0</v>
      </c>
      <c r="AQ162" s="416">
        <f>SUM('01:69'!AQ162)</f>
        <v>0</v>
      </c>
      <c r="AR162" s="383">
        <f>SUM('01:69'!AR162)</f>
        <v>0</v>
      </c>
      <c r="AS162" s="381"/>
      <c r="AT162" s="385"/>
      <c r="AU162" s="383">
        <f>SUM('01:69'!AU162)</f>
        <v>0</v>
      </c>
      <c r="AV162" s="381"/>
      <c r="AW162" s="385"/>
      <c r="AX162" s="383">
        <f>SUM('01:69'!AX162)</f>
        <v>0</v>
      </c>
      <c r="AY162" s="381"/>
      <c r="AZ162" s="381"/>
      <c r="BA162" s="381"/>
      <c r="BB162" s="381"/>
      <c r="BC162" s="381"/>
      <c r="BD162" s="381"/>
      <c r="BE162" s="381"/>
      <c r="BF162" s="381"/>
    </row>
    <row r="163" spans="3:58" ht="18" customHeight="1">
      <c r="C163" s="362" t="s">
        <v>205</v>
      </c>
      <c r="D163" s="408" t="s">
        <v>26</v>
      </c>
      <c r="E163" s="384">
        <f>SUM('01:69'!E163)</f>
        <v>0</v>
      </c>
      <c r="F163" s="384">
        <f>SUM('01:69'!F163)</f>
        <v>0</v>
      </c>
      <c r="G163" s="384">
        <f>SUM('01:69'!G163)</f>
        <v>0</v>
      </c>
      <c r="H163" s="384">
        <f>SUM('01:69'!H163)</f>
        <v>0</v>
      </c>
      <c r="I163" s="384">
        <f>SUM('01:69'!I163)</f>
        <v>0</v>
      </c>
      <c r="J163" s="384">
        <f>SUM('01:69'!J163)</f>
        <v>0</v>
      </c>
      <c r="K163" s="384">
        <f>SUM('01:69'!K163)</f>
        <v>0</v>
      </c>
      <c r="L163" s="384">
        <f>SUM('01:69'!L163)</f>
        <v>0</v>
      </c>
      <c r="M163" s="384">
        <f>SUM('01:69'!M163)</f>
        <v>0</v>
      </c>
      <c r="N163" s="384">
        <f>SUM('01:69'!N163)</f>
        <v>0</v>
      </c>
      <c r="O163" s="384">
        <f>SUM('01:69'!O163)</f>
        <v>0</v>
      </c>
      <c r="P163" s="384">
        <f>SUM('01:69'!P163)</f>
        <v>0</v>
      </c>
      <c r="Q163" s="384">
        <f>SUM('01:69'!Q163)</f>
        <v>0</v>
      </c>
      <c r="R163" s="383">
        <f>SUM('01:69'!R163)</f>
        <v>0</v>
      </c>
      <c r="S163" s="416">
        <f>SUM('01:69'!S163)</f>
        <v>0</v>
      </c>
      <c r="T163" s="383">
        <f>SUM('01:69'!T163)</f>
        <v>0</v>
      </c>
      <c r="U163" s="416">
        <f>SUM('01:69'!U163)</f>
        <v>0</v>
      </c>
      <c r="V163" s="383">
        <f>SUM('01:69'!V163)</f>
        <v>0</v>
      </c>
      <c r="W163" s="416">
        <f>SUM('01:69'!W163)</f>
        <v>0</v>
      </c>
      <c r="X163" s="383">
        <f>SUM('01:69'!X163)</f>
        <v>0</v>
      </c>
      <c r="Y163" s="416">
        <f>SUM('01:69'!Y163)</f>
        <v>0</v>
      </c>
      <c r="Z163" s="383">
        <f>SUM('01:69'!Z163)</f>
        <v>0</v>
      </c>
      <c r="AA163" s="416">
        <f>SUM('01:69'!AA163)</f>
        <v>0</v>
      </c>
      <c r="AB163" s="383">
        <f>SUM('01:69'!AB163)</f>
        <v>0</v>
      </c>
      <c r="AC163" s="416">
        <f>SUM('01:69'!AC163)</f>
        <v>0</v>
      </c>
      <c r="AD163" s="383">
        <f>SUM('01:69'!AD163)</f>
        <v>0</v>
      </c>
      <c r="AE163" s="416">
        <f>SUM('01:69'!AE163)</f>
        <v>0</v>
      </c>
      <c r="AF163" s="383">
        <f>SUM('01:69'!AF163)</f>
        <v>0</v>
      </c>
      <c r="AG163" s="416">
        <f>SUM('01:69'!AG163)</f>
        <v>0</v>
      </c>
      <c r="AH163" s="383">
        <f>SUM('01:69'!AH163)</f>
        <v>0</v>
      </c>
      <c r="AI163" s="416">
        <f>SUM('01:69'!AI163)</f>
        <v>0</v>
      </c>
      <c r="AJ163" s="383">
        <f>SUM('01:69'!AJ163)</f>
        <v>0</v>
      </c>
      <c r="AK163" s="416">
        <f>SUM('01:69'!AK163)</f>
        <v>0</v>
      </c>
      <c r="AL163" s="383">
        <f>SUM('01:69'!AL163)</f>
        <v>0</v>
      </c>
      <c r="AM163" s="416">
        <f>SUM('01:69'!AM163)</f>
        <v>0</v>
      </c>
      <c r="AN163" s="383">
        <f>SUM('01:69'!AN163)</f>
        <v>0</v>
      </c>
      <c r="AO163" s="416">
        <f>SUM('01:69'!AO163)</f>
        <v>0</v>
      </c>
      <c r="AP163" s="383">
        <f>SUM('01:69'!AP163)</f>
        <v>0</v>
      </c>
      <c r="AQ163" s="416">
        <f>SUM('01:69'!AQ163)</f>
        <v>0</v>
      </c>
      <c r="AR163" s="383">
        <f>SUM('01:69'!AR163)</f>
        <v>0</v>
      </c>
      <c r="AS163" s="381"/>
      <c r="AT163" s="385"/>
      <c r="AU163" s="383">
        <f>SUM('01:69'!AU163)</f>
        <v>0</v>
      </c>
      <c r="AV163" s="381"/>
      <c r="AW163" s="385"/>
      <c r="AX163" s="383">
        <f>SUM('01:69'!AX163)</f>
        <v>0</v>
      </c>
      <c r="AY163" s="381"/>
      <c r="AZ163" s="381"/>
      <c r="BA163" s="381"/>
      <c r="BB163" s="381"/>
      <c r="BC163" s="381"/>
      <c r="BD163" s="381"/>
      <c r="BE163" s="381"/>
      <c r="BF163" s="381"/>
    </row>
    <row r="164" spans="3:58" ht="18" customHeight="1">
      <c r="C164" s="362" t="s">
        <v>206</v>
      </c>
      <c r="D164" s="408" t="s">
        <v>273</v>
      </c>
      <c r="E164" s="384">
        <f>SUM('01:69'!E164)</f>
        <v>0</v>
      </c>
      <c r="F164" s="384">
        <f>SUM('01:69'!F164)</f>
        <v>0</v>
      </c>
      <c r="G164" s="384">
        <f>SUM('01:69'!G164)</f>
        <v>0</v>
      </c>
      <c r="H164" s="384">
        <f>SUM('01:69'!H164)</f>
        <v>0</v>
      </c>
      <c r="I164" s="384">
        <f>SUM('01:69'!I164)</f>
        <v>0</v>
      </c>
      <c r="J164" s="384">
        <f>SUM('01:69'!J164)</f>
        <v>0</v>
      </c>
      <c r="K164" s="384">
        <f>SUM('01:69'!K164)</f>
        <v>0</v>
      </c>
      <c r="L164" s="384">
        <f>SUM('01:69'!L164)</f>
        <v>0</v>
      </c>
      <c r="M164" s="384">
        <f>SUM('01:69'!M164)</f>
        <v>0</v>
      </c>
      <c r="N164" s="384">
        <f>SUM('01:69'!N164)</f>
        <v>0</v>
      </c>
      <c r="O164" s="384">
        <f>SUM('01:69'!O164)</f>
        <v>0</v>
      </c>
      <c r="P164" s="384">
        <f>SUM('01:69'!P164)</f>
        <v>0</v>
      </c>
      <c r="Q164" s="384">
        <f>SUM('01:69'!Q164)</f>
        <v>0</v>
      </c>
      <c r="R164" s="383">
        <f>SUM('01:69'!R164)</f>
        <v>0</v>
      </c>
      <c r="S164" s="416">
        <f>SUM('01:69'!S164)</f>
        <v>0</v>
      </c>
      <c r="T164" s="383">
        <f>SUM('01:69'!T164)</f>
        <v>0</v>
      </c>
      <c r="U164" s="416">
        <f>SUM('01:69'!U164)</f>
        <v>0</v>
      </c>
      <c r="V164" s="383">
        <f>SUM('01:69'!V164)</f>
        <v>0</v>
      </c>
      <c r="W164" s="416">
        <f>SUM('01:69'!W164)</f>
        <v>0</v>
      </c>
      <c r="X164" s="383">
        <f>SUM('01:69'!X164)</f>
        <v>0</v>
      </c>
      <c r="Y164" s="416">
        <f>SUM('01:69'!Y164)</f>
        <v>0</v>
      </c>
      <c r="Z164" s="383">
        <f>SUM('01:69'!Z164)</f>
        <v>0</v>
      </c>
      <c r="AA164" s="416">
        <f>SUM('01:69'!AA164)</f>
        <v>0</v>
      </c>
      <c r="AB164" s="383">
        <f>SUM('01:69'!AB164)</f>
        <v>0</v>
      </c>
      <c r="AC164" s="416">
        <f>SUM('01:69'!AC164)</f>
        <v>0</v>
      </c>
      <c r="AD164" s="383">
        <f>SUM('01:69'!AD164)</f>
        <v>0</v>
      </c>
      <c r="AE164" s="416">
        <f>SUM('01:69'!AE164)</f>
        <v>0</v>
      </c>
      <c r="AF164" s="383">
        <f>SUM('01:69'!AF164)</f>
        <v>0</v>
      </c>
      <c r="AG164" s="416">
        <f>SUM('01:69'!AG164)</f>
        <v>0</v>
      </c>
      <c r="AH164" s="383">
        <f>SUM('01:69'!AH164)</f>
        <v>0</v>
      </c>
      <c r="AI164" s="416">
        <f>SUM('01:69'!AI164)</f>
        <v>0</v>
      </c>
      <c r="AJ164" s="383">
        <f>SUM('01:69'!AJ164)</f>
        <v>0</v>
      </c>
      <c r="AK164" s="416">
        <f>SUM('01:69'!AK164)</f>
        <v>0</v>
      </c>
      <c r="AL164" s="383">
        <f>SUM('01:69'!AL164)</f>
        <v>0</v>
      </c>
      <c r="AM164" s="416">
        <f>SUM('01:69'!AM164)</f>
        <v>0</v>
      </c>
      <c r="AN164" s="383">
        <f>SUM('01:69'!AN164)</f>
        <v>0</v>
      </c>
      <c r="AO164" s="416">
        <f>SUM('01:69'!AO164)</f>
        <v>0</v>
      </c>
      <c r="AP164" s="383">
        <f>SUM('01:69'!AP164)</f>
        <v>0</v>
      </c>
      <c r="AQ164" s="416">
        <f>SUM('01:69'!AQ164)</f>
        <v>0</v>
      </c>
      <c r="AR164" s="383">
        <f>SUM('01:69'!AR164)</f>
        <v>0</v>
      </c>
      <c r="AS164" s="381"/>
      <c r="AT164" s="385"/>
      <c r="AU164" s="383">
        <f>SUM('01:69'!AU164)</f>
        <v>0</v>
      </c>
      <c r="AV164" s="381"/>
      <c r="AW164" s="385"/>
      <c r="AX164" s="383">
        <f>SUM('01:69'!AX164)</f>
        <v>0</v>
      </c>
      <c r="AY164" s="381"/>
      <c r="AZ164" s="381"/>
      <c r="BA164" s="381"/>
      <c r="BB164" s="381"/>
      <c r="BC164" s="381"/>
      <c r="BD164" s="381"/>
      <c r="BE164" s="381"/>
      <c r="BF164" s="381"/>
    </row>
    <row r="165" spans="3:58" ht="18" customHeight="1">
      <c r="C165" s="362" t="s">
        <v>207</v>
      </c>
      <c r="D165" s="408" t="s">
        <v>274</v>
      </c>
      <c r="E165" s="384">
        <f>SUM('01:69'!E165)</f>
        <v>0</v>
      </c>
      <c r="F165" s="384">
        <f>SUM('01:69'!F165)</f>
        <v>0</v>
      </c>
      <c r="G165" s="384">
        <f>SUM('01:69'!G165)</f>
        <v>0</v>
      </c>
      <c r="H165" s="384">
        <f>SUM('01:69'!H165)</f>
        <v>0</v>
      </c>
      <c r="I165" s="384">
        <f>SUM('01:69'!I165)</f>
        <v>0</v>
      </c>
      <c r="J165" s="384">
        <f>SUM('01:69'!J165)</f>
        <v>0</v>
      </c>
      <c r="K165" s="384">
        <f>SUM('01:69'!K165)</f>
        <v>0</v>
      </c>
      <c r="L165" s="384">
        <f>SUM('01:69'!L165)</f>
        <v>0</v>
      </c>
      <c r="M165" s="384">
        <f>SUM('01:69'!M165)</f>
        <v>0</v>
      </c>
      <c r="N165" s="384">
        <f>SUM('01:69'!N165)</f>
        <v>0</v>
      </c>
      <c r="O165" s="384">
        <f>SUM('01:69'!O165)</f>
        <v>0</v>
      </c>
      <c r="P165" s="384">
        <f>SUM('01:69'!P165)</f>
        <v>0</v>
      </c>
      <c r="Q165" s="384">
        <f>SUM('01:69'!Q165)</f>
        <v>0</v>
      </c>
      <c r="R165" s="383">
        <f>SUM('01:69'!R165)</f>
        <v>0</v>
      </c>
      <c r="S165" s="416">
        <f>SUM('01:69'!S165)</f>
        <v>0</v>
      </c>
      <c r="T165" s="383">
        <f>SUM('01:69'!T165)</f>
        <v>0</v>
      </c>
      <c r="U165" s="416">
        <f>SUM('01:69'!U165)</f>
        <v>0</v>
      </c>
      <c r="V165" s="383">
        <f>SUM('01:69'!V165)</f>
        <v>0</v>
      </c>
      <c r="W165" s="416">
        <f>SUM('01:69'!W165)</f>
        <v>0</v>
      </c>
      <c r="X165" s="383">
        <f>SUM('01:69'!X165)</f>
        <v>0</v>
      </c>
      <c r="Y165" s="416">
        <f>SUM('01:69'!Y165)</f>
        <v>0</v>
      </c>
      <c r="Z165" s="383">
        <f>SUM('01:69'!Z165)</f>
        <v>0</v>
      </c>
      <c r="AA165" s="416">
        <f>SUM('01:69'!AA165)</f>
        <v>0</v>
      </c>
      <c r="AB165" s="383">
        <f>SUM('01:69'!AB165)</f>
        <v>0</v>
      </c>
      <c r="AC165" s="416">
        <f>SUM('01:69'!AC165)</f>
        <v>0</v>
      </c>
      <c r="AD165" s="383">
        <f>SUM('01:69'!AD165)</f>
        <v>0</v>
      </c>
      <c r="AE165" s="416">
        <f>SUM('01:69'!AE165)</f>
        <v>0</v>
      </c>
      <c r="AF165" s="383">
        <f>SUM('01:69'!AF165)</f>
        <v>0</v>
      </c>
      <c r="AG165" s="416">
        <f>SUM('01:69'!AG165)</f>
        <v>0</v>
      </c>
      <c r="AH165" s="383">
        <f>SUM('01:69'!AH165)</f>
        <v>0</v>
      </c>
      <c r="AI165" s="416">
        <f>SUM('01:69'!AI165)</f>
        <v>0</v>
      </c>
      <c r="AJ165" s="383">
        <f>SUM('01:69'!AJ165)</f>
        <v>0</v>
      </c>
      <c r="AK165" s="416">
        <f>SUM('01:69'!AK165)</f>
        <v>0</v>
      </c>
      <c r="AL165" s="383">
        <f>SUM('01:69'!AL165)</f>
        <v>0</v>
      </c>
      <c r="AM165" s="416">
        <f>SUM('01:69'!AM165)</f>
        <v>0</v>
      </c>
      <c r="AN165" s="383">
        <f>SUM('01:69'!AN165)</f>
        <v>0</v>
      </c>
      <c r="AO165" s="416">
        <f>SUM('01:69'!AO165)</f>
        <v>0</v>
      </c>
      <c r="AP165" s="383">
        <f>SUM('01:69'!AP165)</f>
        <v>0</v>
      </c>
      <c r="AQ165" s="416">
        <f>SUM('01:69'!AQ165)</f>
        <v>0</v>
      </c>
      <c r="AR165" s="383">
        <f>SUM('01:69'!AR165)</f>
        <v>0</v>
      </c>
      <c r="AS165" s="381"/>
      <c r="AT165" s="385"/>
      <c r="AU165" s="383">
        <f>SUM('01:69'!AU165)</f>
        <v>0</v>
      </c>
      <c r="AV165" s="381"/>
      <c r="AW165" s="385"/>
      <c r="AX165" s="383">
        <f>SUM('01:69'!AX165)</f>
        <v>0</v>
      </c>
      <c r="AY165" s="381"/>
      <c r="AZ165" s="381"/>
      <c r="BA165" s="381"/>
      <c r="BB165" s="381"/>
      <c r="BC165" s="381"/>
      <c r="BD165" s="381"/>
      <c r="BE165" s="381"/>
      <c r="BF165" s="381"/>
    </row>
    <row r="166" spans="3:58" ht="18" customHeight="1">
      <c r="C166" s="362" t="s">
        <v>208</v>
      </c>
      <c r="D166" s="408" t="s">
        <v>275</v>
      </c>
      <c r="E166" s="384">
        <f>SUM('01:69'!E166)</f>
        <v>0</v>
      </c>
      <c r="F166" s="384">
        <f>SUM('01:69'!F166)</f>
        <v>0</v>
      </c>
      <c r="G166" s="384">
        <f>SUM('01:69'!G166)</f>
        <v>0</v>
      </c>
      <c r="H166" s="384">
        <f>SUM('01:69'!H166)</f>
        <v>0</v>
      </c>
      <c r="I166" s="384">
        <f>SUM('01:69'!I166)</f>
        <v>0</v>
      </c>
      <c r="J166" s="384">
        <f>SUM('01:69'!J166)</f>
        <v>0</v>
      </c>
      <c r="K166" s="384">
        <f>SUM('01:69'!K166)</f>
        <v>0</v>
      </c>
      <c r="L166" s="384">
        <f>SUM('01:69'!L166)</f>
        <v>0</v>
      </c>
      <c r="M166" s="384">
        <f>SUM('01:69'!M166)</f>
        <v>0</v>
      </c>
      <c r="N166" s="384">
        <f>SUM('01:69'!N166)</f>
        <v>0</v>
      </c>
      <c r="O166" s="384">
        <f>SUM('01:69'!O166)</f>
        <v>0</v>
      </c>
      <c r="P166" s="384">
        <f>SUM('01:69'!P166)</f>
        <v>0</v>
      </c>
      <c r="Q166" s="384">
        <f>SUM('01:69'!Q166)</f>
        <v>0</v>
      </c>
      <c r="R166" s="383">
        <f>SUM('01:69'!R166)</f>
        <v>0</v>
      </c>
      <c r="S166" s="416">
        <f>SUM('01:69'!S166)</f>
        <v>0</v>
      </c>
      <c r="T166" s="383">
        <f>SUM('01:69'!T166)</f>
        <v>0</v>
      </c>
      <c r="U166" s="416">
        <f>SUM('01:69'!U166)</f>
        <v>0</v>
      </c>
      <c r="V166" s="383">
        <f>SUM('01:69'!V166)</f>
        <v>0</v>
      </c>
      <c r="W166" s="416">
        <f>SUM('01:69'!W166)</f>
        <v>0</v>
      </c>
      <c r="X166" s="383">
        <f>SUM('01:69'!X166)</f>
        <v>0</v>
      </c>
      <c r="Y166" s="416">
        <f>SUM('01:69'!Y166)</f>
        <v>0</v>
      </c>
      <c r="Z166" s="383">
        <f>SUM('01:69'!Z166)</f>
        <v>0</v>
      </c>
      <c r="AA166" s="416">
        <f>SUM('01:69'!AA166)</f>
        <v>0</v>
      </c>
      <c r="AB166" s="383">
        <f>SUM('01:69'!AB166)</f>
        <v>0</v>
      </c>
      <c r="AC166" s="416">
        <f>SUM('01:69'!AC166)</f>
        <v>0</v>
      </c>
      <c r="AD166" s="383">
        <f>SUM('01:69'!AD166)</f>
        <v>0</v>
      </c>
      <c r="AE166" s="416">
        <f>SUM('01:69'!AE166)</f>
        <v>0</v>
      </c>
      <c r="AF166" s="383">
        <f>SUM('01:69'!AF166)</f>
        <v>0</v>
      </c>
      <c r="AG166" s="416">
        <f>SUM('01:69'!AG166)</f>
        <v>0</v>
      </c>
      <c r="AH166" s="383">
        <f>SUM('01:69'!AH166)</f>
        <v>0</v>
      </c>
      <c r="AI166" s="416">
        <f>SUM('01:69'!AI166)</f>
        <v>0</v>
      </c>
      <c r="AJ166" s="383">
        <f>SUM('01:69'!AJ166)</f>
        <v>0</v>
      </c>
      <c r="AK166" s="416">
        <f>SUM('01:69'!AK166)</f>
        <v>0</v>
      </c>
      <c r="AL166" s="383">
        <f>SUM('01:69'!AL166)</f>
        <v>0</v>
      </c>
      <c r="AM166" s="416">
        <f>SUM('01:69'!AM166)</f>
        <v>0</v>
      </c>
      <c r="AN166" s="383">
        <f>SUM('01:69'!AN166)</f>
        <v>0</v>
      </c>
      <c r="AO166" s="416">
        <f>SUM('01:69'!AO166)</f>
        <v>0</v>
      </c>
      <c r="AP166" s="383">
        <f>SUM('01:69'!AP166)</f>
        <v>0</v>
      </c>
      <c r="AQ166" s="416">
        <f>SUM('01:69'!AQ166)</f>
        <v>0</v>
      </c>
      <c r="AR166" s="383">
        <f>SUM('01:69'!AR166)</f>
        <v>0</v>
      </c>
      <c r="AS166" s="381"/>
      <c r="AT166" s="385"/>
      <c r="AU166" s="383">
        <f>SUM('01:69'!AU166)</f>
        <v>0</v>
      </c>
      <c r="AV166" s="381"/>
      <c r="AW166" s="385"/>
      <c r="AX166" s="383">
        <f>SUM('01:69'!AX166)</f>
        <v>0</v>
      </c>
      <c r="AY166" s="381"/>
      <c r="AZ166" s="381"/>
      <c r="BA166" s="381"/>
      <c r="BB166" s="381"/>
      <c r="BC166" s="381"/>
      <c r="BD166" s="381"/>
      <c r="BE166" s="381"/>
      <c r="BF166" s="381"/>
    </row>
    <row r="167" spans="3:58" ht="18" customHeight="1">
      <c r="C167" s="362" t="s">
        <v>209</v>
      </c>
      <c r="D167" s="408" t="s">
        <v>193</v>
      </c>
      <c r="E167" s="384">
        <f>SUM('01:69'!E167)</f>
        <v>0</v>
      </c>
      <c r="F167" s="384">
        <f>SUM('01:69'!F167)</f>
        <v>0</v>
      </c>
      <c r="G167" s="384">
        <f>SUM('01:69'!G167)</f>
        <v>0</v>
      </c>
      <c r="H167" s="384">
        <f>SUM('01:69'!H167)</f>
        <v>0</v>
      </c>
      <c r="I167" s="384">
        <f>SUM('01:69'!I167)</f>
        <v>0</v>
      </c>
      <c r="J167" s="384">
        <f>SUM('01:69'!J167)</f>
        <v>0</v>
      </c>
      <c r="K167" s="384">
        <f>SUM('01:69'!K167)</f>
        <v>0</v>
      </c>
      <c r="L167" s="384">
        <f>SUM('01:69'!L167)</f>
        <v>0</v>
      </c>
      <c r="M167" s="384">
        <f>SUM('01:69'!M167)</f>
        <v>0</v>
      </c>
      <c r="N167" s="384">
        <f>SUM('01:69'!N167)</f>
        <v>0</v>
      </c>
      <c r="O167" s="384">
        <f>SUM('01:69'!O167)</f>
        <v>0</v>
      </c>
      <c r="P167" s="384">
        <f>SUM('01:69'!P167)</f>
        <v>0</v>
      </c>
      <c r="Q167" s="384">
        <f>SUM('01:69'!Q167)</f>
        <v>0</v>
      </c>
      <c r="R167" s="383">
        <f>SUM('01:69'!R167)</f>
        <v>0</v>
      </c>
      <c r="S167" s="416">
        <f>SUM('01:69'!S167)</f>
        <v>0</v>
      </c>
      <c r="T167" s="383">
        <f>SUM('01:69'!T167)</f>
        <v>0</v>
      </c>
      <c r="U167" s="416">
        <f>SUM('01:69'!U167)</f>
        <v>0</v>
      </c>
      <c r="V167" s="383">
        <f>SUM('01:69'!V167)</f>
        <v>0</v>
      </c>
      <c r="W167" s="416">
        <f>SUM('01:69'!W167)</f>
        <v>0</v>
      </c>
      <c r="X167" s="383">
        <f>SUM('01:69'!X167)</f>
        <v>0</v>
      </c>
      <c r="Y167" s="416">
        <f>SUM('01:69'!Y167)</f>
        <v>0</v>
      </c>
      <c r="Z167" s="383">
        <f>SUM('01:69'!Z167)</f>
        <v>0</v>
      </c>
      <c r="AA167" s="416">
        <f>SUM('01:69'!AA167)</f>
        <v>0</v>
      </c>
      <c r="AB167" s="383">
        <f>SUM('01:69'!AB167)</f>
        <v>0</v>
      </c>
      <c r="AC167" s="416">
        <f>SUM('01:69'!AC167)</f>
        <v>0</v>
      </c>
      <c r="AD167" s="383">
        <f>SUM('01:69'!AD167)</f>
        <v>0</v>
      </c>
      <c r="AE167" s="416">
        <f>SUM('01:69'!AE167)</f>
        <v>0</v>
      </c>
      <c r="AF167" s="383">
        <f>SUM('01:69'!AF167)</f>
        <v>0</v>
      </c>
      <c r="AG167" s="416">
        <f>SUM('01:69'!AG167)</f>
        <v>0</v>
      </c>
      <c r="AH167" s="383">
        <f>SUM('01:69'!AH167)</f>
        <v>0</v>
      </c>
      <c r="AI167" s="416">
        <f>SUM('01:69'!AI167)</f>
        <v>0</v>
      </c>
      <c r="AJ167" s="383">
        <f>SUM('01:69'!AJ167)</f>
        <v>0</v>
      </c>
      <c r="AK167" s="416">
        <f>SUM('01:69'!AK167)</f>
        <v>0</v>
      </c>
      <c r="AL167" s="383">
        <f>SUM('01:69'!AL167)</f>
        <v>0</v>
      </c>
      <c r="AM167" s="416">
        <f>SUM('01:69'!AM167)</f>
        <v>0</v>
      </c>
      <c r="AN167" s="383">
        <f>SUM('01:69'!AN167)</f>
        <v>0</v>
      </c>
      <c r="AO167" s="416">
        <f>SUM('01:69'!AO167)</f>
        <v>0</v>
      </c>
      <c r="AP167" s="383">
        <f>SUM('01:69'!AP167)</f>
        <v>0</v>
      </c>
      <c r="AQ167" s="416">
        <f>SUM('01:69'!AQ167)</f>
        <v>0</v>
      </c>
      <c r="AR167" s="383">
        <f>SUM('01:69'!AR167)</f>
        <v>0</v>
      </c>
      <c r="AS167" s="381"/>
      <c r="AT167" s="385"/>
      <c r="AU167" s="383">
        <f>SUM('01:69'!AU167)</f>
        <v>0</v>
      </c>
      <c r="AV167" s="381"/>
      <c r="AW167" s="385"/>
      <c r="AX167" s="383">
        <f>SUM('01:69'!AX167)</f>
        <v>0</v>
      </c>
      <c r="AY167" s="381"/>
      <c r="AZ167" s="381"/>
      <c r="BA167" s="381"/>
      <c r="BB167" s="381"/>
      <c r="BC167" s="381"/>
      <c r="BD167" s="381"/>
      <c r="BE167" s="381"/>
      <c r="BF167" s="381"/>
    </row>
    <row r="168" spans="3:58" ht="18" customHeight="1">
      <c r="C168" s="362" t="s">
        <v>210</v>
      </c>
      <c r="D168" s="408" t="s">
        <v>27</v>
      </c>
      <c r="E168" s="384">
        <f>SUM('01:69'!E168)</f>
        <v>0</v>
      </c>
      <c r="F168" s="384">
        <f>SUM('01:69'!F168)</f>
        <v>0</v>
      </c>
      <c r="G168" s="384">
        <f>SUM('01:69'!G168)</f>
        <v>0</v>
      </c>
      <c r="H168" s="384">
        <f>SUM('01:69'!H168)</f>
        <v>0</v>
      </c>
      <c r="I168" s="384">
        <f>SUM('01:69'!I168)</f>
        <v>0</v>
      </c>
      <c r="J168" s="384">
        <f>SUM('01:69'!J168)</f>
        <v>0</v>
      </c>
      <c r="K168" s="384">
        <f>SUM('01:69'!K168)</f>
        <v>0</v>
      </c>
      <c r="L168" s="384">
        <f>SUM('01:69'!L168)</f>
        <v>0</v>
      </c>
      <c r="M168" s="384">
        <f>SUM('01:69'!M168)</f>
        <v>0</v>
      </c>
      <c r="N168" s="384">
        <f>SUM('01:69'!N168)</f>
        <v>0</v>
      </c>
      <c r="O168" s="384">
        <f>SUM('01:69'!O168)</f>
        <v>0</v>
      </c>
      <c r="P168" s="384">
        <f>SUM('01:69'!P168)</f>
        <v>0</v>
      </c>
      <c r="Q168" s="384">
        <f>SUM('01:69'!Q168)</f>
        <v>0</v>
      </c>
      <c r="R168" s="383">
        <f>SUM('01:69'!R168)</f>
        <v>0</v>
      </c>
      <c r="S168" s="416">
        <f>SUM('01:69'!S168)</f>
        <v>0</v>
      </c>
      <c r="T168" s="383">
        <f>SUM('01:69'!T168)</f>
        <v>0</v>
      </c>
      <c r="U168" s="416">
        <f>SUM('01:69'!U168)</f>
        <v>0</v>
      </c>
      <c r="V168" s="383">
        <f>SUM('01:69'!V168)</f>
        <v>0</v>
      </c>
      <c r="W168" s="416">
        <f>SUM('01:69'!W168)</f>
        <v>0</v>
      </c>
      <c r="X168" s="383">
        <f>SUM('01:69'!X168)</f>
        <v>0</v>
      </c>
      <c r="Y168" s="416">
        <f>SUM('01:69'!Y168)</f>
        <v>0</v>
      </c>
      <c r="Z168" s="383">
        <f>SUM('01:69'!Z168)</f>
        <v>0</v>
      </c>
      <c r="AA168" s="416">
        <f>SUM('01:69'!AA168)</f>
        <v>0</v>
      </c>
      <c r="AB168" s="383">
        <f>SUM('01:69'!AB168)</f>
        <v>0</v>
      </c>
      <c r="AC168" s="416">
        <f>SUM('01:69'!AC168)</f>
        <v>0</v>
      </c>
      <c r="AD168" s="383">
        <f>SUM('01:69'!AD168)</f>
        <v>0</v>
      </c>
      <c r="AE168" s="416">
        <f>SUM('01:69'!AE168)</f>
        <v>0</v>
      </c>
      <c r="AF168" s="383">
        <f>SUM('01:69'!AF168)</f>
        <v>0</v>
      </c>
      <c r="AG168" s="416">
        <f>SUM('01:69'!AG168)</f>
        <v>0</v>
      </c>
      <c r="AH168" s="383">
        <f>SUM('01:69'!AH168)</f>
        <v>0</v>
      </c>
      <c r="AI168" s="416">
        <f>SUM('01:69'!AI168)</f>
        <v>0</v>
      </c>
      <c r="AJ168" s="383">
        <f>SUM('01:69'!AJ168)</f>
        <v>0</v>
      </c>
      <c r="AK168" s="416">
        <f>SUM('01:69'!AK168)</f>
        <v>0</v>
      </c>
      <c r="AL168" s="383">
        <f>SUM('01:69'!AL168)</f>
        <v>0</v>
      </c>
      <c r="AM168" s="416">
        <f>SUM('01:69'!AM168)</f>
        <v>0</v>
      </c>
      <c r="AN168" s="383">
        <f>SUM('01:69'!AN168)</f>
        <v>0</v>
      </c>
      <c r="AO168" s="416">
        <f>SUM('01:69'!AO168)</f>
        <v>0</v>
      </c>
      <c r="AP168" s="383">
        <f>SUM('01:69'!AP168)</f>
        <v>0</v>
      </c>
      <c r="AQ168" s="416">
        <f>SUM('01:69'!AQ168)</f>
        <v>0</v>
      </c>
      <c r="AR168" s="383">
        <f>SUM('01:69'!AR168)</f>
        <v>0</v>
      </c>
      <c r="AS168" s="381"/>
      <c r="AT168" s="385"/>
      <c r="AU168" s="383">
        <f>SUM('01:69'!AU168)</f>
        <v>0</v>
      </c>
      <c r="AV168" s="381"/>
      <c r="AW168" s="385"/>
      <c r="AX168" s="383">
        <f>SUM('01:69'!AX168)</f>
        <v>0</v>
      </c>
      <c r="AY168" s="381"/>
      <c r="AZ168" s="381"/>
      <c r="BA168" s="381"/>
      <c r="BB168" s="381"/>
      <c r="BC168" s="381"/>
      <c r="BD168" s="381"/>
      <c r="BE168" s="381"/>
      <c r="BF168" s="381"/>
    </row>
    <row r="169" spans="3:58" ht="18" customHeight="1">
      <c r="C169" s="362" t="s">
        <v>211</v>
      </c>
      <c r="D169" s="408" t="s">
        <v>192</v>
      </c>
      <c r="E169" s="384">
        <f>SUM('01:69'!E169)</f>
        <v>0</v>
      </c>
      <c r="F169" s="384">
        <f>SUM('01:69'!F169)</f>
        <v>0</v>
      </c>
      <c r="G169" s="384">
        <f>SUM('01:69'!G169)</f>
        <v>0</v>
      </c>
      <c r="H169" s="384">
        <f>SUM('01:69'!H169)</f>
        <v>0</v>
      </c>
      <c r="I169" s="384">
        <f>SUM('01:69'!I169)</f>
        <v>0</v>
      </c>
      <c r="J169" s="384">
        <f>SUM('01:69'!J169)</f>
        <v>0</v>
      </c>
      <c r="K169" s="384">
        <f>SUM('01:69'!K169)</f>
        <v>0</v>
      </c>
      <c r="L169" s="384">
        <f>SUM('01:69'!L169)</f>
        <v>0</v>
      </c>
      <c r="M169" s="384">
        <f>SUM('01:69'!M169)</f>
        <v>0</v>
      </c>
      <c r="N169" s="384">
        <f>SUM('01:69'!N169)</f>
        <v>0</v>
      </c>
      <c r="O169" s="384">
        <f>SUM('01:69'!O169)</f>
        <v>0</v>
      </c>
      <c r="P169" s="384">
        <f>SUM('01:69'!P169)</f>
        <v>0</v>
      </c>
      <c r="Q169" s="384">
        <f>SUM('01:69'!Q169)</f>
        <v>0</v>
      </c>
      <c r="R169" s="383">
        <f>SUM('01:69'!R169)</f>
        <v>0</v>
      </c>
      <c r="S169" s="416">
        <f>SUM('01:69'!S169)</f>
        <v>0</v>
      </c>
      <c r="T169" s="383">
        <f>SUM('01:69'!T169)</f>
        <v>0</v>
      </c>
      <c r="U169" s="416">
        <f>SUM('01:69'!U169)</f>
        <v>0</v>
      </c>
      <c r="V169" s="383">
        <f>SUM('01:69'!V169)</f>
        <v>0</v>
      </c>
      <c r="W169" s="416">
        <f>SUM('01:69'!W169)</f>
        <v>0</v>
      </c>
      <c r="X169" s="383">
        <f>SUM('01:69'!X169)</f>
        <v>0</v>
      </c>
      <c r="Y169" s="416">
        <f>SUM('01:69'!Y169)</f>
        <v>0</v>
      </c>
      <c r="Z169" s="383">
        <f>SUM('01:69'!Z169)</f>
        <v>0</v>
      </c>
      <c r="AA169" s="416">
        <f>SUM('01:69'!AA169)</f>
        <v>0</v>
      </c>
      <c r="AB169" s="383">
        <f>SUM('01:69'!AB169)</f>
        <v>0</v>
      </c>
      <c r="AC169" s="416">
        <f>SUM('01:69'!AC169)</f>
        <v>0</v>
      </c>
      <c r="AD169" s="383">
        <f>SUM('01:69'!AD169)</f>
        <v>0</v>
      </c>
      <c r="AE169" s="416">
        <f>SUM('01:69'!AE169)</f>
        <v>0</v>
      </c>
      <c r="AF169" s="383">
        <f>SUM('01:69'!AF169)</f>
        <v>0</v>
      </c>
      <c r="AG169" s="416">
        <f>SUM('01:69'!AG169)</f>
        <v>0</v>
      </c>
      <c r="AH169" s="383">
        <f>SUM('01:69'!AH169)</f>
        <v>0</v>
      </c>
      <c r="AI169" s="416">
        <f>SUM('01:69'!AI169)</f>
        <v>0</v>
      </c>
      <c r="AJ169" s="383">
        <f>SUM('01:69'!AJ169)</f>
        <v>0</v>
      </c>
      <c r="AK169" s="416">
        <f>SUM('01:69'!AK169)</f>
        <v>0</v>
      </c>
      <c r="AL169" s="383">
        <f>SUM('01:69'!AL169)</f>
        <v>0</v>
      </c>
      <c r="AM169" s="416">
        <f>SUM('01:69'!AM169)</f>
        <v>0</v>
      </c>
      <c r="AN169" s="383">
        <f>SUM('01:69'!AN169)</f>
        <v>0</v>
      </c>
      <c r="AO169" s="416">
        <f>SUM('01:69'!AO169)</f>
        <v>0</v>
      </c>
      <c r="AP169" s="383">
        <f>SUM('01:69'!AP169)</f>
        <v>0</v>
      </c>
      <c r="AQ169" s="416">
        <f>SUM('01:69'!AQ169)</f>
        <v>0</v>
      </c>
      <c r="AR169" s="383">
        <f>SUM('01:69'!AR169)</f>
        <v>0</v>
      </c>
      <c r="AS169" s="381"/>
      <c r="AT169" s="385"/>
      <c r="AU169" s="383">
        <f>SUM('01:69'!AU169)</f>
        <v>0</v>
      </c>
      <c r="AV169" s="381"/>
      <c r="AW169" s="385"/>
      <c r="AX169" s="383">
        <f>SUM('01:69'!AX169)</f>
        <v>0</v>
      </c>
      <c r="AY169" s="381"/>
      <c r="AZ169" s="381"/>
      <c r="BA169" s="381"/>
      <c r="BB169" s="381"/>
      <c r="BC169" s="381"/>
      <c r="BD169" s="381"/>
      <c r="BE169" s="381"/>
      <c r="BF169" s="381"/>
    </row>
    <row r="170" spans="3:58" ht="18" customHeight="1">
      <c r="C170" s="362" t="s">
        <v>212</v>
      </c>
      <c r="D170" s="408" t="s">
        <v>28</v>
      </c>
      <c r="E170" s="384">
        <f>SUM('01:69'!E170)</f>
        <v>0</v>
      </c>
      <c r="F170" s="384">
        <f>SUM('01:69'!F170)</f>
        <v>0</v>
      </c>
      <c r="G170" s="384">
        <f>SUM('01:69'!G170)</f>
        <v>0</v>
      </c>
      <c r="H170" s="384">
        <f>SUM('01:69'!H170)</f>
        <v>0</v>
      </c>
      <c r="I170" s="384">
        <f>SUM('01:69'!I170)</f>
        <v>0</v>
      </c>
      <c r="J170" s="384">
        <f>SUM('01:69'!J170)</f>
        <v>0</v>
      </c>
      <c r="K170" s="384">
        <f>SUM('01:69'!K170)</f>
        <v>0</v>
      </c>
      <c r="L170" s="384">
        <f>SUM('01:69'!L170)</f>
        <v>0</v>
      </c>
      <c r="M170" s="384">
        <f>SUM('01:69'!M170)</f>
        <v>0</v>
      </c>
      <c r="N170" s="384">
        <f>SUM('01:69'!N170)</f>
        <v>0</v>
      </c>
      <c r="O170" s="384">
        <f>SUM('01:69'!O170)</f>
        <v>0</v>
      </c>
      <c r="P170" s="384">
        <f>SUM('01:69'!P170)</f>
        <v>0</v>
      </c>
      <c r="Q170" s="384">
        <f>SUM('01:69'!Q170)</f>
        <v>0</v>
      </c>
      <c r="R170" s="383">
        <f>SUM('01:69'!R170)</f>
        <v>0</v>
      </c>
      <c r="S170" s="416">
        <f>SUM('01:69'!S170)</f>
        <v>0</v>
      </c>
      <c r="T170" s="383">
        <f>SUM('01:69'!T170)</f>
        <v>0</v>
      </c>
      <c r="U170" s="416">
        <f>SUM('01:69'!U170)</f>
        <v>0</v>
      </c>
      <c r="V170" s="383">
        <f>SUM('01:69'!V170)</f>
        <v>0</v>
      </c>
      <c r="W170" s="416">
        <f>SUM('01:69'!W170)</f>
        <v>0</v>
      </c>
      <c r="X170" s="383">
        <f>SUM('01:69'!X170)</f>
        <v>0</v>
      </c>
      <c r="Y170" s="416">
        <f>SUM('01:69'!Y170)</f>
        <v>0</v>
      </c>
      <c r="Z170" s="383">
        <f>SUM('01:69'!Z170)</f>
        <v>0</v>
      </c>
      <c r="AA170" s="416">
        <f>SUM('01:69'!AA170)</f>
        <v>0</v>
      </c>
      <c r="AB170" s="383">
        <f>SUM('01:69'!AB170)</f>
        <v>0</v>
      </c>
      <c r="AC170" s="416">
        <f>SUM('01:69'!AC170)</f>
        <v>0</v>
      </c>
      <c r="AD170" s="383">
        <f>SUM('01:69'!AD170)</f>
        <v>0</v>
      </c>
      <c r="AE170" s="416">
        <f>SUM('01:69'!AE170)</f>
        <v>0</v>
      </c>
      <c r="AF170" s="383">
        <f>SUM('01:69'!AF170)</f>
        <v>0</v>
      </c>
      <c r="AG170" s="416">
        <f>SUM('01:69'!AG170)</f>
        <v>0</v>
      </c>
      <c r="AH170" s="383">
        <f>SUM('01:69'!AH170)</f>
        <v>0</v>
      </c>
      <c r="AI170" s="416">
        <f>SUM('01:69'!AI170)</f>
        <v>0</v>
      </c>
      <c r="AJ170" s="383">
        <f>SUM('01:69'!AJ170)</f>
        <v>0</v>
      </c>
      <c r="AK170" s="416">
        <f>SUM('01:69'!AK170)</f>
        <v>0</v>
      </c>
      <c r="AL170" s="383">
        <f>SUM('01:69'!AL170)</f>
        <v>0</v>
      </c>
      <c r="AM170" s="416">
        <f>SUM('01:69'!AM170)</f>
        <v>0</v>
      </c>
      <c r="AN170" s="383">
        <f>SUM('01:69'!AN170)</f>
        <v>0</v>
      </c>
      <c r="AO170" s="416">
        <f>SUM('01:69'!AO170)</f>
        <v>0</v>
      </c>
      <c r="AP170" s="383">
        <f>SUM('01:69'!AP170)</f>
        <v>0</v>
      </c>
      <c r="AQ170" s="416">
        <f>SUM('01:69'!AQ170)</f>
        <v>0</v>
      </c>
      <c r="AR170" s="383">
        <f>SUM('01:69'!AR170)</f>
        <v>0</v>
      </c>
      <c r="AS170" s="381"/>
      <c r="AT170" s="385"/>
      <c r="AU170" s="383">
        <f>SUM('01:69'!AU170)</f>
        <v>0</v>
      </c>
      <c r="AV170" s="381"/>
      <c r="AW170" s="385"/>
      <c r="AX170" s="383">
        <f>SUM('01:69'!AX170)</f>
        <v>0</v>
      </c>
      <c r="AY170" s="381"/>
      <c r="AZ170" s="381"/>
      <c r="BA170" s="381"/>
      <c r="BB170" s="381"/>
      <c r="BC170" s="381"/>
      <c r="BD170" s="381"/>
      <c r="BE170" s="381"/>
      <c r="BF170" s="381"/>
    </row>
    <row r="171" spans="3:58" ht="18" customHeight="1">
      <c r="C171" s="362" t="s">
        <v>233</v>
      </c>
      <c r="D171" s="408" t="s">
        <v>29</v>
      </c>
      <c r="E171" s="384">
        <f>SUM('01:69'!E171)</f>
        <v>0</v>
      </c>
      <c r="F171" s="384">
        <f>SUM('01:69'!F171)</f>
        <v>0</v>
      </c>
      <c r="G171" s="384">
        <f>SUM('01:69'!G171)</f>
        <v>0</v>
      </c>
      <c r="H171" s="384">
        <f>SUM('01:69'!H171)</f>
        <v>0</v>
      </c>
      <c r="I171" s="384">
        <f>SUM('01:69'!I171)</f>
        <v>0</v>
      </c>
      <c r="J171" s="384">
        <f>SUM('01:69'!J171)</f>
        <v>0</v>
      </c>
      <c r="K171" s="384">
        <f>SUM('01:69'!K171)</f>
        <v>0</v>
      </c>
      <c r="L171" s="384">
        <f>SUM('01:69'!L171)</f>
        <v>0</v>
      </c>
      <c r="M171" s="384">
        <f>SUM('01:69'!M171)</f>
        <v>0</v>
      </c>
      <c r="N171" s="384">
        <f>SUM('01:69'!N171)</f>
        <v>0</v>
      </c>
      <c r="O171" s="384">
        <f>SUM('01:69'!O171)</f>
        <v>0</v>
      </c>
      <c r="P171" s="384">
        <f>SUM('01:69'!P171)</f>
        <v>0</v>
      </c>
      <c r="Q171" s="384">
        <f>SUM('01:69'!Q171)</f>
        <v>0</v>
      </c>
      <c r="R171" s="383">
        <f>SUM('01:69'!R171)</f>
        <v>0</v>
      </c>
      <c r="S171" s="416">
        <f>SUM('01:69'!S171)</f>
        <v>0</v>
      </c>
      <c r="T171" s="383">
        <f>SUM('01:69'!T171)</f>
        <v>0</v>
      </c>
      <c r="U171" s="416">
        <f>SUM('01:69'!U171)</f>
        <v>0</v>
      </c>
      <c r="V171" s="383">
        <f>SUM('01:69'!V171)</f>
        <v>0</v>
      </c>
      <c r="W171" s="416">
        <f>SUM('01:69'!W171)</f>
        <v>0</v>
      </c>
      <c r="X171" s="383">
        <f>SUM('01:69'!X171)</f>
        <v>0</v>
      </c>
      <c r="Y171" s="416">
        <f>SUM('01:69'!Y171)</f>
        <v>0</v>
      </c>
      <c r="Z171" s="383">
        <f>SUM('01:69'!Z171)</f>
        <v>0</v>
      </c>
      <c r="AA171" s="416">
        <f>SUM('01:69'!AA171)</f>
        <v>0</v>
      </c>
      <c r="AB171" s="383">
        <f>SUM('01:69'!AB171)</f>
        <v>0</v>
      </c>
      <c r="AC171" s="416">
        <f>SUM('01:69'!AC171)</f>
        <v>0</v>
      </c>
      <c r="AD171" s="383">
        <f>SUM('01:69'!AD171)</f>
        <v>0</v>
      </c>
      <c r="AE171" s="416">
        <f>SUM('01:69'!AE171)</f>
        <v>0</v>
      </c>
      <c r="AF171" s="383">
        <f>SUM('01:69'!AF171)</f>
        <v>0</v>
      </c>
      <c r="AG171" s="416">
        <f>SUM('01:69'!AG171)</f>
        <v>0</v>
      </c>
      <c r="AH171" s="383">
        <f>SUM('01:69'!AH171)</f>
        <v>0</v>
      </c>
      <c r="AI171" s="416">
        <f>SUM('01:69'!AI171)</f>
        <v>0</v>
      </c>
      <c r="AJ171" s="383">
        <f>SUM('01:69'!AJ171)</f>
        <v>0</v>
      </c>
      <c r="AK171" s="416">
        <f>SUM('01:69'!AK171)</f>
        <v>0</v>
      </c>
      <c r="AL171" s="383">
        <f>SUM('01:69'!AL171)</f>
        <v>0</v>
      </c>
      <c r="AM171" s="416">
        <f>SUM('01:69'!AM171)</f>
        <v>0</v>
      </c>
      <c r="AN171" s="383">
        <f>SUM('01:69'!AN171)</f>
        <v>0</v>
      </c>
      <c r="AO171" s="416">
        <f>SUM('01:69'!AO171)</f>
        <v>0</v>
      </c>
      <c r="AP171" s="383">
        <f>SUM('01:69'!AP171)</f>
        <v>0</v>
      </c>
      <c r="AQ171" s="416">
        <f>SUM('01:69'!AQ171)</f>
        <v>0</v>
      </c>
      <c r="AR171" s="383">
        <f>SUM('01:69'!AR171)</f>
        <v>0</v>
      </c>
      <c r="AS171" s="381"/>
      <c r="AT171" s="385"/>
      <c r="AU171" s="383">
        <f>SUM('01:69'!AU171)</f>
        <v>0</v>
      </c>
      <c r="AV171" s="381"/>
      <c r="AW171" s="385"/>
      <c r="AX171" s="383">
        <f>SUM('01:69'!AX171)</f>
        <v>0</v>
      </c>
      <c r="AY171" s="381"/>
      <c r="AZ171" s="381"/>
      <c r="BA171" s="381"/>
      <c r="BB171" s="381"/>
      <c r="BC171" s="381"/>
      <c r="BD171" s="381"/>
      <c r="BE171" s="381"/>
      <c r="BF171" s="381"/>
    </row>
    <row r="172" spans="3:58" ht="18" customHeight="1">
      <c r="C172" s="362" t="s">
        <v>234</v>
      </c>
      <c r="D172" s="408" t="s">
        <v>30</v>
      </c>
      <c r="E172" s="384">
        <f>SUM('01:69'!E172)</f>
        <v>0</v>
      </c>
      <c r="F172" s="384">
        <f>SUM('01:69'!F172)</f>
        <v>0</v>
      </c>
      <c r="G172" s="384">
        <f>SUM('01:69'!G172)</f>
        <v>0</v>
      </c>
      <c r="H172" s="384">
        <f>SUM('01:69'!H172)</f>
        <v>0</v>
      </c>
      <c r="I172" s="384">
        <f>SUM('01:69'!I172)</f>
        <v>0</v>
      </c>
      <c r="J172" s="384">
        <f>SUM('01:69'!J172)</f>
        <v>0</v>
      </c>
      <c r="K172" s="384">
        <f>SUM('01:69'!K172)</f>
        <v>0</v>
      </c>
      <c r="L172" s="384">
        <f>SUM('01:69'!L172)</f>
        <v>0</v>
      </c>
      <c r="M172" s="384">
        <f>SUM('01:69'!M172)</f>
        <v>0</v>
      </c>
      <c r="N172" s="384">
        <f>SUM('01:69'!N172)</f>
        <v>0</v>
      </c>
      <c r="O172" s="384">
        <f>SUM('01:69'!O172)</f>
        <v>0</v>
      </c>
      <c r="P172" s="384">
        <f>SUM('01:69'!P172)</f>
        <v>0</v>
      </c>
      <c r="Q172" s="384">
        <f>SUM('01:69'!Q172)</f>
        <v>0</v>
      </c>
      <c r="R172" s="383">
        <f>SUM('01:69'!R172)</f>
        <v>0</v>
      </c>
      <c r="S172" s="416">
        <f>SUM('01:69'!S172)</f>
        <v>0</v>
      </c>
      <c r="T172" s="383">
        <f>SUM('01:69'!T172)</f>
        <v>0</v>
      </c>
      <c r="U172" s="416">
        <f>SUM('01:69'!U172)</f>
        <v>0</v>
      </c>
      <c r="V172" s="383">
        <f>SUM('01:69'!V172)</f>
        <v>0</v>
      </c>
      <c r="W172" s="416">
        <f>SUM('01:69'!W172)</f>
        <v>0</v>
      </c>
      <c r="X172" s="383">
        <f>SUM('01:69'!X172)</f>
        <v>0</v>
      </c>
      <c r="Y172" s="416">
        <f>SUM('01:69'!Y172)</f>
        <v>0</v>
      </c>
      <c r="Z172" s="383">
        <f>SUM('01:69'!Z172)</f>
        <v>0</v>
      </c>
      <c r="AA172" s="416">
        <f>SUM('01:69'!AA172)</f>
        <v>0</v>
      </c>
      <c r="AB172" s="383">
        <f>SUM('01:69'!AB172)</f>
        <v>0</v>
      </c>
      <c r="AC172" s="416">
        <f>SUM('01:69'!AC172)</f>
        <v>0</v>
      </c>
      <c r="AD172" s="383">
        <f>SUM('01:69'!AD172)</f>
        <v>0</v>
      </c>
      <c r="AE172" s="416">
        <f>SUM('01:69'!AE172)</f>
        <v>0</v>
      </c>
      <c r="AF172" s="383">
        <f>SUM('01:69'!AF172)</f>
        <v>0</v>
      </c>
      <c r="AG172" s="416">
        <f>SUM('01:69'!AG172)</f>
        <v>0</v>
      </c>
      <c r="AH172" s="383">
        <f>SUM('01:69'!AH172)</f>
        <v>0</v>
      </c>
      <c r="AI172" s="416">
        <f>SUM('01:69'!AI172)</f>
        <v>0</v>
      </c>
      <c r="AJ172" s="383">
        <f>SUM('01:69'!AJ172)</f>
        <v>0</v>
      </c>
      <c r="AK172" s="416">
        <f>SUM('01:69'!AK172)</f>
        <v>0</v>
      </c>
      <c r="AL172" s="383">
        <f>SUM('01:69'!AL172)</f>
        <v>0</v>
      </c>
      <c r="AM172" s="416">
        <f>SUM('01:69'!AM172)</f>
        <v>0</v>
      </c>
      <c r="AN172" s="383">
        <f>SUM('01:69'!AN172)</f>
        <v>0</v>
      </c>
      <c r="AO172" s="416">
        <f>SUM('01:69'!AO172)</f>
        <v>0</v>
      </c>
      <c r="AP172" s="383">
        <f>SUM('01:69'!AP172)</f>
        <v>0</v>
      </c>
      <c r="AQ172" s="416">
        <f>SUM('01:69'!AQ172)</f>
        <v>0</v>
      </c>
      <c r="AR172" s="383">
        <f>SUM('01:69'!AR172)</f>
        <v>0</v>
      </c>
      <c r="AS172" s="381"/>
      <c r="AT172" s="385"/>
      <c r="AU172" s="383">
        <f>SUM('01:69'!AU172)</f>
        <v>0</v>
      </c>
      <c r="AV172" s="381"/>
      <c r="AW172" s="385"/>
      <c r="AX172" s="383">
        <f>SUM('01:69'!AX172)</f>
        <v>0</v>
      </c>
      <c r="AY172" s="381"/>
      <c r="AZ172" s="381"/>
      <c r="BA172" s="381"/>
      <c r="BB172" s="381"/>
      <c r="BC172" s="381"/>
      <c r="BD172" s="381"/>
      <c r="BE172" s="381"/>
      <c r="BF172" s="381"/>
    </row>
    <row r="173" spans="3:58" ht="18" customHeight="1">
      <c r="C173" s="362" t="s">
        <v>235</v>
      </c>
      <c r="D173" s="408" t="s">
        <v>31</v>
      </c>
      <c r="E173" s="384">
        <f>SUM('01:69'!E173)</f>
        <v>0</v>
      </c>
      <c r="F173" s="384">
        <f>SUM('01:69'!F173)</f>
        <v>0</v>
      </c>
      <c r="G173" s="384">
        <f>SUM('01:69'!G173)</f>
        <v>0</v>
      </c>
      <c r="H173" s="384">
        <f>SUM('01:69'!H173)</f>
        <v>0</v>
      </c>
      <c r="I173" s="384">
        <f>SUM('01:69'!I173)</f>
        <v>0</v>
      </c>
      <c r="J173" s="384">
        <f>SUM('01:69'!J173)</f>
        <v>0</v>
      </c>
      <c r="K173" s="384">
        <f>SUM('01:69'!K173)</f>
        <v>0</v>
      </c>
      <c r="L173" s="384">
        <f>SUM('01:69'!L173)</f>
        <v>0</v>
      </c>
      <c r="M173" s="384">
        <f>SUM('01:69'!M173)</f>
        <v>0</v>
      </c>
      <c r="N173" s="384">
        <f>SUM('01:69'!N173)</f>
        <v>0</v>
      </c>
      <c r="O173" s="384">
        <f>SUM('01:69'!O173)</f>
        <v>0</v>
      </c>
      <c r="P173" s="384">
        <f>SUM('01:69'!P173)</f>
        <v>0</v>
      </c>
      <c r="Q173" s="384">
        <f>SUM('01:69'!Q173)</f>
        <v>0</v>
      </c>
      <c r="R173" s="383">
        <f>SUM('01:69'!R173)</f>
        <v>0</v>
      </c>
      <c r="S173" s="416">
        <f>SUM('01:69'!S173)</f>
        <v>0</v>
      </c>
      <c r="T173" s="383">
        <f>SUM('01:69'!T173)</f>
        <v>0</v>
      </c>
      <c r="U173" s="416">
        <f>SUM('01:69'!U173)</f>
        <v>0</v>
      </c>
      <c r="V173" s="383">
        <f>SUM('01:69'!V173)</f>
        <v>0</v>
      </c>
      <c r="W173" s="416">
        <f>SUM('01:69'!W173)</f>
        <v>0</v>
      </c>
      <c r="X173" s="383">
        <f>SUM('01:69'!X173)</f>
        <v>0</v>
      </c>
      <c r="Y173" s="416">
        <f>SUM('01:69'!Y173)</f>
        <v>0</v>
      </c>
      <c r="Z173" s="383">
        <f>SUM('01:69'!Z173)</f>
        <v>0</v>
      </c>
      <c r="AA173" s="416">
        <f>SUM('01:69'!AA173)</f>
        <v>0</v>
      </c>
      <c r="AB173" s="383">
        <f>SUM('01:69'!AB173)</f>
        <v>0</v>
      </c>
      <c r="AC173" s="416">
        <f>SUM('01:69'!AC173)</f>
        <v>0</v>
      </c>
      <c r="AD173" s="383">
        <f>SUM('01:69'!AD173)</f>
        <v>0</v>
      </c>
      <c r="AE173" s="416">
        <f>SUM('01:69'!AE173)</f>
        <v>0</v>
      </c>
      <c r="AF173" s="383">
        <f>SUM('01:69'!AF173)</f>
        <v>0</v>
      </c>
      <c r="AG173" s="416">
        <f>SUM('01:69'!AG173)</f>
        <v>0</v>
      </c>
      <c r="AH173" s="383">
        <f>SUM('01:69'!AH173)</f>
        <v>0</v>
      </c>
      <c r="AI173" s="416">
        <f>SUM('01:69'!AI173)</f>
        <v>0</v>
      </c>
      <c r="AJ173" s="383">
        <f>SUM('01:69'!AJ173)</f>
        <v>0</v>
      </c>
      <c r="AK173" s="416">
        <f>SUM('01:69'!AK173)</f>
        <v>0</v>
      </c>
      <c r="AL173" s="383">
        <f>SUM('01:69'!AL173)</f>
        <v>0</v>
      </c>
      <c r="AM173" s="416">
        <f>SUM('01:69'!AM173)</f>
        <v>0</v>
      </c>
      <c r="AN173" s="383">
        <f>SUM('01:69'!AN173)</f>
        <v>0</v>
      </c>
      <c r="AO173" s="416">
        <f>SUM('01:69'!AO173)</f>
        <v>0</v>
      </c>
      <c r="AP173" s="383">
        <f>SUM('01:69'!AP173)</f>
        <v>0</v>
      </c>
      <c r="AQ173" s="416">
        <f>SUM('01:69'!AQ173)</f>
        <v>0</v>
      </c>
      <c r="AR173" s="383">
        <f>SUM('01:69'!AR173)</f>
        <v>0</v>
      </c>
      <c r="AS173" s="381"/>
      <c r="AT173" s="385"/>
      <c r="AU173" s="383">
        <f>SUM('01:69'!AU173)</f>
        <v>0</v>
      </c>
      <c r="AV173" s="381"/>
      <c r="AW173" s="385"/>
      <c r="AX173" s="383">
        <f>SUM('01:69'!AX173)</f>
        <v>0</v>
      </c>
      <c r="AY173" s="381"/>
      <c r="AZ173" s="381"/>
      <c r="BA173" s="381"/>
      <c r="BB173" s="381"/>
      <c r="BC173" s="381"/>
      <c r="BD173" s="381"/>
      <c r="BE173" s="381"/>
      <c r="BF173" s="381"/>
    </row>
    <row r="174" spans="3:58" ht="18" customHeight="1">
      <c r="C174" s="362" t="s">
        <v>236</v>
      </c>
      <c r="D174" s="408" t="s">
        <v>276</v>
      </c>
      <c r="E174" s="384">
        <f>SUM('01:69'!E174)</f>
        <v>0</v>
      </c>
      <c r="F174" s="384">
        <f>SUM('01:69'!F174)</f>
        <v>0</v>
      </c>
      <c r="G174" s="384">
        <f>SUM('01:69'!G174)</f>
        <v>0</v>
      </c>
      <c r="H174" s="384">
        <f>SUM('01:69'!H174)</f>
        <v>0</v>
      </c>
      <c r="I174" s="384">
        <f>SUM('01:69'!I174)</f>
        <v>0</v>
      </c>
      <c r="J174" s="384">
        <f>SUM('01:69'!J174)</f>
        <v>0</v>
      </c>
      <c r="K174" s="384">
        <f>SUM('01:69'!K174)</f>
        <v>0</v>
      </c>
      <c r="L174" s="384">
        <f>SUM('01:69'!L174)</f>
        <v>0</v>
      </c>
      <c r="M174" s="384">
        <f>SUM('01:69'!M174)</f>
        <v>0</v>
      </c>
      <c r="N174" s="384">
        <f>SUM('01:69'!N174)</f>
        <v>0</v>
      </c>
      <c r="O174" s="384">
        <f>SUM('01:69'!O174)</f>
        <v>0</v>
      </c>
      <c r="P174" s="384">
        <f>SUM('01:69'!P174)</f>
        <v>0</v>
      </c>
      <c r="Q174" s="384">
        <f>SUM('01:69'!Q174)</f>
        <v>0</v>
      </c>
      <c r="R174" s="383">
        <f>SUM('01:69'!R174)</f>
        <v>0</v>
      </c>
      <c r="S174" s="416">
        <f>SUM('01:69'!S174)</f>
        <v>0</v>
      </c>
      <c r="T174" s="383">
        <f>SUM('01:69'!T174)</f>
        <v>0</v>
      </c>
      <c r="U174" s="416">
        <f>SUM('01:69'!U174)</f>
        <v>0</v>
      </c>
      <c r="V174" s="383">
        <f>SUM('01:69'!V174)</f>
        <v>0</v>
      </c>
      <c r="W174" s="416">
        <f>SUM('01:69'!W174)</f>
        <v>0</v>
      </c>
      <c r="X174" s="383">
        <f>SUM('01:69'!X174)</f>
        <v>0</v>
      </c>
      <c r="Y174" s="416">
        <f>SUM('01:69'!Y174)</f>
        <v>0</v>
      </c>
      <c r="Z174" s="383">
        <f>SUM('01:69'!Z174)</f>
        <v>0</v>
      </c>
      <c r="AA174" s="416">
        <f>SUM('01:69'!AA174)</f>
        <v>0</v>
      </c>
      <c r="AB174" s="383">
        <f>SUM('01:69'!AB174)</f>
        <v>0</v>
      </c>
      <c r="AC174" s="416">
        <f>SUM('01:69'!AC174)</f>
        <v>0</v>
      </c>
      <c r="AD174" s="383">
        <f>SUM('01:69'!AD174)</f>
        <v>0</v>
      </c>
      <c r="AE174" s="416">
        <f>SUM('01:69'!AE174)</f>
        <v>0</v>
      </c>
      <c r="AF174" s="383">
        <f>SUM('01:69'!AF174)</f>
        <v>0</v>
      </c>
      <c r="AG174" s="416">
        <f>SUM('01:69'!AG174)</f>
        <v>0</v>
      </c>
      <c r="AH174" s="383">
        <f>SUM('01:69'!AH174)</f>
        <v>0</v>
      </c>
      <c r="AI174" s="416">
        <f>SUM('01:69'!AI174)</f>
        <v>0</v>
      </c>
      <c r="AJ174" s="383">
        <f>SUM('01:69'!AJ174)</f>
        <v>0</v>
      </c>
      <c r="AK174" s="416">
        <f>SUM('01:69'!AK174)</f>
        <v>0</v>
      </c>
      <c r="AL174" s="383">
        <f>SUM('01:69'!AL174)</f>
        <v>0</v>
      </c>
      <c r="AM174" s="416">
        <f>SUM('01:69'!AM174)</f>
        <v>0</v>
      </c>
      <c r="AN174" s="383">
        <f>SUM('01:69'!AN174)</f>
        <v>0</v>
      </c>
      <c r="AO174" s="416">
        <f>SUM('01:69'!AO174)</f>
        <v>0</v>
      </c>
      <c r="AP174" s="383">
        <f>SUM('01:69'!AP174)</f>
        <v>0</v>
      </c>
      <c r="AQ174" s="416">
        <f>SUM('01:69'!AQ174)</f>
        <v>0</v>
      </c>
      <c r="AR174" s="383">
        <f>SUM('01:69'!AR174)</f>
        <v>0</v>
      </c>
      <c r="AS174" s="381"/>
      <c r="AT174" s="385"/>
      <c r="AU174" s="383">
        <f>SUM('01:69'!AU174)</f>
        <v>0</v>
      </c>
      <c r="AV174" s="381"/>
      <c r="AW174" s="385"/>
      <c r="AX174" s="383">
        <f>SUM('01:69'!AX174)</f>
        <v>0</v>
      </c>
      <c r="AY174" s="381"/>
      <c r="AZ174" s="381"/>
      <c r="BA174" s="381"/>
      <c r="BB174" s="381"/>
      <c r="BC174" s="381"/>
      <c r="BD174" s="381"/>
      <c r="BE174" s="381"/>
      <c r="BF174" s="381"/>
    </row>
    <row r="175" spans="3:58" ht="18" customHeight="1">
      <c r="C175" s="362" t="s">
        <v>237</v>
      </c>
      <c r="D175" s="408" t="s">
        <v>277</v>
      </c>
      <c r="E175" s="384">
        <f>SUM('01:69'!E175)</f>
        <v>0</v>
      </c>
      <c r="F175" s="384">
        <f>SUM('01:69'!F175)</f>
        <v>0</v>
      </c>
      <c r="G175" s="384">
        <f>SUM('01:69'!G175)</f>
        <v>0</v>
      </c>
      <c r="H175" s="384">
        <f>SUM('01:69'!H175)</f>
        <v>0</v>
      </c>
      <c r="I175" s="384">
        <f>SUM('01:69'!I175)</f>
        <v>0</v>
      </c>
      <c r="J175" s="384">
        <f>SUM('01:69'!J175)</f>
        <v>0</v>
      </c>
      <c r="K175" s="384">
        <f>SUM('01:69'!K175)</f>
        <v>0</v>
      </c>
      <c r="L175" s="384">
        <f>SUM('01:69'!L175)</f>
        <v>0</v>
      </c>
      <c r="M175" s="384">
        <f>SUM('01:69'!M175)</f>
        <v>0</v>
      </c>
      <c r="N175" s="384">
        <f>SUM('01:69'!N175)</f>
        <v>0</v>
      </c>
      <c r="O175" s="384">
        <f>SUM('01:69'!O175)</f>
        <v>0</v>
      </c>
      <c r="P175" s="384">
        <f>SUM('01:69'!P175)</f>
        <v>0</v>
      </c>
      <c r="Q175" s="384">
        <f>SUM('01:69'!Q175)</f>
        <v>0</v>
      </c>
      <c r="R175" s="383">
        <f>SUM('01:69'!R175)</f>
        <v>0</v>
      </c>
      <c r="S175" s="416">
        <f>SUM('01:69'!S175)</f>
        <v>0</v>
      </c>
      <c r="T175" s="383">
        <f>SUM('01:69'!T175)</f>
        <v>0</v>
      </c>
      <c r="U175" s="416">
        <f>SUM('01:69'!U175)</f>
        <v>0</v>
      </c>
      <c r="V175" s="383">
        <f>SUM('01:69'!V175)</f>
        <v>0</v>
      </c>
      <c r="W175" s="416">
        <f>SUM('01:69'!W175)</f>
        <v>0</v>
      </c>
      <c r="X175" s="383">
        <f>SUM('01:69'!X175)</f>
        <v>0</v>
      </c>
      <c r="Y175" s="416">
        <f>SUM('01:69'!Y175)</f>
        <v>0</v>
      </c>
      <c r="Z175" s="383">
        <f>SUM('01:69'!Z175)</f>
        <v>0</v>
      </c>
      <c r="AA175" s="416">
        <f>SUM('01:69'!AA175)</f>
        <v>0</v>
      </c>
      <c r="AB175" s="383">
        <f>SUM('01:69'!AB175)</f>
        <v>0</v>
      </c>
      <c r="AC175" s="416">
        <f>SUM('01:69'!AC175)</f>
        <v>0</v>
      </c>
      <c r="AD175" s="383">
        <f>SUM('01:69'!AD175)</f>
        <v>0</v>
      </c>
      <c r="AE175" s="416">
        <f>SUM('01:69'!AE175)</f>
        <v>0</v>
      </c>
      <c r="AF175" s="383">
        <f>SUM('01:69'!AF175)</f>
        <v>0</v>
      </c>
      <c r="AG175" s="416">
        <f>SUM('01:69'!AG175)</f>
        <v>0</v>
      </c>
      <c r="AH175" s="383">
        <f>SUM('01:69'!AH175)</f>
        <v>0</v>
      </c>
      <c r="AI175" s="416">
        <f>SUM('01:69'!AI175)</f>
        <v>0</v>
      </c>
      <c r="AJ175" s="383">
        <f>SUM('01:69'!AJ175)</f>
        <v>0</v>
      </c>
      <c r="AK175" s="416">
        <f>SUM('01:69'!AK175)</f>
        <v>0</v>
      </c>
      <c r="AL175" s="383">
        <f>SUM('01:69'!AL175)</f>
        <v>0</v>
      </c>
      <c r="AM175" s="416">
        <f>SUM('01:69'!AM175)</f>
        <v>0</v>
      </c>
      <c r="AN175" s="383">
        <f>SUM('01:69'!AN175)</f>
        <v>0</v>
      </c>
      <c r="AO175" s="416">
        <f>SUM('01:69'!AO175)</f>
        <v>0</v>
      </c>
      <c r="AP175" s="383">
        <f>SUM('01:69'!AP175)</f>
        <v>0</v>
      </c>
      <c r="AQ175" s="416">
        <f>SUM('01:69'!AQ175)</f>
        <v>0</v>
      </c>
      <c r="AR175" s="383">
        <f>SUM('01:69'!AR175)</f>
        <v>0</v>
      </c>
      <c r="AS175" s="381"/>
      <c r="AT175" s="385"/>
      <c r="AU175" s="383">
        <f>SUM('01:69'!AU175)</f>
        <v>0</v>
      </c>
      <c r="AV175" s="381"/>
      <c r="AW175" s="385"/>
      <c r="AX175" s="383">
        <f>SUM('01:69'!AX175)</f>
        <v>0</v>
      </c>
      <c r="AY175" s="381"/>
      <c r="AZ175" s="381"/>
      <c r="BA175" s="381"/>
      <c r="BB175" s="381"/>
      <c r="BC175" s="381"/>
      <c r="BD175" s="381"/>
      <c r="BE175" s="381"/>
      <c r="BF175" s="381"/>
    </row>
    <row r="176" spans="3:58" ht="18" customHeight="1">
      <c r="C176" s="362" t="s">
        <v>238</v>
      </c>
      <c r="D176" s="408" t="s">
        <v>32</v>
      </c>
      <c r="E176" s="384">
        <f>SUM('01:69'!E176)</f>
        <v>0</v>
      </c>
      <c r="F176" s="384">
        <f>SUM('01:69'!F176)</f>
        <v>0</v>
      </c>
      <c r="G176" s="384">
        <f>SUM('01:69'!G176)</f>
        <v>0</v>
      </c>
      <c r="H176" s="384">
        <f>SUM('01:69'!H176)</f>
        <v>0</v>
      </c>
      <c r="I176" s="384">
        <f>SUM('01:69'!I176)</f>
        <v>0</v>
      </c>
      <c r="J176" s="384">
        <f>SUM('01:69'!J176)</f>
        <v>0</v>
      </c>
      <c r="K176" s="384">
        <f>SUM('01:69'!K176)</f>
        <v>0</v>
      </c>
      <c r="L176" s="384">
        <f>SUM('01:69'!L176)</f>
        <v>0</v>
      </c>
      <c r="M176" s="384">
        <f>SUM('01:69'!M176)</f>
        <v>0</v>
      </c>
      <c r="N176" s="384">
        <f>SUM('01:69'!N176)</f>
        <v>0</v>
      </c>
      <c r="O176" s="384">
        <f>SUM('01:69'!O176)</f>
        <v>0</v>
      </c>
      <c r="P176" s="384">
        <f>SUM('01:69'!P176)</f>
        <v>0</v>
      </c>
      <c r="Q176" s="384">
        <f>SUM('01:69'!Q176)</f>
        <v>0</v>
      </c>
      <c r="R176" s="383">
        <f>SUM('01:69'!R176)</f>
        <v>0</v>
      </c>
      <c r="S176" s="416">
        <f>SUM('01:69'!S176)</f>
        <v>0</v>
      </c>
      <c r="T176" s="383">
        <f>SUM('01:69'!T176)</f>
        <v>0</v>
      </c>
      <c r="U176" s="416">
        <f>SUM('01:69'!U176)</f>
        <v>0</v>
      </c>
      <c r="V176" s="383">
        <f>SUM('01:69'!V176)</f>
        <v>0</v>
      </c>
      <c r="W176" s="416">
        <f>SUM('01:69'!W176)</f>
        <v>0</v>
      </c>
      <c r="X176" s="383">
        <f>SUM('01:69'!X176)</f>
        <v>0</v>
      </c>
      <c r="Y176" s="416">
        <f>SUM('01:69'!Y176)</f>
        <v>0</v>
      </c>
      <c r="Z176" s="383">
        <f>SUM('01:69'!Z176)</f>
        <v>0</v>
      </c>
      <c r="AA176" s="416">
        <f>SUM('01:69'!AA176)</f>
        <v>0</v>
      </c>
      <c r="AB176" s="383">
        <f>SUM('01:69'!AB176)</f>
        <v>0</v>
      </c>
      <c r="AC176" s="416">
        <f>SUM('01:69'!AC176)</f>
        <v>0</v>
      </c>
      <c r="AD176" s="383">
        <f>SUM('01:69'!AD176)</f>
        <v>0</v>
      </c>
      <c r="AE176" s="416">
        <f>SUM('01:69'!AE176)</f>
        <v>0</v>
      </c>
      <c r="AF176" s="383">
        <f>SUM('01:69'!AF176)</f>
        <v>0</v>
      </c>
      <c r="AG176" s="416">
        <f>SUM('01:69'!AG176)</f>
        <v>0</v>
      </c>
      <c r="AH176" s="383">
        <f>SUM('01:69'!AH176)</f>
        <v>0</v>
      </c>
      <c r="AI176" s="416">
        <f>SUM('01:69'!AI176)</f>
        <v>0</v>
      </c>
      <c r="AJ176" s="383">
        <f>SUM('01:69'!AJ176)</f>
        <v>0</v>
      </c>
      <c r="AK176" s="416">
        <f>SUM('01:69'!AK176)</f>
        <v>0</v>
      </c>
      <c r="AL176" s="383">
        <f>SUM('01:69'!AL176)</f>
        <v>0</v>
      </c>
      <c r="AM176" s="416">
        <f>SUM('01:69'!AM176)</f>
        <v>0</v>
      </c>
      <c r="AN176" s="383">
        <f>SUM('01:69'!AN176)</f>
        <v>0</v>
      </c>
      <c r="AO176" s="416">
        <f>SUM('01:69'!AO176)</f>
        <v>0</v>
      </c>
      <c r="AP176" s="383">
        <f>SUM('01:69'!AP176)</f>
        <v>0</v>
      </c>
      <c r="AQ176" s="416">
        <f>SUM('01:69'!AQ176)</f>
        <v>0</v>
      </c>
      <c r="AR176" s="383">
        <f>SUM('01:69'!AR176)</f>
        <v>0</v>
      </c>
      <c r="AS176" s="381"/>
      <c r="AT176" s="385"/>
      <c r="AU176" s="383">
        <f>SUM('01:69'!AU176)</f>
        <v>0</v>
      </c>
      <c r="AV176" s="381"/>
      <c r="AW176" s="385"/>
      <c r="AX176" s="383">
        <f>SUM('01:69'!AX176)</f>
        <v>0</v>
      </c>
      <c r="AY176" s="381"/>
      <c r="AZ176" s="381"/>
      <c r="BA176" s="381"/>
      <c r="BB176" s="381"/>
      <c r="BC176" s="381"/>
      <c r="BD176" s="381"/>
      <c r="BE176" s="381"/>
      <c r="BF176" s="381"/>
    </row>
    <row r="177" spans="3:58" ht="18" customHeight="1">
      <c r="C177" s="362" t="s">
        <v>239</v>
      </c>
      <c r="D177" s="408" t="s">
        <v>33</v>
      </c>
      <c r="E177" s="384">
        <f>SUM('01:69'!E177)</f>
        <v>0</v>
      </c>
      <c r="F177" s="384">
        <f>SUM('01:69'!F177)</f>
        <v>0</v>
      </c>
      <c r="G177" s="384">
        <f>SUM('01:69'!G177)</f>
        <v>0</v>
      </c>
      <c r="H177" s="384">
        <f>SUM('01:69'!H177)</f>
        <v>0</v>
      </c>
      <c r="I177" s="384">
        <f>SUM('01:69'!I177)</f>
        <v>0</v>
      </c>
      <c r="J177" s="384">
        <f>SUM('01:69'!J177)</f>
        <v>0</v>
      </c>
      <c r="K177" s="384">
        <f>SUM('01:69'!K177)</f>
        <v>0</v>
      </c>
      <c r="L177" s="384">
        <f>SUM('01:69'!L177)</f>
        <v>0</v>
      </c>
      <c r="M177" s="384">
        <f>SUM('01:69'!M177)</f>
        <v>0</v>
      </c>
      <c r="N177" s="384">
        <f>SUM('01:69'!N177)</f>
        <v>0</v>
      </c>
      <c r="O177" s="384">
        <f>SUM('01:69'!O177)</f>
        <v>0</v>
      </c>
      <c r="P177" s="384">
        <f>SUM('01:69'!P177)</f>
        <v>0</v>
      </c>
      <c r="Q177" s="384">
        <f>SUM('01:69'!Q177)</f>
        <v>0</v>
      </c>
      <c r="R177" s="383">
        <f>SUM('01:69'!R177)</f>
        <v>0</v>
      </c>
      <c r="S177" s="416">
        <f>SUM('01:69'!S177)</f>
        <v>0</v>
      </c>
      <c r="T177" s="383">
        <f>SUM('01:69'!T177)</f>
        <v>0</v>
      </c>
      <c r="U177" s="416">
        <f>SUM('01:69'!U177)</f>
        <v>0</v>
      </c>
      <c r="V177" s="383">
        <f>SUM('01:69'!V177)</f>
        <v>0</v>
      </c>
      <c r="W177" s="416">
        <f>SUM('01:69'!W177)</f>
        <v>0</v>
      </c>
      <c r="X177" s="383">
        <f>SUM('01:69'!X177)</f>
        <v>0</v>
      </c>
      <c r="Y177" s="416">
        <f>SUM('01:69'!Y177)</f>
        <v>0</v>
      </c>
      <c r="Z177" s="383">
        <f>SUM('01:69'!Z177)</f>
        <v>0</v>
      </c>
      <c r="AA177" s="416">
        <f>SUM('01:69'!AA177)</f>
        <v>0</v>
      </c>
      <c r="AB177" s="383">
        <f>SUM('01:69'!AB177)</f>
        <v>0</v>
      </c>
      <c r="AC177" s="416">
        <f>SUM('01:69'!AC177)</f>
        <v>0</v>
      </c>
      <c r="AD177" s="383">
        <f>SUM('01:69'!AD177)</f>
        <v>0</v>
      </c>
      <c r="AE177" s="416">
        <f>SUM('01:69'!AE177)</f>
        <v>0</v>
      </c>
      <c r="AF177" s="383">
        <f>SUM('01:69'!AF177)</f>
        <v>0</v>
      </c>
      <c r="AG177" s="416">
        <f>SUM('01:69'!AG177)</f>
        <v>0</v>
      </c>
      <c r="AH177" s="383">
        <f>SUM('01:69'!AH177)</f>
        <v>0</v>
      </c>
      <c r="AI177" s="416">
        <f>SUM('01:69'!AI177)</f>
        <v>0</v>
      </c>
      <c r="AJ177" s="383">
        <f>SUM('01:69'!AJ177)</f>
        <v>0</v>
      </c>
      <c r="AK177" s="416">
        <f>SUM('01:69'!AK177)</f>
        <v>0</v>
      </c>
      <c r="AL177" s="383">
        <f>SUM('01:69'!AL177)</f>
        <v>0</v>
      </c>
      <c r="AM177" s="416">
        <f>SUM('01:69'!AM177)</f>
        <v>0</v>
      </c>
      <c r="AN177" s="383">
        <f>SUM('01:69'!AN177)</f>
        <v>0</v>
      </c>
      <c r="AO177" s="416">
        <f>SUM('01:69'!AO177)</f>
        <v>0</v>
      </c>
      <c r="AP177" s="383">
        <f>SUM('01:69'!AP177)</f>
        <v>0</v>
      </c>
      <c r="AQ177" s="416">
        <f>SUM('01:69'!AQ177)</f>
        <v>0</v>
      </c>
      <c r="AR177" s="383">
        <f>SUM('01:69'!AR177)</f>
        <v>0</v>
      </c>
      <c r="AS177" s="381"/>
      <c r="AT177" s="385"/>
      <c r="AU177" s="383">
        <f>SUM('01:69'!AU177)</f>
        <v>0</v>
      </c>
      <c r="AV177" s="381"/>
      <c r="AW177" s="385"/>
      <c r="AX177" s="383">
        <f>SUM('01:69'!AX177)</f>
        <v>0</v>
      </c>
      <c r="AY177" s="381"/>
      <c r="AZ177" s="381"/>
      <c r="BA177" s="381"/>
      <c r="BB177" s="381"/>
      <c r="BC177" s="381"/>
      <c r="BD177" s="381"/>
      <c r="BE177" s="381"/>
      <c r="BF177" s="381"/>
    </row>
    <row r="178" spans="3:58" ht="18" customHeight="1">
      <c r="C178" s="362" t="s">
        <v>240</v>
      </c>
      <c r="D178" s="408" t="s">
        <v>34</v>
      </c>
      <c r="E178" s="384">
        <f>SUM('01:69'!E178)</f>
        <v>0</v>
      </c>
      <c r="F178" s="384">
        <f>SUM('01:69'!F178)</f>
        <v>0</v>
      </c>
      <c r="G178" s="384">
        <f>SUM('01:69'!G178)</f>
        <v>0</v>
      </c>
      <c r="H178" s="384">
        <f>SUM('01:69'!H178)</f>
        <v>0</v>
      </c>
      <c r="I178" s="384">
        <f>SUM('01:69'!I178)</f>
        <v>0</v>
      </c>
      <c r="J178" s="384">
        <f>SUM('01:69'!J178)</f>
        <v>0</v>
      </c>
      <c r="K178" s="384">
        <f>SUM('01:69'!K178)</f>
        <v>0</v>
      </c>
      <c r="L178" s="384">
        <f>SUM('01:69'!L178)</f>
        <v>0</v>
      </c>
      <c r="M178" s="384">
        <f>SUM('01:69'!M178)</f>
        <v>0</v>
      </c>
      <c r="N178" s="384">
        <f>SUM('01:69'!N178)</f>
        <v>0</v>
      </c>
      <c r="O178" s="384">
        <f>SUM('01:69'!O178)</f>
        <v>0</v>
      </c>
      <c r="P178" s="384">
        <f>SUM('01:69'!P178)</f>
        <v>0</v>
      </c>
      <c r="Q178" s="384">
        <f>SUM('01:69'!Q178)</f>
        <v>0</v>
      </c>
      <c r="R178" s="383">
        <f>SUM('01:69'!R178)</f>
        <v>0</v>
      </c>
      <c r="S178" s="416">
        <f>SUM('01:69'!S178)</f>
        <v>0</v>
      </c>
      <c r="T178" s="383">
        <f>SUM('01:69'!T178)</f>
        <v>0</v>
      </c>
      <c r="U178" s="416">
        <f>SUM('01:69'!U178)</f>
        <v>0</v>
      </c>
      <c r="V178" s="383">
        <f>SUM('01:69'!V178)</f>
        <v>0</v>
      </c>
      <c r="W178" s="416">
        <f>SUM('01:69'!W178)</f>
        <v>0</v>
      </c>
      <c r="X178" s="383">
        <f>SUM('01:69'!X178)</f>
        <v>0</v>
      </c>
      <c r="Y178" s="416">
        <f>SUM('01:69'!Y178)</f>
        <v>0</v>
      </c>
      <c r="Z178" s="383">
        <f>SUM('01:69'!Z178)</f>
        <v>0</v>
      </c>
      <c r="AA178" s="416">
        <f>SUM('01:69'!AA178)</f>
        <v>0</v>
      </c>
      <c r="AB178" s="383">
        <f>SUM('01:69'!AB178)</f>
        <v>0</v>
      </c>
      <c r="AC178" s="416">
        <f>SUM('01:69'!AC178)</f>
        <v>0</v>
      </c>
      <c r="AD178" s="383">
        <f>SUM('01:69'!AD178)</f>
        <v>0</v>
      </c>
      <c r="AE178" s="416">
        <f>SUM('01:69'!AE178)</f>
        <v>0</v>
      </c>
      <c r="AF178" s="383">
        <f>SUM('01:69'!AF178)</f>
        <v>0</v>
      </c>
      <c r="AG178" s="416">
        <f>SUM('01:69'!AG178)</f>
        <v>0</v>
      </c>
      <c r="AH178" s="383">
        <f>SUM('01:69'!AH178)</f>
        <v>0</v>
      </c>
      <c r="AI178" s="416">
        <f>SUM('01:69'!AI178)</f>
        <v>0</v>
      </c>
      <c r="AJ178" s="383">
        <f>SUM('01:69'!AJ178)</f>
        <v>0</v>
      </c>
      <c r="AK178" s="416">
        <f>SUM('01:69'!AK178)</f>
        <v>0</v>
      </c>
      <c r="AL178" s="383">
        <f>SUM('01:69'!AL178)</f>
        <v>0</v>
      </c>
      <c r="AM178" s="416">
        <f>SUM('01:69'!AM178)</f>
        <v>0</v>
      </c>
      <c r="AN178" s="383">
        <f>SUM('01:69'!AN178)</f>
        <v>0</v>
      </c>
      <c r="AO178" s="416">
        <f>SUM('01:69'!AO178)</f>
        <v>0</v>
      </c>
      <c r="AP178" s="383">
        <f>SUM('01:69'!AP178)</f>
        <v>0</v>
      </c>
      <c r="AQ178" s="416">
        <f>SUM('01:69'!AQ178)</f>
        <v>0</v>
      </c>
      <c r="AR178" s="383">
        <f>SUM('01:69'!AR178)</f>
        <v>0</v>
      </c>
      <c r="AS178" s="381"/>
      <c r="AT178" s="385"/>
      <c r="AU178" s="383">
        <f>SUM('01:69'!AU178)</f>
        <v>0</v>
      </c>
      <c r="AV178" s="381"/>
      <c r="AW178" s="385"/>
      <c r="AX178" s="383">
        <f>SUM('01:69'!AX178)</f>
        <v>0</v>
      </c>
      <c r="AY178" s="381"/>
      <c r="AZ178" s="381"/>
      <c r="BA178" s="381"/>
      <c r="BB178" s="381"/>
      <c r="BC178" s="381"/>
      <c r="BD178" s="381"/>
      <c r="BE178" s="381"/>
      <c r="BF178" s="381"/>
    </row>
    <row r="179" spans="3:58" ht="18" customHeight="1">
      <c r="C179" s="362" t="s">
        <v>241</v>
      </c>
      <c r="D179" s="408" t="s">
        <v>278</v>
      </c>
      <c r="E179" s="384">
        <f>SUM('01:69'!E179)</f>
        <v>0</v>
      </c>
      <c r="F179" s="384">
        <f>SUM('01:69'!F179)</f>
        <v>0</v>
      </c>
      <c r="G179" s="384">
        <f>SUM('01:69'!G179)</f>
        <v>0</v>
      </c>
      <c r="H179" s="384">
        <f>SUM('01:69'!H179)</f>
        <v>0</v>
      </c>
      <c r="I179" s="384">
        <f>SUM('01:69'!I179)</f>
        <v>0</v>
      </c>
      <c r="J179" s="384">
        <f>SUM('01:69'!J179)</f>
        <v>0</v>
      </c>
      <c r="K179" s="384">
        <f>SUM('01:69'!K179)</f>
        <v>0</v>
      </c>
      <c r="L179" s="384">
        <f>SUM('01:69'!L179)</f>
        <v>0</v>
      </c>
      <c r="M179" s="384">
        <f>SUM('01:69'!M179)</f>
        <v>0</v>
      </c>
      <c r="N179" s="384">
        <f>SUM('01:69'!N179)</f>
        <v>0</v>
      </c>
      <c r="O179" s="384">
        <f>SUM('01:69'!O179)</f>
        <v>0</v>
      </c>
      <c r="P179" s="384">
        <f>SUM('01:69'!P179)</f>
        <v>0</v>
      </c>
      <c r="Q179" s="384">
        <f>SUM('01:69'!Q179)</f>
        <v>0</v>
      </c>
      <c r="R179" s="383">
        <f>SUM('01:69'!R179)</f>
        <v>0</v>
      </c>
      <c r="S179" s="416">
        <f>SUM('01:69'!S179)</f>
        <v>0</v>
      </c>
      <c r="T179" s="383">
        <f>SUM('01:69'!T179)</f>
        <v>0</v>
      </c>
      <c r="U179" s="416">
        <f>SUM('01:69'!U179)</f>
        <v>0</v>
      </c>
      <c r="V179" s="383">
        <f>SUM('01:69'!V179)</f>
        <v>0</v>
      </c>
      <c r="W179" s="416">
        <f>SUM('01:69'!W179)</f>
        <v>0</v>
      </c>
      <c r="X179" s="383">
        <f>SUM('01:69'!X179)</f>
        <v>0</v>
      </c>
      <c r="Y179" s="416">
        <f>SUM('01:69'!Y179)</f>
        <v>0</v>
      </c>
      <c r="Z179" s="383">
        <f>SUM('01:69'!Z179)</f>
        <v>0</v>
      </c>
      <c r="AA179" s="416">
        <f>SUM('01:69'!AA179)</f>
        <v>0</v>
      </c>
      <c r="AB179" s="383">
        <f>SUM('01:69'!AB179)</f>
        <v>0</v>
      </c>
      <c r="AC179" s="416">
        <f>SUM('01:69'!AC179)</f>
        <v>0</v>
      </c>
      <c r="AD179" s="383">
        <f>SUM('01:69'!AD179)</f>
        <v>0</v>
      </c>
      <c r="AE179" s="416">
        <f>SUM('01:69'!AE179)</f>
        <v>0</v>
      </c>
      <c r="AF179" s="383">
        <f>SUM('01:69'!AF179)</f>
        <v>0</v>
      </c>
      <c r="AG179" s="416">
        <f>SUM('01:69'!AG179)</f>
        <v>0</v>
      </c>
      <c r="AH179" s="383">
        <f>SUM('01:69'!AH179)</f>
        <v>0</v>
      </c>
      <c r="AI179" s="416">
        <f>SUM('01:69'!AI179)</f>
        <v>0</v>
      </c>
      <c r="AJ179" s="383">
        <f>SUM('01:69'!AJ179)</f>
        <v>0</v>
      </c>
      <c r="AK179" s="416">
        <f>SUM('01:69'!AK179)</f>
        <v>0</v>
      </c>
      <c r="AL179" s="383">
        <f>SUM('01:69'!AL179)</f>
        <v>0</v>
      </c>
      <c r="AM179" s="416">
        <f>SUM('01:69'!AM179)</f>
        <v>0</v>
      </c>
      <c r="AN179" s="383">
        <f>SUM('01:69'!AN179)</f>
        <v>0</v>
      </c>
      <c r="AO179" s="416">
        <f>SUM('01:69'!AO179)</f>
        <v>0</v>
      </c>
      <c r="AP179" s="383">
        <f>SUM('01:69'!AP179)</f>
        <v>0</v>
      </c>
      <c r="AQ179" s="416">
        <f>SUM('01:69'!AQ179)</f>
        <v>0</v>
      </c>
      <c r="AR179" s="383">
        <f>SUM('01:69'!AR179)</f>
        <v>0</v>
      </c>
      <c r="AS179" s="381"/>
      <c r="AT179" s="385"/>
      <c r="AU179" s="383">
        <f>SUM('01:69'!AU179)</f>
        <v>0</v>
      </c>
      <c r="AV179" s="381"/>
      <c r="AW179" s="385"/>
      <c r="AX179" s="383">
        <f>SUM('01:69'!AX179)</f>
        <v>0</v>
      </c>
      <c r="AY179" s="381"/>
      <c r="AZ179" s="381"/>
      <c r="BA179" s="381"/>
      <c r="BB179" s="381"/>
      <c r="BC179" s="381"/>
      <c r="BD179" s="381"/>
      <c r="BE179" s="381"/>
      <c r="BF179" s="381"/>
    </row>
    <row r="180" spans="3:58" ht="18" customHeight="1">
      <c r="C180" s="362" t="s">
        <v>242</v>
      </c>
      <c r="D180" s="408" t="s">
        <v>194</v>
      </c>
      <c r="E180" s="384">
        <f>SUM('01:69'!E180)</f>
        <v>0</v>
      </c>
      <c r="F180" s="384">
        <f>SUM('01:69'!F180)</f>
        <v>0</v>
      </c>
      <c r="G180" s="384">
        <f>SUM('01:69'!G180)</f>
        <v>0</v>
      </c>
      <c r="H180" s="384">
        <f>SUM('01:69'!H180)</f>
        <v>0</v>
      </c>
      <c r="I180" s="384">
        <f>SUM('01:69'!I180)</f>
        <v>0</v>
      </c>
      <c r="J180" s="384">
        <f>SUM('01:69'!J180)</f>
        <v>0</v>
      </c>
      <c r="K180" s="384">
        <f>SUM('01:69'!K180)</f>
        <v>0</v>
      </c>
      <c r="L180" s="384">
        <f>SUM('01:69'!L180)</f>
        <v>0</v>
      </c>
      <c r="M180" s="384">
        <f>SUM('01:69'!M180)</f>
        <v>0</v>
      </c>
      <c r="N180" s="384">
        <f>SUM('01:69'!N180)</f>
        <v>0</v>
      </c>
      <c r="O180" s="384">
        <f>SUM('01:69'!O180)</f>
        <v>0</v>
      </c>
      <c r="P180" s="384">
        <f>SUM('01:69'!P180)</f>
        <v>0</v>
      </c>
      <c r="Q180" s="384">
        <f>SUM('01:69'!Q180)</f>
        <v>0</v>
      </c>
      <c r="R180" s="383">
        <f>SUM('01:69'!R180)</f>
        <v>0</v>
      </c>
      <c r="S180" s="416">
        <f>SUM('01:69'!S180)</f>
        <v>0</v>
      </c>
      <c r="T180" s="383">
        <f>SUM('01:69'!T180)</f>
        <v>0</v>
      </c>
      <c r="U180" s="416">
        <f>SUM('01:69'!U180)</f>
        <v>0</v>
      </c>
      <c r="V180" s="383">
        <f>SUM('01:69'!V180)</f>
        <v>0</v>
      </c>
      <c r="W180" s="416">
        <f>SUM('01:69'!W180)</f>
        <v>0</v>
      </c>
      <c r="X180" s="383">
        <f>SUM('01:69'!X180)</f>
        <v>0</v>
      </c>
      <c r="Y180" s="416">
        <f>SUM('01:69'!Y180)</f>
        <v>0</v>
      </c>
      <c r="Z180" s="383">
        <f>SUM('01:69'!Z180)</f>
        <v>0</v>
      </c>
      <c r="AA180" s="416">
        <f>SUM('01:69'!AA180)</f>
        <v>0</v>
      </c>
      <c r="AB180" s="383">
        <f>SUM('01:69'!AB180)</f>
        <v>0</v>
      </c>
      <c r="AC180" s="416">
        <f>SUM('01:69'!AC180)</f>
        <v>0</v>
      </c>
      <c r="AD180" s="383">
        <f>SUM('01:69'!AD180)</f>
        <v>0</v>
      </c>
      <c r="AE180" s="416">
        <f>SUM('01:69'!AE180)</f>
        <v>0</v>
      </c>
      <c r="AF180" s="383">
        <f>SUM('01:69'!AF180)</f>
        <v>0</v>
      </c>
      <c r="AG180" s="416">
        <f>SUM('01:69'!AG180)</f>
        <v>0</v>
      </c>
      <c r="AH180" s="383">
        <f>SUM('01:69'!AH180)</f>
        <v>0</v>
      </c>
      <c r="AI180" s="416">
        <f>SUM('01:69'!AI180)</f>
        <v>0</v>
      </c>
      <c r="AJ180" s="383">
        <f>SUM('01:69'!AJ180)</f>
        <v>0</v>
      </c>
      <c r="AK180" s="416">
        <f>SUM('01:69'!AK180)</f>
        <v>0</v>
      </c>
      <c r="AL180" s="383">
        <f>SUM('01:69'!AL180)</f>
        <v>0</v>
      </c>
      <c r="AM180" s="416">
        <f>SUM('01:69'!AM180)</f>
        <v>0</v>
      </c>
      <c r="AN180" s="383">
        <f>SUM('01:69'!AN180)</f>
        <v>0</v>
      </c>
      <c r="AO180" s="416">
        <f>SUM('01:69'!AO180)</f>
        <v>0</v>
      </c>
      <c r="AP180" s="383">
        <f>SUM('01:69'!AP180)</f>
        <v>0</v>
      </c>
      <c r="AQ180" s="416">
        <f>SUM('01:69'!AQ180)</f>
        <v>0</v>
      </c>
      <c r="AR180" s="383">
        <f>SUM('01:69'!AR180)</f>
        <v>0</v>
      </c>
      <c r="AS180" s="381"/>
      <c r="AT180" s="385"/>
      <c r="AU180" s="383">
        <f>SUM('01:69'!AU180)</f>
        <v>0</v>
      </c>
      <c r="AV180" s="381"/>
      <c r="AW180" s="385"/>
      <c r="AX180" s="383">
        <f>SUM('01:69'!AX180)</f>
        <v>0</v>
      </c>
      <c r="AY180" s="381"/>
      <c r="AZ180" s="381"/>
      <c r="BA180" s="381"/>
      <c r="BB180" s="381"/>
      <c r="BC180" s="381"/>
      <c r="BD180" s="381"/>
      <c r="BE180" s="381"/>
      <c r="BF180" s="381"/>
    </row>
    <row r="181" spans="3:58" ht="18" customHeight="1">
      <c r="C181" s="362" t="s">
        <v>243</v>
      </c>
      <c r="D181" s="408" t="s">
        <v>35</v>
      </c>
      <c r="E181" s="384">
        <f>SUM('01:69'!E181)</f>
        <v>0</v>
      </c>
      <c r="F181" s="384">
        <f>SUM('01:69'!F181)</f>
        <v>0</v>
      </c>
      <c r="G181" s="384">
        <f>SUM('01:69'!G181)</f>
        <v>0</v>
      </c>
      <c r="H181" s="384">
        <f>SUM('01:69'!H181)</f>
        <v>0</v>
      </c>
      <c r="I181" s="384">
        <f>SUM('01:69'!I181)</f>
        <v>0</v>
      </c>
      <c r="J181" s="384">
        <f>SUM('01:69'!J181)</f>
        <v>0</v>
      </c>
      <c r="K181" s="384">
        <f>SUM('01:69'!K181)</f>
        <v>0</v>
      </c>
      <c r="L181" s="384">
        <f>SUM('01:69'!L181)</f>
        <v>0</v>
      </c>
      <c r="M181" s="384">
        <f>SUM('01:69'!M181)</f>
        <v>0</v>
      </c>
      <c r="N181" s="384">
        <f>SUM('01:69'!N181)</f>
        <v>0</v>
      </c>
      <c r="O181" s="384">
        <f>SUM('01:69'!O181)</f>
        <v>0</v>
      </c>
      <c r="P181" s="384">
        <f>SUM('01:69'!P181)</f>
        <v>0</v>
      </c>
      <c r="Q181" s="384">
        <f>SUM('01:69'!Q181)</f>
        <v>0</v>
      </c>
      <c r="R181" s="383">
        <f>SUM('01:69'!R181)</f>
        <v>0</v>
      </c>
      <c r="S181" s="416">
        <f>SUM('01:69'!S181)</f>
        <v>0</v>
      </c>
      <c r="T181" s="383">
        <f>SUM('01:69'!T181)</f>
        <v>0</v>
      </c>
      <c r="U181" s="416">
        <f>SUM('01:69'!U181)</f>
        <v>0</v>
      </c>
      <c r="V181" s="383">
        <f>SUM('01:69'!V181)</f>
        <v>0</v>
      </c>
      <c r="W181" s="416">
        <f>SUM('01:69'!W181)</f>
        <v>0</v>
      </c>
      <c r="X181" s="383">
        <f>SUM('01:69'!X181)</f>
        <v>0</v>
      </c>
      <c r="Y181" s="416">
        <f>SUM('01:69'!Y181)</f>
        <v>0</v>
      </c>
      <c r="Z181" s="383">
        <f>SUM('01:69'!Z181)</f>
        <v>0</v>
      </c>
      <c r="AA181" s="416">
        <f>SUM('01:69'!AA181)</f>
        <v>0</v>
      </c>
      <c r="AB181" s="383">
        <f>SUM('01:69'!AB181)</f>
        <v>0</v>
      </c>
      <c r="AC181" s="416">
        <f>SUM('01:69'!AC181)</f>
        <v>0</v>
      </c>
      <c r="AD181" s="383">
        <f>SUM('01:69'!AD181)</f>
        <v>0</v>
      </c>
      <c r="AE181" s="416">
        <f>SUM('01:69'!AE181)</f>
        <v>0</v>
      </c>
      <c r="AF181" s="383">
        <f>SUM('01:69'!AF181)</f>
        <v>0</v>
      </c>
      <c r="AG181" s="416">
        <f>SUM('01:69'!AG181)</f>
        <v>0</v>
      </c>
      <c r="AH181" s="383">
        <f>SUM('01:69'!AH181)</f>
        <v>0</v>
      </c>
      <c r="AI181" s="416">
        <f>SUM('01:69'!AI181)</f>
        <v>0</v>
      </c>
      <c r="AJ181" s="383">
        <f>SUM('01:69'!AJ181)</f>
        <v>0</v>
      </c>
      <c r="AK181" s="416">
        <f>SUM('01:69'!AK181)</f>
        <v>0</v>
      </c>
      <c r="AL181" s="383">
        <f>SUM('01:69'!AL181)</f>
        <v>0</v>
      </c>
      <c r="AM181" s="416">
        <f>SUM('01:69'!AM181)</f>
        <v>0</v>
      </c>
      <c r="AN181" s="383">
        <f>SUM('01:69'!AN181)</f>
        <v>0</v>
      </c>
      <c r="AO181" s="416">
        <f>SUM('01:69'!AO181)</f>
        <v>0</v>
      </c>
      <c r="AP181" s="383">
        <f>SUM('01:69'!AP181)</f>
        <v>0</v>
      </c>
      <c r="AQ181" s="416">
        <f>SUM('01:69'!AQ181)</f>
        <v>0</v>
      </c>
      <c r="AR181" s="383">
        <f>SUM('01:69'!AR181)</f>
        <v>0</v>
      </c>
      <c r="AS181" s="381"/>
      <c r="AT181" s="385"/>
      <c r="AU181" s="383">
        <f>SUM('01:69'!AU181)</f>
        <v>0</v>
      </c>
      <c r="AV181" s="381"/>
      <c r="AW181" s="385"/>
      <c r="AX181" s="383">
        <f>SUM('01:69'!AX181)</f>
        <v>0</v>
      </c>
      <c r="AY181" s="381"/>
      <c r="AZ181" s="381"/>
      <c r="BA181" s="381"/>
      <c r="BB181" s="381"/>
      <c r="BC181" s="381"/>
      <c r="BD181" s="381"/>
      <c r="BE181" s="381"/>
      <c r="BF181" s="381"/>
    </row>
    <row r="182" spans="3:58" ht="18" customHeight="1">
      <c r="C182" s="362" t="s">
        <v>244</v>
      </c>
      <c r="D182" s="408" t="s">
        <v>36</v>
      </c>
      <c r="E182" s="384">
        <f>SUM('01:69'!E182)</f>
        <v>0</v>
      </c>
      <c r="F182" s="384">
        <f>SUM('01:69'!F182)</f>
        <v>0</v>
      </c>
      <c r="G182" s="384">
        <f>SUM('01:69'!G182)</f>
        <v>0</v>
      </c>
      <c r="H182" s="384">
        <f>SUM('01:69'!H182)</f>
        <v>0</v>
      </c>
      <c r="I182" s="384">
        <f>SUM('01:69'!I182)</f>
        <v>0</v>
      </c>
      <c r="J182" s="384">
        <f>SUM('01:69'!J182)</f>
        <v>0</v>
      </c>
      <c r="K182" s="384">
        <f>SUM('01:69'!K182)</f>
        <v>0</v>
      </c>
      <c r="L182" s="384">
        <f>SUM('01:69'!L182)</f>
        <v>0</v>
      </c>
      <c r="M182" s="384">
        <f>SUM('01:69'!M182)</f>
        <v>0</v>
      </c>
      <c r="N182" s="384">
        <f>SUM('01:69'!N182)</f>
        <v>0</v>
      </c>
      <c r="O182" s="384">
        <f>SUM('01:69'!O182)</f>
        <v>0</v>
      </c>
      <c r="P182" s="384">
        <f>SUM('01:69'!P182)</f>
        <v>0</v>
      </c>
      <c r="Q182" s="384">
        <f>SUM('01:69'!Q182)</f>
        <v>0</v>
      </c>
      <c r="R182" s="383">
        <f>SUM('01:69'!R182)</f>
        <v>0</v>
      </c>
      <c r="S182" s="416">
        <f>SUM('01:69'!S182)</f>
        <v>0</v>
      </c>
      <c r="T182" s="383">
        <f>SUM('01:69'!T182)</f>
        <v>0</v>
      </c>
      <c r="U182" s="416">
        <f>SUM('01:69'!U182)</f>
        <v>0</v>
      </c>
      <c r="V182" s="383">
        <f>SUM('01:69'!V182)</f>
        <v>0</v>
      </c>
      <c r="W182" s="416">
        <f>SUM('01:69'!W182)</f>
        <v>0</v>
      </c>
      <c r="X182" s="383">
        <f>SUM('01:69'!X182)</f>
        <v>0</v>
      </c>
      <c r="Y182" s="416">
        <f>SUM('01:69'!Y182)</f>
        <v>0</v>
      </c>
      <c r="Z182" s="383">
        <f>SUM('01:69'!Z182)</f>
        <v>0</v>
      </c>
      <c r="AA182" s="416">
        <f>SUM('01:69'!AA182)</f>
        <v>0</v>
      </c>
      <c r="AB182" s="383">
        <f>SUM('01:69'!AB182)</f>
        <v>0</v>
      </c>
      <c r="AC182" s="416">
        <f>SUM('01:69'!AC182)</f>
        <v>0</v>
      </c>
      <c r="AD182" s="383">
        <f>SUM('01:69'!AD182)</f>
        <v>0</v>
      </c>
      <c r="AE182" s="416">
        <f>SUM('01:69'!AE182)</f>
        <v>0</v>
      </c>
      <c r="AF182" s="383">
        <f>SUM('01:69'!AF182)</f>
        <v>0</v>
      </c>
      <c r="AG182" s="416">
        <f>SUM('01:69'!AG182)</f>
        <v>0</v>
      </c>
      <c r="AH182" s="383">
        <f>SUM('01:69'!AH182)</f>
        <v>0</v>
      </c>
      <c r="AI182" s="416">
        <f>SUM('01:69'!AI182)</f>
        <v>0</v>
      </c>
      <c r="AJ182" s="383">
        <f>SUM('01:69'!AJ182)</f>
        <v>0</v>
      </c>
      <c r="AK182" s="416">
        <f>SUM('01:69'!AK182)</f>
        <v>0</v>
      </c>
      <c r="AL182" s="383">
        <f>SUM('01:69'!AL182)</f>
        <v>0</v>
      </c>
      <c r="AM182" s="416">
        <f>SUM('01:69'!AM182)</f>
        <v>0</v>
      </c>
      <c r="AN182" s="383">
        <f>SUM('01:69'!AN182)</f>
        <v>0</v>
      </c>
      <c r="AO182" s="416">
        <f>SUM('01:69'!AO182)</f>
        <v>0</v>
      </c>
      <c r="AP182" s="383">
        <f>SUM('01:69'!AP182)</f>
        <v>0</v>
      </c>
      <c r="AQ182" s="416">
        <f>SUM('01:69'!AQ182)</f>
        <v>0</v>
      </c>
      <c r="AR182" s="383">
        <f>SUM('01:69'!AR182)</f>
        <v>0</v>
      </c>
      <c r="AS182" s="381"/>
      <c r="AT182" s="385"/>
      <c r="AU182" s="383">
        <f>SUM('01:69'!AU182)</f>
        <v>0</v>
      </c>
      <c r="AV182" s="381"/>
      <c r="AW182" s="385"/>
      <c r="AX182" s="383">
        <f>SUM('01:69'!AX182)</f>
        <v>0</v>
      </c>
      <c r="AY182" s="381"/>
      <c r="AZ182" s="381"/>
      <c r="BA182" s="381"/>
      <c r="BB182" s="381"/>
      <c r="BC182" s="381"/>
      <c r="BD182" s="381"/>
      <c r="BE182" s="381"/>
      <c r="BF182" s="381"/>
    </row>
    <row r="183" spans="3:58" ht="18" customHeight="1">
      <c r="C183" s="362" t="s">
        <v>245</v>
      </c>
      <c r="D183" s="408" t="s">
        <v>279</v>
      </c>
      <c r="E183" s="384">
        <f>SUM('01:69'!E183)</f>
        <v>0</v>
      </c>
      <c r="F183" s="384">
        <f>SUM('01:69'!F183)</f>
        <v>0</v>
      </c>
      <c r="G183" s="384">
        <f>SUM('01:69'!G183)</f>
        <v>0</v>
      </c>
      <c r="H183" s="384">
        <f>SUM('01:69'!H183)</f>
        <v>0</v>
      </c>
      <c r="I183" s="384">
        <f>SUM('01:69'!I183)</f>
        <v>0</v>
      </c>
      <c r="J183" s="384">
        <f>SUM('01:69'!J183)</f>
        <v>0</v>
      </c>
      <c r="K183" s="384">
        <f>SUM('01:69'!K183)</f>
        <v>0</v>
      </c>
      <c r="L183" s="384">
        <f>SUM('01:69'!L183)</f>
        <v>0</v>
      </c>
      <c r="M183" s="384">
        <f>SUM('01:69'!M183)</f>
        <v>0</v>
      </c>
      <c r="N183" s="384">
        <f>SUM('01:69'!N183)</f>
        <v>0</v>
      </c>
      <c r="O183" s="384">
        <f>SUM('01:69'!O183)</f>
        <v>0</v>
      </c>
      <c r="P183" s="384">
        <f>SUM('01:69'!P183)</f>
        <v>0</v>
      </c>
      <c r="Q183" s="384">
        <f>SUM('01:69'!Q183)</f>
        <v>0</v>
      </c>
      <c r="R183" s="383">
        <f>SUM('01:69'!R183)</f>
        <v>0</v>
      </c>
      <c r="S183" s="416">
        <f>SUM('01:69'!S183)</f>
        <v>0</v>
      </c>
      <c r="T183" s="383">
        <f>SUM('01:69'!T183)</f>
        <v>0</v>
      </c>
      <c r="U183" s="416">
        <f>SUM('01:69'!U183)</f>
        <v>0</v>
      </c>
      <c r="V183" s="383">
        <f>SUM('01:69'!V183)</f>
        <v>0</v>
      </c>
      <c r="W183" s="416">
        <f>SUM('01:69'!W183)</f>
        <v>0</v>
      </c>
      <c r="X183" s="383">
        <f>SUM('01:69'!X183)</f>
        <v>0</v>
      </c>
      <c r="Y183" s="416">
        <f>SUM('01:69'!Y183)</f>
        <v>0</v>
      </c>
      <c r="Z183" s="383">
        <f>SUM('01:69'!Z183)</f>
        <v>0</v>
      </c>
      <c r="AA183" s="416">
        <f>SUM('01:69'!AA183)</f>
        <v>0</v>
      </c>
      <c r="AB183" s="383">
        <f>SUM('01:69'!AB183)</f>
        <v>0</v>
      </c>
      <c r="AC183" s="416">
        <f>SUM('01:69'!AC183)</f>
        <v>0</v>
      </c>
      <c r="AD183" s="383">
        <f>SUM('01:69'!AD183)</f>
        <v>0</v>
      </c>
      <c r="AE183" s="416">
        <f>SUM('01:69'!AE183)</f>
        <v>0</v>
      </c>
      <c r="AF183" s="383">
        <f>SUM('01:69'!AF183)</f>
        <v>0</v>
      </c>
      <c r="AG183" s="416">
        <f>SUM('01:69'!AG183)</f>
        <v>0</v>
      </c>
      <c r="AH183" s="383">
        <f>SUM('01:69'!AH183)</f>
        <v>0</v>
      </c>
      <c r="AI183" s="416">
        <f>SUM('01:69'!AI183)</f>
        <v>0</v>
      </c>
      <c r="AJ183" s="383">
        <f>SUM('01:69'!AJ183)</f>
        <v>0</v>
      </c>
      <c r="AK183" s="416">
        <f>SUM('01:69'!AK183)</f>
        <v>0</v>
      </c>
      <c r="AL183" s="383">
        <f>SUM('01:69'!AL183)</f>
        <v>0</v>
      </c>
      <c r="AM183" s="416">
        <f>SUM('01:69'!AM183)</f>
        <v>0</v>
      </c>
      <c r="AN183" s="383">
        <f>SUM('01:69'!AN183)</f>
        <v>0</v>
      </c>
      <c r="AO183" s="416">
        <f>SUM('01:69'!AO183)</f>
        <v>0</v>
      </c>
      <c r="AP183" s="383">
        <f>SUM('01:69'!AP183)</f>
        <v>0</v>
      </c>
      <c r="AQ183" s="416">
        <f>SUM('01:69'!AQ183)</f>
        <v>0</v>
      </c>
      <c r="AR183" s="383">
        <f>SUM('01:69'!AR183)</f>
        <v>0</v>
      </c>
      <c r="AS183" s="381"/>
      <c r="AT183" s="385"/>
      <c r="AU183" s="383">
        <f>SUM('01:69'!AU183)</f>
        <v>0</v>
      </c>
      <c r="AV183" s="381"/>
      <c r="AW183" s="385"/>
      <c r="AX183" s="383">
        <f>SUM('01:69'!AX183)</f>
        <v>0</v>
      </c>
      <c r="AY183" s="381"/>
      <c r="AZ183" s="381"/>
      <c r="BA183" s="381"/>
      <c r="BB183" s="381"/>
      <c r="BC183" s="381"/>
      <c r="BD183" s="381"/>
      <c r="BE183" s="381"/>
      <c r="BF183" s="381"/>
    </row>
    <row r="184" spans="3:58" ht="18" customHeight="1">
      <c r="C184" s="362" t="s">
        <v>246</v>
      </c>
      <c r="D184" s="408" t="s">
        <v>280</v>
      </c>
      <c r="E184" s="384">
        <f>SUM('01:69'!E184)</f>
        <v>0</v>
      </c>
      <c r="F184" s="384">
        <f>SUM('01:69'!F184)</f>
        <v>0</v>
      </c>
      <c r="G184" s="384">
        <f>SUM('01:69'!G184)</f>
        <v>0</v>
      </c>
      <c r="H184" s="384">
        <f>SUM('01:69'!H184)</f>
        <v>0</v>
      </c>
      <c r="I184" s="384">
        <f>SUM('01:69'!I184)</f>
        <v>0</v>
      </c>
      <c r="J184" s="384">
        <f>SUM('01:69'!J184)</f>
        <v>0</v>
      </c>
      <c r="K184" s="384">
        <f>SUM('01:69'!K184)</f>
        <v>0</v>
      </c>
      <c r="L184" s="384">
        <f>SUM('01:69'!L184)</f>
        <v>0</v>
      </c>
      <c r="M184" s="384">
        <f>SUM('01:69'!M184)</f>
        <v>0</v>
      </c>
      <c r="N184" s="384">
        <f>SUM('01:69'!N184)</f>
        <v>0</v>
      </c>
      <c r="O184" s="384">
        <f>SUM('01:69'!O184)</f>
        <v>0</v>
      </c>
      <c r="P184" s="384">
        <f>SUM('01:69'!P184)</f>
        <v>0</v>
      </c>
      <c r="Q184" s="384">
        <f>SUM('01:69'!Q184)</f>
        <v>0</v>
      </c>
      <c r="R184" s="383">
        <f>SUM('01:69'!R184)</f>
        <v>0</v>
      </c>
      <c r="S184" s="416">
        <f>SUM('01:69'!S184)</f>
        <v>0</v>
      </c>
      <c r="T184" s="383">
        <f>SUM('01:69'!T184)</f>
        <v>0</v>
      </c>
      <c r="U184" s="416">
        <f>SUM('01:69'!U184)</f>
        <v>0</v>
      </c>
      <c r="V184" s="383">
        <f>SUM('01:69'!V184)</f>
        <v>0</v>
      </c>
      <c r="W184" s="416">
        <f>SUM('01:69'!W184)</f>
        <v>0</v>
      </c>
      <c r="X184" s="383">
        <f>SUM('01:69'!X184)</f>
        <v>0</v>
      </c>
      <c r="Y184" s="416">
        <f>SUM('01:69'!Y184)</f>
        <v>0</v>
      </c>
      <c r="Z184" s="383">
        <f>SUM('01:69'!Z184)</f>
        <v>0</v>
      </c>
      <c r="AA184" s="416">
        <f>SUM('01:69'!AA184)</f>
        <v>0</v>
      </c>
      <c r="AB184" s="383">
        <f>SUM('01:69'!AB184)</f>
        <v>0</v>
      </c>
      <c r="AC184" s="416">
        <f>SUM('01:69'!AC184)</f>
        <v>0</v>
      </c>
      <c r="AD184" s="383">
        <f>SUM('01:69'!AD184)</f>
        <v>0</v>
      </c>
      <c r="AE184" s="416">
        <f>SUM('01:69'!AE184)</f>
        <v>0</v>
      </c>
      <c r="AF184" s="383">
        <f>SUM('01:69'!AF184)</f>
        <v>0</v>
      </c>
      <c r="AG184" s="416">
        <f>SUM('01:69'!AG184)</f>
        <v>0</v>
      </c>
      <c r="AH184" s="383">
        <f>SUM('01:69'!AH184)</f>
        <v>0</v>
      </c>
      <c r="AI184" s="416">
        <f>SUM('01:69'!AI184)</f>
        <v>0</v>
      </c>
      <c r="AJ184" s="383">
        <f>SUM('01:69'!AJ184)</f>
        <v>0</v>
      </c>
      <c r="AK184" s="416">
        <f>SUM('01:69'!AK184)</f>
        <v>0</v>
      </c>
      <c r="AL184" s="383">
        <f>SUM('01:69'!AL184)</f>
        <v>0</v>
      </c>
      <c r="AM184" s="416">
        <f>SUM('01:69'!AM184)</f>
        <v>0</v>
      </c>
      <c r="AN184" s="383">
        <f>SUM('01:69'!AN184)</f>
        <v>0</v>
      </c>
      <c r="AO184" s="416">
        <f>SUM('01:69'!AO184)</f>
        <v>0</v>
      </c>
      <c r="AP184" s="383">
        <f>SUM('01:69'!AP184)</f>
        <v>0</v>
      </c>
      <c r="AQ184" s="416">
        <f>SUM('01:69'!AQ184)</f>
        <v>0</v>
      </c>
      <c r="AR184" s="383">
        <f>SUM('01:69'!AR184)</f>
        <v>0</v>
      </c>
      <c r="AS184" s="381"/>
      <c r="AT184" s="385"/>
      <c r="AU184" s="383">
        <f>SUM('01:69'!AU184)</f>
        <v>0</v>
      </c>
      <c r="AV184" s="381"/>
      <c r="AW184" s="385"/>
      <c r="AX184" s="383">
        <f>SUM('01:69'!AX184)</f>
        <v>0</v>
      </c>
      <c r="AY184" s="381"/>
      <c r="AZ184" s="381"/>
      <c r="BA184" s="381"/>
      <c r="BB184" s="381"/>
      <c r="BC184" s="381"/>
      <c r="BD184" s="381"/>
      <c r="BE184" s="381"/>
      <c r="BF184" s="381"/>
    </row>
    <row r="185" spans="3:58" ht="18" customHeight="1">
      <c r="C185" s="362" t="s">
        <v>247</v>
      </c>
      <c r="D185" s="408" t="s">
        <v>37</v>
      </c>
      <c r="E185" s="384">
        <f>SUM('01:69'!E185)</f>
        <v>0</v>
      </c>
      <c r="F185" s="384">
        <f>SUM('01:69'!F185)</f>
        <v>0</v>
      </c>
      <c r="G185" s="384">
        <f>SUM('01:69'!G185)</f>
        <v>0</v>
      </c>
      <c r="H185" s="384">
        <f>SUM('01:69'!H185)</f>
        <v>0</v>
      </c>
      <c r="I185" s="384">
        <f>SUM('01:69'!I185)</f>
        <v>0</v>
      </c>
      <c r="J185" s="384">
        <f>SUM('01:69'!J185)</f>
        <v>0</v>
      </c>
      <c r="K185" s="384">
        <f>SUM('01:69'!K185)</f>
        <v>0</v>
      </c>
      <c r="L185" s="384">
        <f>SUM('01:69'!L185)</f>
        <v>0</v>
      </c>
      <c r="M185" s="384">
        <f>SUM('01:69'!M185)</f>
        <v>0</v>
      </c>
      <c r="N185" s="384">
        <f>SUM('01:69'!N185)</f>
        <v>0</v>
      </c>
      <c r="O185" s="384">
        <f>SUM('01:69'!O185)</f>
        <v>0</v>
      </c>
      <c r="P185" s="384">
        <f>SUM('01:69'!P185)</f>
        <v>0</v>
      </c>
      <c r="Q185" s="384">
        <f>SUM('01:69'!Q185)</f>
        <v>0</v>
      </c>
      <c r="R185" s="383">
        <f>SUM('01:69'!R185)</f>
        <v>0</v>
      </c>
      <c r="S185" s="416">
        <f>SUM('01:69'!S185)</f>
        <v>0</v>
      </c>
      <c r="T185" s="383">
        <f>SUM('01:69'!T185)</f>
        <v>0</v>
      </c>
      <c r="U185" s="416">
        <f>SUM('01:69'!U185)</f>
        <v>0</v>
      </c>
      <c r="V185" s="383">
        <f>SUM('01:69'!V185)</f>
        <v>0</v>
      </c>
      <c r="W185" s="416">
        <f>SUM('01:69'!W185)</f>
        <v>0</v>
      </c>
      <c r="X185" s="383">
        <f>SUM('01:69'!X185)</f>
        <v>0</v>
      </c>
      <c r="Y185" s="416">
        <f>SUM('01:69'!Y185)</f>
        <v>0</v>
      </c>
      <c r="Z185" s="383">
        <f>SUM('01:69'!Z185)</f>
        <v>0</v>
      </c>
      <c r="AA185" s="416">
        <f>SUM('01:69'!AA185)</f>
        <v>0</v>
      </c>
      <c r="AB185" s="383">
        <f>SUM('01:69'!AB185)</f>
        <v>0</v>
      </c>
      <c r="AC185" s="416">
        <f>SUM('01:69'!AC185)</f>
        <v>0</v>
      </c>
      <c r="AD185" s="383">
        <f>SUM('01:69'!AD185)</f>
        <v>0</v>
      </c>
      <c r="AE185" s="416">
        <f>SUM('01:69'!AE185)</f>
        <v>0</v>
      </c>
      <c r="AF185" s="383">
        <f>SUM('01:69'!AF185)</f>
        <v>0</v>
      </c>
      <c r="AG185" s="416">
        <f>SUM('01:69'!AG185)</f>
        <v>0</v>
      </c>
      <c r="AH185" s="383">
        <f>SUM('01:69'!AH185)</f>
        <v>0</v>
      </c>
      <c r="AI185" s="416">
        <f>SUM('01:69'!AI185)</f>
        <v>0</v>
      </c>
      <c r="AJ185" s="383">
        <f>SUM('01:69'!AJ185)</f>
        <v>0</v>
      </c>
      <c r="AK185" s="416">
        <f>SUM('01:69'!AK185)</f>
        <v>0</v>
      </c>
      <c r="AL185" s="383">
        <f>SUM('01:69'!AL185)</f>
        <v>0</v>
      </c>
      <c r="AM185" s="416">
        <f>SUM('01:69'!AM185)</f>
        <v>0</v>
      </c>
      <c r="AN185" s="383">
        <f>SUM('01:69'!AN185)</f>
        <v>0</v>
      </c>
      <c r="AO185" s="416">
        <f>SUM('01:69'!AO185)</f>
        <v>0</v>
      </c>
      <c r="AP185" s="383">
        <f>SUM('01:69'!AP185)</f>
        <v>0</v>
      </c>
      <c r="AQ185" s="416">
        <f>SUM('01:69'!AQ185)</f>
        <v>0</v>
      </c>
      <c r="AR185" s="383">
        <f>SUM('01:69'!AR185)</f>
        <v>0</v>
      </c>
      <c r="AS185" s="381"/>
      <c r="AT185" s="385"/>
      <c r="AU185" s="383">
        <f>SUM('01:69'!AU185)</f>
        <v>0</v>
      </c>
      <c r="AV185" s="381"/>
      <c r="AW185" s="385"/>
      <c r="AX185" s="383">
        <f>SUM('01:69'!AX185)</f>
        <v>0</v>
      </c>
      <c r="AY185" s="381"/>
      <c r="AZ185" s="381"/>
      <c r="BA185" s="381"/>
      <c r="BB185" s="381"/>
      <c r="BC185" s="381"/>
      <c r="BD185" s="381"/>
      <c r="BE185" s="381"/>
      <c r="BF185" s="381"/>
    </row>
    <row r="186" spans="3:58" ht="18" customHeight="1">
      <c r="C186" s="362" t="s">
        <v>248</v>
      </c>
      <c r="D186" s="408" t="s">
        <v>38</v>
      </c>
      <c r="E186" s="384">
        <f>SUM('01:69'!E186)</f>
        <v>0</v>
      </c>
      <c r="F186" s="384">
        <f>SUM('01:69'!F186)</f>
        <v>0</v>
      </c>
      <c r="G186" s="384">
        <f>SUM('01:69'!G186)</f>
        <v>0</v>
      </c>
      <c r="H186" s="384">
        <f>SUM('01:69'!H186)</f>
        <v>0</v>
      </c>
      <c r="I186" s="384">
        <f>SUM('01:69'!I186)</f>
        <v>0</v>
      </c>
      <c r="J186" s="384">
        <f>SUM('01:69'!J186)</f>
        <v>0</v>
      </c>
      <c r="K186" s="384">
        <f>SUM('01:69'!K186)</f>
        <v>0</v>
      </c>
      <c r="L186" s="384">
        <f>SUM('01:69'!L186)</f>
        <v>0</v>
      </c>
      <c r="M186" s="384">
        <f>SUM('01:69'!M186)</f>
        <v>0</v>
      </c>
      <c r="N186" s="384">
        <f>SUM('01:69'!N186)</f>
        <v>0</v>
      </c>
      <c r="O186" s="384">
        <f>SUM('01:69'!O186)</f>
        <v>0</v>
      </c>
      <c r="P186" s="384">
        <f>SUM('01:69'!P186)</f>
        <v>0</v>
      </c>
      <c r="Q186" s="384">
        <f>SUM('01:69'!Q186)</f>
        <v>0</v>
      </c>
      <c r="R186" s="383">
        <f>SUM('01:69'!R186)</f>
        <v>0</v>
      </c>
      <c r="S186" s="416">
        <f>SUM('01:69'!S186)</f>
        <v>0</v>
      </c>
      <c r="T186" s="383">
        <f>SUM('01:69'!T186)</f>
        <v>0</v>
      </c>
      <c r="U186" s="416">
        <f>SUM('01:69'!U186)</f>
        <v>0</v>
      </c>
      <c r="V186" s="383">
        <f>SUM('01:69'!V186)</f>
        <v>0</v>
      </c>
      <c r="W186" s="416">
        <f>SUM('01:69'!W186)</f>
        <v>0</v>
      </c>
      <c r="X186" s="383">
        <f>SUM('01:69'!X186)</f>
        <v>0</v>
      </c>
      <c r="Y186" s="416">
        <f>SUM('01:69'!Y186)</f>
        <v>0</v>
      </c>
      <c r="Z186" s="383">
        <f>SUM('01:69'!Z186)</f>
        <v>0</v>
      </c>
      <c r="AA186" s="416">
        <f>SUM('01:69'!AA186)</f>
        <v>0</v>
      </c>
      <c r="AB186" s="383">
        <f>SUM('01:69'!AB186)</f>
        <v>0</v>
      </c>
      <c r="AC186" s="416">
        <f>SUM('01:69'!AC186)</f>
        <v>0</v>
      </c>
      <c r="AD186" s="383">
        <f>SUM('01:69'!AD186)</f>
        <v>0</v>
      </c>
      <c r="AE186" s="416">
        <f>SUM('01:69'!AE186)</f>
        <v>0</v>
      </c>
      <c r="AF186" s="383">
        <f>SUM('01:69'!AF186)</f>
        <v>0</v>
      </c>
      <c r="AG186" s="416">
        <f>SUM('01:69'!AG186)</f>
        <v>0</v>
      </c>
      <c r="AH186" s="383">
        <f>SUM('01:69'!AH186)</f>
        <v>0</v>
      </c>
      <c r="AI186" s="416">
        <f>SUM('01:69'!AI186)</f>
        <v>0</v>
      </c>
      <c r="AJ186" s="383">
        <f>SUM('01:69'!AJ186)</f>
        <v>0</v>
      </c>
      <c r="AK186" s="416">
        <f>SUM('01:69'!AK186)</f>
        <v>0</v>
      </c>
      <c r="AL186" s="383">
        <f>SUM('01:69'!AL186)</f>
        <v>0</v>
      </c>
      <c r="AM186" s="416">
        <f>SUM('01:69'!AM186)</f>
        <v>0</v>
      </c>
      <c r="AN186" s="383">
        <f>SUM('01:69'!AN186)</f>
        <v>0</v>
      </c>
      <c r="AO186" s="416">
        <f>SUM('01:69'!AO186)</f>
        <v>0</v>
      </c>
      <c r="AP186" s="383">
        <f>SUM('01:69'!AP186)</f>
        <v>0</v>
      </c>
      <c r="AQ186" s="416">
        <f>SUM('01:69'!AQ186)</f>
        <v>0</v>
      </c>
      <c r="AR186" s="383">
        <f>SUM('01:69'!AR186)</f>
        <v>0</v>
      </c>
      <c r="AS186" s="381"/>
      <c r="AT186" s="385"/>
      <c r="AU186" s="383">
        <f>SUM('01:69'!AU186)</f>
        <v>0</v>
      </c>
      <c r="AV186" s="381"/>
      <c r="AW186" s="385"/>
      <c r="AX186" s="383">
        <f>SUM('01:69'!AX186)</f>
        <v>0</v>
      </c>
      <c r="AY186" s="381"/>
      <c r="AZ186" s="381"/>
      <c r="BA186" s="381"/>
      <c r="BB186" s="381"/>
      <c r="BC186" s="381"/>
      <c r="BD186" s="381"/>
      <c r="BE186" s="381"/>
      <c r="BF186" s="381"/>
    </row>
    <row r="187" spans="3:58" ht="18" customHeight="1">
      <c r="C187" s="362" t="s">
        <v>249</v>
      </c>
      <c r="D187" s="408" t="s">
        <v>39</v>
      </c>
      <c r="E187" s="384">
        <f>SUM('01:69'!E187)</f>
        <v>0</v>
      </c>
      <c r="F187" s="384">
        <f>SUM('01:69'!F187)</f>
        <v>0</v>
      </c>
      <c r="G187" s="384">
        <f>SUM('01:69'!G187)</f>
        <v>0</v>
      </c>
      <c r="H187" s="384">
        <f>SUM('01:69'!H187)</f>
        <v>0</v>
      </c>
      <c r="I187" s="384">
        <f>SUM('01:69'!I187)</f>
        <v>0</v>
      </c>
      <c r="J187" s="384">
        <f>SUM('01:69'!J187)</f>
        <v>0</v>
      </c>
      <c r="K187" s="384">
        <f>SUM('01:69'!K187)</f>
        <v>0</v>
      </c>
      <c r="L187" s="384">
        <f>SUM('01:69'!L187)</f>
        <v>0</v>
      </c>
      <c r="M187" s="384">
        <f>SUM('01:69'!M187)</f>
        <v>0</v>
      </c>
      <c r="N187" s="384">
        <f>SUM('01:69'!N187)</f>
        <v>0</v>
      </c>
      <c r="O187" s="384">
        <f>SUM('01:69'!O187)</f>
        <v>0</v>
      </c>
      <c r="P187" s="384">
        <f>SUM('01:69'!P187)</f>
        <v>0</v>
      </c>
      <c r="Q187" s="384">
        <f>SUM('01:69'!Q187)</f>
        <v>0</v>
      </c>
      <c r="R187" s="383">
        <f>SUM('01:69'!R187)</f>
        <v>0</v>
      </c>
      <c r="S187" s="416">
        <f>SUM('01:69'!S187)</f>
        <v>0</v>
      </c>
      <c r="T187" s="383">
        <f>SUM('01:69'!T187)</f>
        <v>0</v>
      </c>
      <c r="U187" s="416">
        <f>SUM('01:69'!U187)</f>
        <v>0</v>
      </c>
      <c r="V187" s="383">
        <f>SUM('01:69'!V187)</f>
        <v>0</v>
      </c>
      <c r="W187" s="416">
        <f>SUM('01:69'!W187)</f>
        <v>0</v>
      </c>
      <c r="X187" s="383">
        <f>SUM('01:69'!X187)</f>
        <v>0</v>
      </c>
      <c r="Y187" s="416">
        <f>SUM('01:69'!Y187)</f>
        <v>0</v>
      </c>
      <c r="Z187" s="383">
        <f>SUM('01:69'!Z187)</f>
        <v>0</v>
      </c>
      <c r="AA187" s="416">
        <f>SUM('01:69'!AA187)</f>
        <v>0</v>
      </c>
      <c r="AB187" s="383">
        <f>SUM('01:69'!AB187)</f>
        <v>0</v>
      </c>
      <c r="AC187" s="416">
        <f>SUM('01:69'!AC187)</f>
        <v>0</v>
      </c>
      <c r="AD187" s="383">
        <f>SUM('01:69'!AD187)</f>
        <v>0</v>
      </c>
      <c r="AE187" s="416">
        <f>SUM('01:69'!AE187)</f>
        <v>0</v>
      </c>
      <c r="AF187" s="383">
        <f>SUM('01:69'!AF187)</f>
        <v>0</v>
      </c>
      <c r="AG187" s="416">
        <f>SUM('01:69'!AG187)</f>
        <v>0</v>
      </c>
      <c r="AH187" s="383">
        <f>SUM('01:69'!AH187)</f>
        <v>0</v>
      </c>
      <c r="AI187" s="416">
        <f>SUM('01:69'!AI187)</f>
        <v>0</v>
      </c>
      <c r="AJ187" s="383">
        <f>SUM('01:69'!AJ187)</f>
        <v>0</v>
      </c>
      <c r="AK187" s="416">
        <f>SUM('01:69'!AK187)</f>
        <v>0</v>
      </c>
      <c r="AL187" s="383">
        <f>SUM('01:69'!AL187)</f>
        <v>0</v>
      </c>
      <c r="AM187" s="416">
        <f>SUM('01:69'!AM187)</f>
        <v>0</v>
      </c>
      <c r="AN187" s="383">
        <f>SUM('01:69'!AN187)</f>
        <v>0</v>
      </c>
      <c r="AO187" s="416">
        <f>SUM('01:69'!AO187)</f>
        <v>0</v>
      </c>
      <c r="AP187" s="383">
        <f>SUM('01:69'!AP187)</f>
        <v>0</v>
      </c>
      <c r="AQ187" s="416">
        <f>SUM('01:69'!AQ187)</f>
        <v>0</v>
      </c>
      <c r="AR187" s="383">
        <f>SUM('01:69'!AR187)</f>
        <v>0</v>
      </c>
      <c r="AS187" s="381"/>
      <c r="AT187" s="385"/>
      <c r="AU187" s="383">
        <f>SUM('01:69'!AU187)</f>
        <v>0</v>
      </c>
      <c r="AV187" s="381"/>
      <c r="AW187" s="385"/>
      <c r="AX187" s="383">
        <f>SUM('01:69'!AX187)</f>
        <v>0</v>
      </c>
      <c r="AY187" s="381"/>
      <c r="AZ187" s="381"/>
      <c r="BA187" s="381"/>
      <c r="BB187" s="381"/>
      <c r="BC187" s="381"/>
      <c r="BD187" s="381"/>
      <c r="BE187" s="381"/>
      <c r="BF187" s="381"/>
    </row>
    <row r="188" spans="3:58" ht="18" customHeight="1">
      <c r="C188" s="362" t="s">
        <v>250</v>
      </c>
      <c r="D188" s="411" t="s">
        <v>40</v>
      </c>
      <c r="E188" s="384">
        <f>SUM('01:69'!E188)</f>
        <v>0</v>
      </c>
      <c r="F188" s="384">
        <f>SUM('01:69'!F188)</f>
        <v>0</v>
      </c>
      <c r="G188" s="384">
        <f>SUM('01:69'!G188)</f>
        <v>0</v>
      </c>
      <c r="H188" s="384">
        <f>SUM('01:69'!H188)</f>
        <v>0</v>
      </c>
      <c r="I188" s="384">
        <f>SUM('01:69'!I188)</f>
        <v>0</v>
      </c>
      <c r="J188" s="384">
        <f>SUM('01:69'!J188)</f>
        <v>0</v>
      </c>
      <c r="K188" s="384">
        <f>SUM('01:69'!K188)</f>
        <v>0</v>
      </c>
      <c r="L188" s="384">
        <f>SUM('01:69'!L188)</f>
        <v>0</v>
      </c>
      <c r="M188" s="384">
        <f>SUM('01:69'!M188)</f>
        <v>0</v>
      </c>
      <c r="N188" s="384">
        <f>SUM('01:69'!N188)</f>
        <v>0</v>
      </c>
      <c r="O188" s="384">
        <f>SUM('01:69'!O188)</f>
        <v>0</v>
      </c>
      <c r="P188" s="384">
        <f>SUM('01:69'!P188)</f>
        <v>0</v>
      </c>
      <c r="Q188" s="384">
        <f>SUM('01:69'!Q188)</f>
        <v>0</v>
      </c>
      <c r="R188" s="383">
        <f>SUM('01:69'!R188)</f>
        <v>0</v>
      </c>
      <c r="S188" s="416">
        <f>SUM('01:69'!S188)</f>
        <v>0</v>
      </c>
      <c r="T188" s="383">
        <f>SUM('01:69'!T188)</f>
        <v>0</v>
      </c>
      <c r="U188" s="416">
        <f>SUM('01:69'!U188)</f>
        <v>0</v>
      </c>
      <c r="V188" s="383">
        <f>SUM('01:69'!V188)</f>
        <v>0</v>
      </c>
      <c r="W188" s="416">
        <f>SUM('01:69'!W188)</f>
        <v>0</v>
      </c>
      <c r="X188" s="383">
        <f>SUM('01:69'!X188)</f>
        <v>0</v>
      </c>
      <c r="Y188" s="416">
        <f>SUM('01:69'!Y188)</f>
        <v>0</v>
      </c>
      <c r="Z188" s="383">
        <f>SUM('01:69'!Z188)</f>
        <v>0</v>
      </c>
      <c r="AA188" s="416">
        <f>SUM('01:69'!AA188)</f>
        <v>0</v>
      </c>
      <c r="AB188" s="383">
        <f>SUM('01:69'!AB188)</f>
        <v>0</v>
      </c>
      <c r="AC188" s="416">
        <f>SUM('01:69'!AC188)</f>
        <v>0</v>
      </c>
      <c r="AD188" s="383">
        <f>SUM('01:69'!AD188)</f>
        <v>0</v>
      </c>
      <c r="AE188" s="416">
        <f>SUM('01:69'!AE188)</f>
        <v>0</v>
      </c>
      <c r="AF188" s="383">
        <f>SUM('01:69'!AF188)</f>
        <v>0</v>
      </c>
      <c r="AG188" s="416">
        <f>SUM('01:69'!AG188)</f>
        <v>0</v>
      </c>
      <c r="AH188" s="383">
        <f>SUM('01:69'!AH188)</f>
        <v>0</v>
      </c>
      <c r="AI188" s="416">
        <f>SUM('01:69'!AI188)</f>
        <v>0</v>
      </c>
      <c r="AJ188" s="383">
        <f>SUM('01:69'!AJ188)</f>
        <v>0</v>
      </c>
      <c r="AK188" s="416">
        <f>SUM('01:69'!AK188)</f>
        <v>0</v>
      </c>
      <c r="AL188" s="383">
        <f>SUM('01:69'!AL188)</f>
        <v>0</v>
      </c>
      <c r="AM188" s="416">
        <f>SUM('01:69'!AM188)</f>
        <v>0</v>
      </c>
      <c r="AN188" s="383">
        <f>SUM('01:69'!AN188)</f>
        <v>0</v>
      </c>
      <c r="AO188" s="416">
        <f>SUM('01:69'!AO188)</f>
        <v>0</v>
      </c>
      <c r="AP188" s="383">
        <f>SUM('01:69'!AP188)</f>
        <v>0</v>
      </c>
      <c r="AQ188" s="416">
        <f>SUM('01:69'!AQ188)</f>
        <v>0</v>
      </c>
      <c r="AR188" s="383">
        <f>SUM('01:69'!AR188)</f>
        <v>0</v>
      </c>
      <c r="AS188" s="381"/>
      <c r="AT188" s="413"/>
      <c r="AU188" s="383">
        <f>SUM('01:69'!AU188)</f>
        <v>0</v>
      </c>
      <c r="AV188" s="381"/>
      <c r="AW188" s="413"/>
      <c r="AX188" s="383">
        <f>SUM('01:69'!AX188)</f>
        <v>0</v>
      </c>
      <c r="AY188" s="381"/>
      <c r="AZ188" s="381"/>
      <c r="BA188" s="381"/>
      <c r="BB188" s="381"/>
      <c r="BC188" s="381"/>
      <c r="BD188" s="381"/>
      <c r="BE188" s="381"/>
      <c r="BF188" s="381"/>
    </row>
    <row r="189" spans="3:58" ht="18" customHeight="1">
      <c r="C189" s="360"/>
      <c r="D189" s="415" t="s">
        <v>41</v>
      </c>
      <c r="E189" s="390">
        <f>SUM('01:69'!E189)</f>
        <v>0</v>
      </c>
      <c r="F189" s="390">
        <f>SUM('01:69'!F189)</f>
        <v>0</v>
      </c>
      <c r="G189" s="390">
        <f>SUM('01:69'!G189)</f>
        <v>0</v>
      </c>
      <c r="H189" s="390">
        <f>SUM('01:69'!H189)</f>
        <v>0</v>
      </c>
      <c r="I189" s="390">
        <f>SUM('01:69'!I189)</f>
        <v>0</v>
      </c>
      <c r="J189" s="390">
        <f>SUM('01:69'!J189)</f>
        <v>0</v>
      </c>
      <c r="K189" s="390">
        <f>SUM('01:69'!K189)</f>
        <v>0</v>
      </c>
      <c r="L189" s="390">
        <f>SUM('01:69'!L189)</f>
        <v>0</v>
      </c>
      <c r="M189" s="390">
        <f>SUM('01:69'!M189)</f>
        <v>0</v>
      </c>
      <c r="N189" s="390">
        <f>SUM('01:69'!N189)</f>
        <v>0</v>
      </c>
      <c r="O189" s="390">
        <f>SUM('01:69'!O189)</f>
        <v>0</v>
      </c>
      <c r="P189" s="390">
        <f>SUM('01:69'!P189)</f>
        <v>0</v>
      </c>
      <c r="Q189" s="390">
        <f>SUM('01:69'!Q189)</f>
        <v>0</v>
      </c>
      <c r="R189" s="390">
        <f>SUM('01:69'!R189)</f>
        <v>0</v>
      </c>
      <c r="S189" s="390">
        <f>SUM('01:69'!S189)</f>
        <v>0</v>
      </c>
      <c r="T189" s="390">
        <f>SUM('01:69'!T189)</f>
        <v>0</v>
      </c>
      <c r="U189" s="390">
        <f>SUM('01:69'!U189)</f>
        <v>0</v>
      </c>
      <c r="V189" s="390">
        <f>SUM('01:69'!V189)</f>
        <v>0</v>
      </c>
      <c r="W189" s="390">
        <f>SUM('01:69'!W189)</f>
        <v>0</v>
      </c>
      <c r="X189" s="390">
        <f>SUM('01:69'!X189)</f>
        <v>0</v>
      </c>
      <c r="Y189" s="390">
        <f>SUM('01:69'!Y189)</f>
        <v>0</v>
      </c>
      <c r="Z189" s="390">
        <f>SUM('01:69'!Z189)</f>
        <v>0</v>
      </c>
      <c r="AA189" s="390">
        <f>SUM('01:69'!AA189)</f>
        <v>0</v>
      </c>
      <c r="AB189" s="390">
        <f>SUM('01:69'!AB189)</f>
        <v>0</v>
      </c>
      <c r="AC189" s="390">
        <f>SUM('01:69'!AC189)</f>
        <v>0</v>
      </c>
      <c r="AD189" s="390">
        <f>SUM('01:69'!AD189)</f>
        <v>0</v>
      </c>
      <c r="AE189" s="390">
        <f>SUM('01:69'!AE189)</f>
        <v>0</v>
      </c>
      <c r="AF189" s="390">
        <f>SUM('01:69'!AF189)</f>
        <v>0</v>
      </c>
      <c r="AG189" s="390">
        <f>SUM('01:69'!AG189)</f>
        <v>0</v>
      </c>
      <c r="AH189" s="390">
        <f>SUM('01:69'!AH189)</f>
        <v>0</v>
      </c>
      <c r="AI189" s="390">
        <f>SUM('01:69'!AI189)</f>
        <v>0</v>
      </c>
      <c r="AJ189" s="390">
        <f>SUM('01:69'!AJ189)</f>
        <v>0</v>
      </c>
      <c r="AK189" s="390">
        <f>SUM('01:69'!AK189)</f>
        <v>0</v>
      </c>
      <c r="AL189" s="390">
        <f>SUM('01:69'!AL189)</f>
        <v>0</v>
      </c>
      <c r="AM189" s="390">
        <f>SUM('01:69'!AM189)</f>
        <v>0</v>
      </c>
      <c r="AN189" s="390">
        <f>SUM('01:69'!AN189)</f>
        <v>0</v>
      </c>
      <c r="AO189" s="390">
        <f>SUM('01:69'!AO189)</f>
        <v>0</v>
      </c>
      <c r="AP189" s="390">
        <f>SUM('01:69'!AP189)</f>
        <v>0</v>
      </c>
      <c r="AQ189" s="390">
        <f>SUM('01:69'!AQ189)</f>
        <v>0</v>
      </c>
      <c r="AR189" s="390">
        <f>SUM('01:69'!AR189)</f>
        <v>0</v>
      </c>
      <c r="AT189" s="415" t="s">
        <v>41</v>
      </c>
      <c r="AU189" s="390">
        <f>SUM('01:69'!AU189)</f>
        <v>0</v>
      </c>
      <c r="AW189" s="415" t="s">
        <v>41</v>
      </c>
      <c r="AX189" s="390">
        <f>SUM('01:69'!AX189)</f>
        <v>0</v>
      </c>
    </row>
    <row r="190" spans="3:58" ht="18" customHeight="1"/>
    <row r="191" spans="3:58" ht="18" customHeight="1">
      <c r="C191" s="286" t="s">
        <v>56</v>
      </c>
    </row>
    <row r="192" spans="3:58" ht="30" customHeight="1">
      <c r="C192" s="360"/>
      <c r="D192" s="360"/>
      <c r="E192" s="371" t="s">
        <v>57</v>
      </c>
      <c r="F192" s="371" t="s">
        <v>58</v>
      </c>
      <c r="G192" s="378"/>
      <c r="H192" s="377"/>
      <c r="I192" s="378"/>
      <c r="J192" s="377"/>
      <c r="K192" s="378"/>
      <c r="L192" s="377"/>
    </row>
    <row r="193" spans="3:12" ht="18" customHeight="1">
      <c r="C193" s="362" t="s">
        <v>221</v>
      </c>
      <c r="D193" s="372" t="s">
        <v>190</v>
      </c>
      <c r="E193" s="364">
        <f>SUM('01:69'!E193)</f>
        <v>0</v>
      </c>
      <c r="F193" s="392">
        <f>SUM('01:69'!F193)</f>
        <v>0</v>
      </c>
      <c r="G193" s="369"/>
      <c r="H193" s="369"/>
      <c r="I193" s="368"/>
      <c r="J193" s="369"/>
      <c r="K193" s="368"/>
      <c r="L193" s="369"/>
    </row>
    <row r="194" spans="3:12" ht="18" customHeight="1">
      <c r="C194" s="362" t="s">
        <v>222</v>
      </c>
      <c r="D194" s="360" t="s">
        <v>270</v>
      </c>
      <c r="E194" s="364">
        <f>SUM('01:69'!E194)</f>
        <v>0</v>
      </c>
      <c r="F194" s="392">
        <f>SUM('01:69'!F194)</f>
        <v>0</v>
      </c>
      <c r="G194" s="369"/>
      <c r="H194" s="369"/>
      <c r="I194" s="368"/>
      <c r="J194" s="369"/>
      <c r="K194" s="368"/>
      <c r="L194" s="369"/>
    </row>
    <row r="195" spans="3:12" ht="18" customHeight="1">
      <c r="C195" s="362" t="s">
        <v>223</v>
      </c>
      <c r="D195" s="374" t="s">
        <v>271</v>
      </c>
      <c r="E195" s="364">
        <f>SUM('01:69'!E195)</f>
        <v>0</v>
      </c>
      <c r="F195" s="392">
        <f>SUM('01:69'!F195)</f>
        <v>0</v>
      </c>
      <c r="G195" s="369"/>
      <c r="H195" s="369"/>
      <c r="I195" s="368"/>
      <c r="J195" s="369"/>
      <c r="K195" s="368"/>
      <c r="L195" s="369"/>
    </row>
    <row r="196" spans="3:12" ht="18" customHeight="1">
      <c r="C196" s="362" t="s">
        <v>195</v>
      </c>
      <c r="D196" s="360" t="s">
        <v>18</v>
      </c>
      <c r="E196" s="364">
        <f>SUM('01:69'!E196)</f>
        <v>0</v>
      </c>
      <c r="F196" s="392">
        <f>SUM('01:69'!F196)</f>
        <v>0</v>
      </c>
      <c r="G196" s="369"/>
      <c r="H196" s="369"/>
      <c r="I196" s="368"/>
      <c r="J196" s="369"/>
      <c r="K196" s="368"/>
      <c r="L196" s="369"/>
    </row>
    <row r="197" spans="3:12" ht="18" customHeight="1">
      <c r="C197" s="362" t="s">
        <v>196</v>
      </c>
      <c r="D197" s="360" t="s">
        <v>191</v>
      </c>
      <c r="E197" s="364">
        <f>SUM('01:69'!E197)</f>
        <v>0</v>
      </c>
      <c r="F197" s="392">
        <f>SUM('01:69'!F197)</f>
        <v>0</v>
      </c>
      <c r="G197" s="369"/>
      <c r="H197" s="369"/>
      <c r="I197" s="368"/>
      <c r="J197" s="369"/>
      <c r="K197" s="368"/>
      <c r="L197" s="369"/>
    </row>
    <row r="198" spans="3:12" ht="18" customHeight="1">
      <c r="C198" s="362" t="s">
        <v>197</v>
      </c>
      <c r="D198" s="360" t="s">
        <v>19</v>
      </c>
      <c r="E198" s="364">
        <f>SUM('01:69'!E198)</f>
        <v>0</v>
      </c>
      <c r="F198" s="392">
        <f>SUM('01:69'!F198)</f>
        <v>0</v>
      </c>
      <c r="G198" s="369"/>
      <c r="H198" s="369"/>
      <c r="I198" s="368"/>
      <c r="J198" s="369"/>
      <c r="K198" s="368"/>
      <c r="L198" s="369"/>
    </row>
    <row r="199" spans="3:12" ht="18" customHeight="1">
      <c r="C199" s="362" t="s">
        <v>198</v>
      </c>
      <c r="D199" s="360" t="s">
        <v>20</v>
      </c>
      <c r="E199" s="364">
        <f>SUM('01:69'!E199)</f>
        <v>0</v>
      </c>
      <c r="F199" s="392">
        <f>SUM('01:69'!F199)</f>
        <v>0</v>
      </c>
      <c r="G199" s="369"/>
      <c r="H199" s="369"/>
      <c r="I199" s="368"/>
      <c r="J199" s="369"/>
      <c r="K199" s="368"/>
      <c r="L199" s="369"/>
    </row>
    <row r="200" spans="3:12" ht="18" customHeight="1">
      <c r="C200" s="362" t="s">
        <v>199</v>
      </c>
      <c r="D200" s="360" t="s">
        <v>21</v>
      </c>
      <c r="E200" s="364">
        <f>SUM('01:69'!E200)</f>
        <v>0</v>
      </c>
      <c r="F200" s="392">
        <f>SUM('01:69'!F200)</f>
        <v>0</v>
      </c>
      <c r="G200" s="369"/>
      <c r="H200" s="369"/>
      <c r="I200" s="368"/>
      <c r="J200" s="369"/>
      <c r="K200" s="368"/>
      <c r="L200" s="369"/>
    </row>
    <row r="201" spans="3:12" ht="18" customHeight="1">
      <c r="C201" s="362" t="s">
        <v>200</v>
      </c>
      <c r="D201" s="360" t="s">
        <v>22</v>
      </c>
      <c r="E201" s="364">
        <f>SUM('01:69'!E201)</f>
        <v>0</v>
      </c>
      <c r="F201" s="392">
        <f>SUM('01:69'!F201)</f>
        <v>0</v>
      </c>
      <c r="G201" s="369"/>
      <c r="H201" s="369"/>
      <c r="I201" s="368"/>
      <c r="J201" s="369"/>
      <c r="K201" s="368"/>
      <c r="L201" s="369"/>
    </row>
    <row r="202" spans="3:12" ht="18" customHeight="1">
      <c r="C202" s="362" t="s">
        <v>201</v>
      </c>
      <c r="D202" s="360" t="s">
        <v>272</v>
      </c>
      <c r="E202" s="364">
        <f>SUM('01:69'!E202)</f>
        <v>0</v>
      </c>
      <c r="F202" s="392">
        <f>SUM('01:69'!F202)</f>
        <v>0</v>
      </c>
      <c r="G202" s="369"/>
      <c r="H202" s="369"/>
      <c r="I202" s="368"/>
      <c r="J202" s="369"/>
      <c r="K202" s="368"/>
      <c r="L202" s="369"/>
    </row>
    <row r="203" spans="3:12" ht="18" customHeight="1">
      <c r="C203" s="362" t="s">
        <v>202</v>
      </c>
      <c r="D203" s="360" t="s">
        <v>23</v>
      </c>
      <c r="E203" s="364">
        <f>SUM('01:69'!E203)</f>
        <v>0</v>
      </c>
      <c r="F203" s="392">
        <f>SUM('01:69'!F203)</f>
        <v>0</v>
      </c>
      <c r="G203" s="369"/>
      <c r="H203" s="369"/>
      <c r="I203" s="368"/>
      <c r="J203" s="369"/>
      <c r="K203" s="368"/>
      <c r="L203" s="369"/>
    </row>
    <row r="204" spans="3:12" ht="18" customHeight="1">
      <c r="C204" s="362" t="s">
        <v>203</v>
      </c>
      <c r="D204" s="360" t="s">
        <v>24</v>
      </c>
      <c r="E204" s="364">
        <f>SUM('01:69'!E204)</f>
        <v>0</v>
      </c>
      <c r="F204" s="392">
        <f>SUM('01:69'!F204)</f>
        <v>0</v>
      </c>
      <c r="G204" s="369"/>
      <c r="H204" s="369"/>
      <c r="I204" s="368"/>
      <c r="J204" s="369"/>
      <c r="K204" s="368"/>
      <c r="L204" s="369"/>
    </row>
    <row r="205" spans="3:12" ht="18" customHeight="1">
      <c r="C205" s="362" t="s">
        <v>204</v>
      </c>
      <c r="D205" s="360" t="s">
        <v>25</v>
      </c>
      <c r="E205" s="364">
        <f>SUM('01:69'!E205)</f>
        <v>0</v>
      </c>
      <c r="F205" s="392">
        <f>SUM('01:69'!F205)</f>
        <v>0</v>
      </c>
      <c r="G205" s="369"/>
      <c r="H205" s="369"/>
      <c r="I205" s="368"/>
      <c r="J205" s="369"/>
      <c r="K205" s="368"/>
      <c r="L205" s="369"/>
    </row>
    <row r="206" spans="3:12" ht="18" customHeight="1">
      <c r="C206" s="362" t="s">
        <v>205</v>
      </c>
      <c r="D206" s="360" t="s">
        <v>26</v>
      </c>
      <c r="E206" s="364">
        <f>SUM('01:69'!E206)</f>
        <v>0</v>
      </c>
      <c r="F206" s="392">
        <f>SUM('01:69'!F206)</f>
        <v>0</v>
      </c>
      <c r="G206" s="369"/>
      <c r="H206" s="369"/>
      <c r="I206" s="368"/>
      <c r="J206" s="369"/>
      <c r="K206" s="368"/>
      <c r="L206" s="369"/>
    </row>
    <row r="207" spans="3:12" ht="18" customHeight="1">
      <c r="C207" s="362" t="s">
        <v>206</v>
      </c>
      <c r="D207" s="360" t="s">
        <v>273</v>
      </c>
      <c r="E207" s="364">
        <f>SUM('01:69'!E207)</f>
        <v>0</v>
      </c>
      <c r="F207" s="392">
        <f>SUM('01:69'!F207)</f>
        <v>0</v>
      </c>
      <c r="G207" s="369"/>
      <c r="H207" s="369"/>
      <c r="I207" s="368"/>
      <c r="J207" s="369"/>
      <c r="K207" s="368"/>
      <c r="L207" s="369"/>
    </row>
    <row r="208" spans="3:12" ht="18" customHeight="1">
      <c r="C208" s="362" t="s">
        <v>207</v>
      </c>
      <c r="D208" s="360" t="s">
        <v>274</v>
      </c>
      <c r="E208" s="364">
        <f>SUM('01:69'!E208)</f>
        <v>0</v>
      </c>
      <c r="F208" s="392">
        <f>SUM('01:69'!F208)</f>
        <v>0</v>
      </c>
      <c r="G208" s="369"/>
      <c r="H208" s="369"/>
      <c r="I208" s="368"/>
      <c r="J208" s="369"/>
      <c r="K208" s="368"/>
      <c r="L208" s="369"/>
    </row>
    <row r="209" spans="3:12" ht="18" customHeight="1">
      <c r="C209" s="362" t="s">
        <v>208</v>
      </c>
      <c r="D209" s="360" t="s">
        <v>275</v>
      </c>
      <c r="E209" s="364">
        <f>SUM('01:69'!E209)</f>
        <v>0</v>
      </c>
      <c r="F209" s="392">
        <f>SUM('01:69'!F209)</f>
        <v>0</v>
      </c>
      <c r="G209" s="369"/>
      <c r="H209" s="369"/>
      <c r="I209" s="368"/>
      <c r="J209" s="369"/>
      <c r="K209" s="368"/>
      <c r="L209" s="369"/>
    </row>
    <row r="210" spans="3:12" ht="18" customHeight="1">
      <c r="C210" s="362" t="s">
        <v>209</v>
      </c>
      <c r="D210" s="360" t="s">
        <v>193</v>
      </c>
      <c r="E210" s="364">
        <f>SUM('01:69'!E210)</f>
        <v>0</v>
      </c>
      <c r="F210" s="392">
        <f>SUM('01:69'!F210)</f>
        <v>0</v>
      </c>
      <c r="G210" s="369"/>
      <c r="H210" s="369"/>
      <c r="I210" s="368"/>
      <c r="J210" s="369"/>
      <c r="K210" s="368"/>
      <c r="L210" s="369"/>
    </row>
    <row r="211" spans="3:12" ht="18" customHeight="1">
      <c r="C211" s="362" t="s">
        <v>210</v>
      </c>
      <c r="D211" s="360" t="s">
        <v>27</v>
      </c>
      <c r="E211" s="364">
        <f>SUM('01:69'!E211)</f>
        <v>0</v>
      </c>
      <c r="F211" s="392">
        <f>SUM('01:69'!F211)</f>
        <v>0</v>
      </c>
      <c r="G211" s="369"/>
      <c r="H211" s="369"/>
      <c r="I211" s="368"/>
      <c r="J211" s="369"/>
      <c r="K211" s="368"/>
      <c r="L211" s="369"/>
    </row>
    <row r="212" spans="3:12" ht="18" customHeight="1">
      <c r="C212" s="362" t="s">
        <v>211</v>
      </c>
      <c r="D212" s="360" t="s">
        <v>192</v>
      </c>
      <c r="E212" s="364">
        <f>SUM('01:69'!E212)</f>
        <v>0</v>
      </c>
      <c r="F212" s="392">
        <f>SUM('01:69'!F212)</f>
        <v>0</v>
      </c>
      <c r="G212" s="369"/>
      <c r="H212" s="369"/>
      <c r="I212" s="368"/>
      <c r="J212" s="369"/>
      <c r="K212" s="368"/>
      <c r="L212" s="369"/>
    </row>
    <row r="213" spans="3:12" ht="18" customHeight="1">
      <c r="C213" s="362" t="s">
        <v>212</v>
      </c>
      <c r="D213" s="360" t="s">
        <v>28</v>
      </c>
      <c r="E213" s="364">
        <f>SUM('01:69'!E213)</f>
        <v>0</v>
      </c>
      <c r="F213" s="392">
        <f>SUM('01:69'!F213)</f>
        <v>0</v>
      </c>
      <c r="G213" s="369"/>
      <c r="H213" s="369"/>
      <c r="I213" s="368"/>
      <c r="J213" s="369"/>
      <c r="K213" s="368"/>
      <c r="L213" s="369"/>
    </row>
    <row r="214" spans="3:12" ht="18" customHeight="1">
      <c r="C214" s="362" t="s">
        <v>233</v>
      </c>
      <c r="D214" s="360" t="s">
        <v>29</v>
      </c>
      <c r="E214" s="364">
        <f>SUM('01:69'!E214)</f>
        <v>0</v>
      </c>
      <c r="F214" s="392">
        <f>SUM('01:69'!F214)</f>
        <v>0</v>
      </c>
      <c r="G214" s="369"/>
      <c r="H214" s="369"/>
      <c r="I214" s="368"/>
      <c r="J214" s="369"/>
      <c r="K214" s="368"/>
      <c r="L214" s="369"/>
    </row>
    <row r="215" spans="3:12" ht="18" customHeight="1">
      <c r="C215" s="362" t="s">
        <v>234</v>
      </c>
      <c r="D215" s="360" t="s">
        <v>30</v>
      </c>
      <c r="E215" s="364">
        <f>SUM('01:69'!E215)</f>
        <v>0</v>
      </c>
      <c r="F215" s="392">
        <f>SUM('01:69'!F215)</f>
        <v>0</v>
      </c>
      <c r="G215" s="369"/>
      <c r="H215" s="369"/>
      <c r="I215" s="368"/>
      <c r="J215" s="369"/>
      <c r="K215" s="368"/>
      <c r="L215" s="369"/>
    </row>
    <row r="216" spans="3:12" ht="18" customHeight="1">
      <c r="C216" s="362" t="s">
        <v>235</v>
      </c>
      <c r="D216" s="360" t="s">
        <v>31</v>
      </c>
      <c r="E216" s="364">
        <f>SUM('01:69'!E216)</f>
        <v>0</v>
      </c>
      <c r="F216" s="392">
        <f>SUM('01:69'!F216)</f>
        <v>0</v>
      </c>
      <c r="G216" s="369"/>
      <c r="H216" s="369"/>
      <c r="I216" s="368"/>
      <c r="J216" s="369"/>
      <c r="K216" s="368"/>
      <c r="L216" s="369"/>
    </row>
    <row r="217" spans="3:12" ht="18" customHeight="1">
      <c r="C217" s="362" t="s">
        <v>236</v>
      </c>
      <c r="D217" s="360" t="s">
        <v>276</v>
      </c>
      <c r="E217" s="364">
        <f>SUM('01:69'!E217)</f>
        <v>0</v>
      </c>
      <c r="F217" s="392">
        <f>SUM('01:69'!F217)</f>
        <v>0</v>
      </c>
      <c r="G217" s="369"/>
      <c r="H217" s="369"/>
      <c r="I217" s="368"/>
      <c r="J217" s="369"/>
      <c r="K217" s="368"/>
      <c r="L217" s="369"/>
    </row>
    <row r="218" spans="3:12" ht="18" customHeight="1">
      <c r="C218" s="362" t="s">
        <v>237</v>
      </c>
      <c r="D218" s="360" t="s">
        <v>277</v>
      </c>
      <c r="E218" s="364">
        <f>SUM('01:69'!E218)</f>
        <v>0</v>
      </c>
      <c r="F218" s="392">
        <f>SUM('01:69'!F218)</f>
        <v>0</v>
      </c>
      <c r="G218" s="369"/>
      <c r="H218" s="369"/>
      <c r="I218" s="368"/>
      <c r="J218" s="369"/>
      <c r="K218" s="368"/>
      <c r="L218" s="369"/>
    </row>
    <row r="219" spans="3:12" ht="18" customHeight="1">
      <c r="C219" s="362" t="s">
        <v>238</v>
      </c>
      <c r="D219" s="375" t="s">
        <v>32</v>
      </c>
      <c r="E219" s="364">
        <f>SUM('01:69'!E219)</f>
        <v>0</v>
      </c>
      <c r="F219" s="392">
        <f>SUM('01:69'!F219)</f>
        <v>0</v>
      </c>
      <c r="G219" s="369"/>
      <c r="H219" s="369"/>
      <c r="I219" s="368"/>
      <c r="J219" s="369"/>
      <c r="K219" s="368"/>
      <c r="L219" s="369"/>
    </row>
    <row r="220" spans="3:12" ht="18" customHeight="1">
      <c r="C220" s="362" t="s">
        <v>239</v>
      </c>
      <c r="D220" s="360" t="s">
        <v>33</v>
      </c>
      <c r="E220" s="364">
        <f>SUM('01:69'!E220)</f>
        <v>0</v>
      </c>
      <c r="F220" s="392">
        <f>SUM('01:69'!F220)</f>
        <v>0</v>
      </c>
      <c r="G220" s="369"/>
      <c r="H220" s="369"/>
      <c r="I220" s="368"/>
      <c r="J220" s="369"/>
      <c r="K220" s="368"/>
      <c r="L220" s="369"/>
    </row>
    <row r="221" spans="3:12" ht="18" customHeight="1">
      <c r="C221" s="362" t="s">
        <v>240</v>
      </c>
      <c r="D221" s="360" t="s">
        <v>34</v>
      </c>
      <c r="E221" s="364">
        <f>SUM('01:69'!E221)</f>
        <v>0</v>
      </c>
      <c r="F221" s="392">
        <f>SUM('01:69'!F221)</f>
        <v>0</v>
      </c>
      <c r="G221" s="369"/>
      <c r="H221" s="369"/>
      <c r="I221" s="368"/>
      <c r="J221" s="369"/>
      <c r="K221" s="368"/>
      <c r="L221" s="369"/>
    </row>
    <row r="222" spans="3:12" ht="18" customHeight="1">
      <c r="C222" s="362" t="s">
        <v>241</v>
      </c>
      <c r="D222" s="360" t="s">
        <v>278</v>
      </c>
      <c r="E222" s="364">
        <f>SUM('01:69'!E222)</f>
        <v>0</v>
      </c>
      <c r="F222" s="392">
        <f>SUM('01:69'!F222)</f>
        <v>0</v>
      </c>
      <c r="G222" s="369"/>
      <c r="H222" s="369"/>
      <c r="I222" s="368"/>
      <c r="J222" s="369"/>
      <c r="K222" s="368"/>
      <c r="L222" s="369"/>
    </row>
    <row r="223" spans="3:12" ht="18" customHeight="1">
      <c r="C223" s="362" t="s">
        <v>242</v>
      </c>
      <c r="D223" s="360" t="s">
        <v>194</v>
      </c>
      <c r="E223" s="364">
        <f>SUM('01:69'!E223)</f>
        <v>0</v>
      </c>
      <c r="F223" s="392">
        <f>SUM('01:69'!F223)</f>
        <v>0</v>
      </c>
      <c r="G223" s="369"/>
      <c r="H223" s="369"/>
      <c r="I223" s="368"/>
      <c r="J223" s="369"/>
      <c r="K223" s="368"/>
      <c r="L223" s="369"/>
    </row>
    <row r="224" spans="3:12" ht="18" customHeight="1">
      <c r="C224" s="362" t="s">
        <v>243</v>
      </c>
      <c r="D224" s="360" t="s">
        <v>35</v>
      </c>
      <c r="E224" s="364">
        <f>SUM('01:69'!E224)</f>
        <v>0</v>
      </c>
      <c r="F224" s="392">
        <f>SUM('01:69'!F224)</f>
        <v>0</v>
      </c>
      <c r="G224" s="369"/>
      <c r="H224" s="369"/>
      <c r="I224" s="368"/>
      <c r="J224" s="369"/>
      <c r="K224" s="368"/>
      <c r="L224" s="369"/>
    </row>
    <row r="225" spans="3:12" ht="18" customHeight="1">
      <c r="C225" s="362" t="s">
        <v>244</v>
      </c>
      <c r="D225" s="360" t="s">
        <v>36</v>
      </c>
      <c r="E225" s="364">
        <f>SUM('01:69'!E225)</f>
        <v>0</v>
      </c>
      <c r="F225" s="392">
        <f>SUM('01:69'!F225)</f>
        <v>0</v>
      </c>
      <c r="G225" s="369"/>
      <c r="H225" s="369"/>
      <c r="I225" s="368"/>
      <c r="J225" s="369"/>
      <c r="K225" s="368"/>
      <c r="L225" s="369"/>
    </row>
    <row r="226" spans="3:12" ht="18" customHeight="1">
      <c r="C226" s="362" t="s">
        <v>245</v>
      </c>
      <c r="D226" s="360" t="s">
        <v>279</v>
      </c>
      <c r="E226" s="364">
        <f>SUM('01:69'!E226)</f>
        <v>0</v>
      </c>
      <c r="F226" s="392">
        <f>SUM('01:69'!F226)</f>
        <v>0</v>
      </c>
      <c r="G226" s="369"/>
      <c r="H226" s="369"/>
      <c r="I226" s="368"/>
      <c r="J226" s="369"/>
      <c r="K226" s="368"/>
      <c r="L226" s="369"/>
    </row>
    <row r="227" spans="3:12" ht="18" customHeight="1">
      <c r="C227" s="362" t="s">
        <v>246</v>
      </c>
      <c r="D227" s="360" t="s">
        <v>280</v>
      </c>
      <c r="E227" s="364">
        <f>SUM('01:69'!E227)</f>
        <v>0</v>
      </c>
      <c r="F227" s="392">
        <f>SUM('01:69'!F227)</f>
        <v>0</v>
      </c>
      <c r="G227" s="369"/>
      <c r="H227" s="369"/>
      <c r="I227" s="368"/>
      <c r="J227" s="369"/>
      <c r="K227" s="368"/>
      <c r="L227" s="369"/>
    </row>
    <row r="228" spans="3:12" ht="18" customHeight="1">
      <c r="C228" s="362" t="s">
        <v>247</v>
      </c>
      <c r="D228" s="360" t="s">
        <v>37</v>
      </c>
      <c r="E228" s="364">
        <f>SUM('01:69'!E228)</f>
        <v>0</v>
      </c>
      <c r="F228" s="392">
        <f>SUM('01:69'!F228)</f>
        <v>0</v>
      </c>
      <c r="G228" s="369"/>
      <c r="H228" s="369"/>
      <c r="I228" s="368"/>
      <c r="J228" s="369"/>
      <c r="K228" s="368"/>
      <c r="L228" s="369"/>
    </row>
    <row r="229" spans="3:12" ht="18" customHeight="1">
      <c r="C229" s="362" t="s">
        <v>248</v>
      </c>
      <c r="D229" s="360" t="s">
        <v>38</v>
      </c>
      <c r="E229" s="364">
        <f>SUM('01:69'!E229)</f>
        <v>0</v>
      </c>
      <c r="F229" s="392">
        <f>SUM('01:69'!F229)</f>
        <v>0</v>
      </c>
      <c r="G229" s="369"/>
      <c r="H229" s="369"/>
      <c r="I229" s="368"/>
      <c r="J229" s="369"/>
      <c r="K229" s="368"/>
      <c r="L229" s="369"/>
    </row>
    <row r="230" spans="3:12" ht="18" customHeight="1">
      <c r="C230" s="362" t="s">
        <v>249</v>
      </c>
      <c r="D230" s="360" t="s">
        <v>39</v>
      </c>
      <c r="E230" s="364">
        <f>SUM('01:69'!E230)</f>
        <v>0</v>
      </c>
      <c r="F230" s="392">
        <f>SUM('01:69'!F230)</f>
        <v>0</v>
      </c>
      <c r="G230" s="369"/>
      <c r="H230" s="369"/>
      <c r="I230" s="368"/>
      <c r="J230" s="369"/>
      <c r="K230" s="368"/>
      <c r="L230" s="369"/>
    </row>
    <row r="231" spans="3:12" ht="18" customHeight="1">
      <c r="C231" s="362" t="s">
        <v>250</v>
      </c>
      <c r="D231" s="360" t="s">
        <v>40</v>
      </c>
      <c r="E231" s="364">
        <f>SUM('01:69'!E231)</f>
        <v>0</v>
      </c>
      <c r="F231" s="392">
        <f>SUM('01:69'!F231)</f>
        <v>0</v>
      </c>
      <c r="G231" s="369"/>
      <c r="H231" s="369"/>
      <c r="I231" s="368"/>
      <c r="J231" s="369"/>
      <c r="K231" s="368"/>
      <c r="L231" s="369"/>
    </row>
    <row r="232" spans="3:12" ht="18" customHeight="1">
      <c r="C232" s="360"/>
      <c r="D232" s="360" t="s">
        <v>41</v>
      </c>
      <c r="E232" s="364">
        <f>SUM('01:69'!E232)</f>
        <v>0</v>
      </c>
      <c r="F232" s="392">
        <f>SUM('01:69'!F232)</f>
        <v>0</v>
      </c>
      <c r="G232" s="369"/>
      <c r="H232" s="417"/>
      <c r="I232" s="368"/>
      <c r="J232" s="369"/>
      <c r="K232" s="368"/>
      <c r="L232" s="369"/>
    </row>
  </sheetData>
  <sheetProtection password="C7B8" sheet="1" objects="1" scenarios="1"/>
  <phoneticPr fontId="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2"/>
  <sheetViews>
    <sheetView zoomScaleNormal="100" workbookViewId="0"/>
  </sheetViews>
  <sheetFormatPr defaultRowHeight="13.5"/>
  <cols>
    <col min="1" max="3" width="3.625" style="286" customWidth="1"/>
    <col min="4" max="4" width="24.75" style="286" customWidth="1"/>
    <col min="5" max="55" width="15.625" style="286" customWidth="1"/>
    <col min="56" max="16384" width="9" style="286"/>
  </cols>
  <sheetData>
    <row r="1" spans="2:13" ht="18" customHeight="1"/>
    <row r="2" spans="2:13" ht="18" customHeight="1">
      <c r="B2" s="286" t="s">
        <v>3</v>
      </c>
      <c r="K2" s="359"/>
      <c r="L2" s="360" t="s">
        <v>85</v>
      </c>
      <c r="M2" s="360">
        <v>100</v>
      </c>
    </row>
    <row r="3" spans="2:13" ht="18" customHeight="1">
      <c r="D3" s="361" t="s">
        <v>4</v>
      </c>
      <c r="E3" s="361" t="s">
        <v>5</v>
      </c>
      <c r="F3" s="361" t="s">
        <v>6</v>
      </c>
      <c r="H3" s="361" t="s">
        <v>77</v>
      </c>
      <c r="I3" s="361" t="s">
        <v>75</v>
      </c>
      <c r="K3" s="360" t="s">
        <v>92</v>
      </c>
      <c r="L3" s="360" t="s">
        <v>86</v>
      </c>
      <c r="M3" s="360">
        <v>10</v>
      </c>
    </row>
    <row r="4" spans="2:13" ht="18" customHeight="1">
      <c r="C4" s="362" t="s">
        <v>221</v>
      </c>
      <c r="D4" s="360" t="str">
        <f>VLOOKUP(C4,C14:D52,2,FALSE)</f>
        <v>農業</v>
      </c>
      <c r="E4" s="363">
        <f>VLOOKUP(C4,$C$14:$E$53,3,FALSE)</f>
        <v>0.68213243071715679</v>
      </c>
      <c r="F4" s="364">
        <f>入力表!$F$7*'01'!E4</f>
        <v>0</v>
      </c>
      <c r="H4" s="365">
        <f>VLOOKUP(C4,係数表!B180:O218,13,FALSE)</f>
        <v>0.35345903278066942</v>
      </c>
      <c r="I4" s="366">
        <f>F4*H4*K4</f>
        <v>0</v>
      </c>
      <c r="K4" s="360">
        <f>VLOOKUP(入力表!$G$46,$L$2:$M$9,2,FALSE)</f>
        <v>1</v>
      </c>
      <c r="L4" s="360" t="s">
        <v>87</v>
      </c>
      <c r="M4" s="360">
        <v>1</v>
      </c>
    </row>
    <row r="5" spans="2:13" ht="18" customHeight="1">
      <c r="D5" s="367"/>
      <c r="E5" s="368"/>
      <c r="F5" s="369"/>
      <c r="K5" s="359"/>
      <c r="L5" s="360" t="s">
        <v>88</v>
      </c>
      <c r="M5" s="360">
        <v>0.1</v>
      </c>
    </row>
    <row r="6" spans="2:13" ht="18" customHeight="1">
      <c r="D6" s="367"/>
      <c r="E6" s="370" t="s">
        <v>7</v>
      </c>
      <c r="F6" s="364" t="s">
        <v>8</v>
      </c>
      <c r="H6" s="361" t="s">
        <v>78</v>
      </c>
      <c r="I6" s="361" t="s">
        <v>76</v>
      </c>
      <c r="K6" s="359"/>
      <c r="L6" s="360" t="s">
        <v>89</v>
      </c>
      <c r="M6" s="360">
        <v>0.01</v>
      </c>
    </row>
    <row r="7" spans="2:13" ht="18" customHeight="1">
      <c r="D7" s="367"/>
      <c r="E7" s="363">
        <f>HLOOKUP($C$4,係数表!D61:AP110,49,FALSE)</f>
        <v>0.44017786356899108</v>
      </c>
      <c r="F7" s="364">
        <f>F4*E7</f>
        <v>0</v>
      </c>
      <c r="H7" s="360">
        <f>VLOOKUP(C4,係数表!B180:O218,14,FALSE)</f>
        <v>3.5462410809692875E-2</v>
      </c>
      <c r="I7" s="366">
        <f>F4*H7*K4</f>
        <v>0</v>
      </c>
      <c r="K7" s="359"/>
      <c r="L7" s="360" t="s">
        <v>90</v>
      </c>
      <c r="M7" s="360">
        <v>1E-3</v>
      </c>
    </row>
    <row r="8" spans="2:13" ht="18" customHeight="1">
      <c r="K8" s="359"/>
      <c r="L8" s="360" t="s">
        <v>91</v>
      </c>
      <c r="M8" s="360">
        <v>9.9999999999999995E-7</v>
      </c>
    </row>
    <row r="9" spans="2:13" ht="18" customHeight="1">
      <c r="E9" s="361" t="s">
        <v>9</v>
      </c>
      <c r="F9" s="360" t="s">
        <v>10</v>
      </c>
    </row>
    <row r="10" spans="2:13" ht="18" customHeight="1">
      <c r="E10" s="363">
        <f>HLOOKUP(C4,係数表!D61:AP110,44,FALSE)</f>
        <v>6.4740960325393809E-2</v>
      </c>
      <c r="F10" s="364">
        <f>F4*E10</f>
        <v>0</v>
      </c>
    </row>
    <row r="11" spans="2:13" ht="18" customHeight="1"/>
    <row r="12" spans="2:13" ht="18" customHeight="1">
      <c r="B12" s="286" t="s">
        <v>11</v>
      </c>
    </row>
    <row r="13" spans="2:13" ht="30" customHeight="1">
      <c r="C13" s="360"/>
      <c r="D13" s="360"/>
      <c r="E13" s="361" t="s">
        <v>5</v>
      </c>
      <c r="F13" s="361" t="s">
        <v>12</v>
      </c>
      <c r="G13" s="361" t="s">
        <v>13</v>
      </c>
      <c r="H13" s="371" t="s">
        <v>14</v>
      </c>
      <c r="I13" s="361" t="s">
        <v>7</v>
      </c>
      <c r="J13" s="371" t="s">
        <v>15</v>
      </c>
      <c r="K13" s="361" t="s">
        <v>16</v>
      </c>
      <c r="L13" s="371" t="s">
        <v>17</v>
      </c>
    </row>
    <row r="14" spans="2:13" ht="18" customHeight="1">
      <c r="C14" s="362" t="s">
        <v>221</v>
      </c>
      <c r="D14" s="372" t="s">
        <v>190</v>
      </c>
      <c r="E14" s="363">
        <f>1-(-係数表!BE5-係数表!BF5)/係数表!AZ5</f>
        <v>0.68213243071715679</v>
      </c>
      <c r="F14" s="373">
        <f>VLOOKUP(C14,係数表!$B$61:$AP$110,3,FALSE)</f>
        <v>9.3729964496225573E-2</v>
      </c>
      <c r="G14" s="364">
        <f>$F$4*F14</f>
        <v>0</v>
      </c>
      <c r="H14" s="364">
        <f>G14*E14</f>
        <v>0</v>
      </c>
      <c r="I14" s="363">
        <f t="array" ref="I14:I53">TRANSPOSE(係数表!D109:AQ109)</f>
        <v>0.44017786356899108</v>
      </c>
      <c r="J14" s="364">
        <f t="shared" ref="J14:J52" si="0">AR57*I14</f>
        <v>0</v>
      </c>
      <c r="K14" s="363">
        <f t="array" ref="K14:K53">TRANSPOSE(係数表!D104:AQ104)</f>
        <v>6.4740960325393809E-2</v>
      </c>
      <c r="L14" s="364">
        <f>AR57*'01'!K14</f>
        <v>0</v>
      </c>
    </row>
    <row r="15" spans="2:13" ht="18" customHeight="1">
      <c r="C15" s="362" t="s">
        <v>222</v>
      </c>
      <c r="D15" s="360" t="s">
        <v>270</v>
      </c>
      <c r="E15" s="363">
        <f>1-(-係数表!BE6-係数表!BF6)/係数表!AZ6</f>
        <v>0.57940129597517576</v>
      </c>
      <c r="F15" s="373">
        <f>VLOOKUP(C15,係数表!$B$61:$AP$110,3,FALSE)</f>
        <v>6.2045431043397339E-5</v>
      </c>
      <c r="G15" s="364">
        <f t="shared" ref="G15:G52" si="1">$F$4*F15</f>
        <v>0</v>
      </c>
      <c r="H15" s="364">
        <f t="shared" ref="H15:H52" si="2">G15*E15</f>
        <v>0</v>
      </c>
      <c r="I15" s="363">
        <v>0.4251420929455032</v>
      </c>
      <c r="J15" s="364">
        <f t="shared" si="0"/>
        <v>0</v>
      </c>
      <c r="K15" s="363">
        <v>0.21865596790371114</v>
      </c>
      <c r="L15" s="364">
        <f>AR58*'01'!K15</f>
        <v>0</v>
      </c>
    </row>
    <row r="16" spans="2:13" ht="18" customHeight="1">
      <c r="C16" s="362" t="s">
        <v>223</v>
      </c>
      <c r="D16" s="374" t="s">
        <v>271</v>
      </c>
      <c r="E16" s="363">
        <f>1-(-係数表!BE7-係数表!BF7)/係数表!AZ7</f>
        <v>0.30883946211203872</v>
      </c>
      <c r="F16" s="373">
        <f>VLOOKUP(C16,係数表!$B$61:$AP$110,3,FALSE)</f>
        <v>0</v>
      </c>
      <c r="G16" s="364">
        <f t="shared" si="1"/>
        <v>0</v>
      </c>
      <c r="H16" s="364">
        <f t="shared" si="2"/>
        <v>0</v>
      </c>
      <c r="I16" s="363">
        <v>0.32640828281452217</v>
      </c>
      <c r="J16" s="364">
        <f t="shared" si="0"/>
        <v>0</v>
      </c>
      <c r="K16" s="363">
        <v>6.7502213745657652E-2</v>
      </c>
      <c r="L16" s="364">
        <f>AR59*'01'!K16</f>
        <v>0</v>
      </c>
    </row>
    <row r="17" spans="3:12" ht="18" customHeight="1">
      <c r="C17" s="362" t="s">
        <v>195</v>
      </c>
      <c r="D17" s="360" t="s">
        <v>18</v>
      </c>
      <c r="E17" s="363">
        <f>1-(-係数表!BE8-係数表!BF8)/係数表!AZ8</f>
        <v>1.0601851851851807E-2</v>
      </c>
      <c r="F17" s="373">
        <f>VLOOKUP(C17,係数表!$B$61:$AP$110,3,FALSE)</f>
        <v>0</v>
      </c>
      <c r="G17" s="364">
        <f t="shared" si="1"/>
        <v>0</v>
      </c>
      <c r="H17" s="364">
        <f t="shared" si="2"/>
        <v>0</v>
      </c>
      <c r="I17" s="363">
        <v>0.51795841209829863</v>
      </c>
      <c r="J17" s="364">
        <f t="shared" si="0"/>
        <v>0</v>
      </c>
      <c r="K17" s="363">
        <v>0.19986251933321877</v>
      </c>
      <c r="L17" s="364">
        <f>AR60*'01'!K17</f>
        <v>0</v>
      </c>
    </row>
    <row r="18" spans="3:12" ht="18" customHeight="1">
      <c r="C18" s="362" t="s">
        <v>196</v>
      </c>
      <c r="D18" s="360" t="s">
        <v>191</v>
      </c>
      <c r="E18" s="363">
        <f>1-(-係数表!BE9-係数表!BF9)/係数表!AZ9</f>
        <v>0.26821279772656115</v>
      </c>
      <c r="F18" s="373">
        <f>VLOOKUP(C18,係数表!$B$61:$AP$110,3,FALSE)</f>
        <v>0.1161904105339354</v>
      </c>
      <c r="G18" s="364">
        <f t="shared" si="1"/>
        <v>0</v>
      </c>
      <c r="H18" s="364">
        <f t="shared" si="2"/>
        <v>0</v>
      </c>
      <c r="I18" s="363">
        <v>0.44800004570671148</v>
      </c>
      <c r="J18" s="364">
        <f t="shared" si="0"/>
        <v>0</v>
      </c>
      <c r="K18" s="363">
        <v>0.1258705700198253</v>
      </c>
      <c r="L18" s="364">
        <f>AR61*'01'!K18</f>
        <v>0</v>
      </c>
    </row>
    <row r="19" spans="3:12" ht="18" customHeight="1">
      <c r="C19" s="362" t="s">
        <v>197</v>
      </c>
      <c r="D19" s="360" t="s">
        <v>19</v>
      </c>
      <c r="E19" s="363">
        <f>1-(-係数表!BE10-係数表!BF10)/係数表!AZ10</f>
        <v>0.3576573037386237</v>
      </c>
      <c r="F19" s="373">
        <f>VLOOKUP(C19,係数表!$B$61:$AP$110,3,FALSE)</f>
        <v>3.2194684774740617E-3</v>
      </c>
      <c r="G19" s="364">
        <f t="shared" si="1"/>
        <v>0</v>
      </c>
      <c r="H19" s="364">
        <f t="shared" si="2"/>
        <v>0</v>
      </c>
      <c r="I19" s="363">
        <v>0.43368697186368277</v>
      </c>
      <c r="J19" s="364">
        <f t="shared" si="0"/>
        <v>0</v>
      </c>
      <c r="K19" s="363">
        <v>0.27076562354907607</v>
      </c>
      <c r="L19" s="364">
        <f>AR62*'01'!K19</f>
        <v>0</v>
      </c>
    </row>
    <row r="20" spans="3:12" ht="18" customHeight="1">
      <c r="C20" s="362" t="s">
        <v>198</v>
      </c>
      <c r="D20" s="360" t="s">
        <v>20</v>
      </c>
      <c r="E20" s="363">
        <f>1-(-係数表!BE11-係数表!BF11)/係数表!AZ11</f>
        <v>0.50856208451618778</v>
      </c>
      <c r="F20" s="373">
        <f>VLOOKUP(C20,係数表!$B$61:$AP$110,3,FALSE)</f>
        <v>2.1736582675536867E-2</v>
      </c>
      <c r="G20" s="364">
        <f t="shared" si="1"/>
        <v>0</v>
      </c>
      <c r="H20" s="364">
        <f t="shared" si="2"/>
        <v>0</v>
      </c>
      <c r="I20" s="363">
        <v>0.36489529892769673</v>
      </c>
      <c r="J20" s="364">
        <f t="shared" si="0"/>
        <v>0</v>
      </c>
      <c r="K20" s="363">
        <v>0.13160798743219848</v>
      </c>
      <c r="L20" s="364">
        <f>AR63*'01'!K20</f>
        <v>0</v>
      </c>
    </row>
    <row r="21" spans="3:12" ht="18" customHeight="1">
      <c r="C21" s="362" t="s">
        <v>199</v>
      </c>
      <c r="D21" s="360" t="s">
        <v>21</v>
      </c>
      <c r="E21" s="363">
        <f>1-(-係数表!BE12-係数表!BF12)/係数表!AZ12</f>
        <v>0.19167844407214318</v>
      </c>
      <c r="F21" s="373">
        <f>VLOOKUP(C21,係数表!$B$61:$AP$110,3,FALSE)</f>
        <v>6.5058081417393401E-2</v>
      </c>
      <c r="G21" s="364">
        <f t="shared" si="1"/>
        <v>0</v>
      </c>
      <c r="H21" s="364">
        <f t="shared" si="2"/>
        <v>0</v>
      </c>
      <c r="I21" s="363">
        <v>0.34821670947399191</v>
      </c>
      <c r="J21" s="364">
        <f t="shared" si="0"/>
        <v>0</v>
      </c>
      <c r="K21" s="363">
        <v>6.4256231424057023E-2</v>
      </c>
      <c r="L21" s="364">
        <f>AR64*'01'!K21</f>
        <v>0</v>
      </c>
    </row>
    <row r="22" spans="3:12" ht="18" customHeight="1">
      <c r="C22" s="362" t="s">
        <v>200</v>
      </c>
      <c r="D22" s="360" t="s">
        <v>22</v>
      </c>
      <c r="E22" s="363">
        <f>1-(-係数表!BE13-係数表!BF13)/係数表!AZ13</f>
        <v>0.30925306726884083</v>
      </c>
      <c r="F22" s="373">
        <f>VLOOKUP(C22,係数表!$B$61:$AP$110,3,FALSE)</f>
        <v>1.3346661611113026E-2</v>
      </c>
      <c r="G22" s="364">
        <f t="shared" si="1"/>
        <v>0</v>
      </c>
      <c r="H22" s="364">
        <f t="shared" si="2"/>
        <v>0</v>
      </c>
      <c r="I22" s="363">
        <v>0.38744406503236328</v>
      </c>
      <c r="J22" s="364">
        <f t="shared" si="0"/>
        <v>0</v>
      </c>
      <c r="K22" s="363">
        <v>9.8221293512053415E-3</v>
      </c>
      <c r="L22" s="364">
        <f>AR65*'01'!K22</f>
        <v>0</v>
      </c>
    </row>
    <row r="23" spans="3:12" ht="18" customHeight="1">
      <c r="C23" s="362" t="s">
        <v>201</v>
      </c>
      <c r="D23" s="360" t="s">
        <v>272</v>
      </c>
      <c r="E23" s="363">
        <f>1-(-係数表!BE14-係数表!BF14)/係数表!AZ14</f>
        <v>0.16134104732235577</v>
      </c>
      <c r="F23" s="373">
        <f>VLOOKUP(C23,係数表!$B$61:$AP$110,3,FALSE)</f>
        <v>6.6802247423391132E-3</v>
      </c>
      <c r="G23" s="364">
        <f t="shared" si="1"/>
        <v>0</v>
      </c>
      <c r="H23" s="364">
        <f t="shared" si="2"/>
        <v>0</v>
      </c>
      <c r="I23" s="363">
        <v>0.30951085140309165</v>
      </c>
      <c r="J23" s="364">
        <f t="shared" si="0"/>
        <v>0</v>
      </c>
      <c r="K23" s="363">
        <v>0.21236859442582567</v>
      </c>
      <c r="L23" s="364">
        <f>AR66*'01'!K23</f>
        <v>0</v>
      </c>
    </row>
    <row r="24" spans="3:12" ht="18" customHeight="1">
      <c r="C24" s="362" t="s">
        <v>202</v>
      </c>
      <c r="D24" s="360" t="s">
        <v>23</v>
      </c>
      <c r="E24" s="363">
        <f>1-(-係数表!BE15-係数表!BF15)/係数表!AZ15</f>
        <v>0.35532049925957265</v>
      </c>
      <c r="F24" s="373">
        <f>VLOOKUP(C24,係数表!$B$61:$AP$110,3,FALSE)</f>
        <v>1.4408327875633381E-3</v>
      </c>
      <c r="G24" s="364">
        <f t="shared" si="1"/>
        <v>0</v>
      </c>
      <c r="H24" s="364">
        <f t="shared" si="2"/>
        <v>0</v>
      </c>
      <c r="I24" s="363">
        <v>0.28119708459103293</v>
      </c>
      <c r="J24" s="364">
        <f t="shared" si="0"/>
        <v>0</v>
      </c>
      <c r="K24" s="363">
        <v>0.20264300964440846</v>
      </c>
      <c r="L24" s="364">
        <f>AR67*'01'!K24</f>
        <v>0</v>
      </c>
    </row>
    <row r="25" spans="3:12" ht="18" customHeight="1">
      <c r="C25" s="362" t="s">
        <v>203</v>
      </c>
      <c r="D25" s="360" t="s">
        <v>24</v>
      </c>
      <c r="E25" s="363">
        <f>1-(-係数表!BE16-係数表!BF16)/係数表!AZ16</f>
        <v>0.10480469957745031</v>
      </c>
      <c r="F25" s="373">
        <f>VLOOKUP(C25,係数表!$B$61:$AP$110,3,FALSE)</f>
        <v>4.8257557478197925E-5</v>
      </c>
      <c r="G25" s="364">
        <f t="shared" si="1"/>
        <v>0</v>
      </c>
      <c r="H25" s="364">
        <f t="shared" si="2"/>
        <v>0</v>
      </c>
      <c r="I25" s="363">
        <v>0.124209614551754</v>
      </c>
      <c r="J25" s="364">
        <f t="shared" si="0"/>
        <v>0</v>
      </c>
      <c r="K25" s="363">
        <v>6.3897124962521243E-2</v>
      </c>
      <c r="L25" s="364">
        <f>AR68*'01'!K25</f>
        <v>0</v>
      </c>
    </row>
    <row r="26" spans="3:12" ht="18" customHeight="1">
      <c r="C26" s="362" t="s">
        <v>204</v>
      </c>
      <c r="D26" s="360" t="s">
        <v>25</v>
      </c>
      <c r="E26" s="363">
        <f>1-(-係数表!BE17-係数表!BF17)/係数表!AZ17</f>
        <v>0.1220345633798211</v>
      </c>
      <c r="F26" s="373">
        <f>VLOOKUP(C26,係数表!$B$61:$AP$110,3,FALSE)</f>
        <v>0</v>
      </c>
      <c r="G26" s="364">
        <f t="shared" si="1"/>
        <v>0</v>
      </c>
      <c r="H26" s="364">
        <f t="shared" si="2"/>
        <v>0</v>
      </c>
      <c r="I26" s="363">
        <v>0.24636052556276231</v>
      </c>
      <c r="J26" s="364">
        <f t="shared" si="0"/>
        <v>0</v>
      </c>
      <c r="K26" s="363">
        <v>2.9679153948874475E-2</v>
      </c>
      <c r="L26" s="364">
        <f>AR69*'01'!K26</f>
        <v>0</v>
      </c>
    </row>
    <row r="27" spans="3:12" ht="18" customHeight="1">
      <c r="C27" s="362" t="s">
        <v>205</v>
      </c>
      <c r="D27" s="360" t="s">
        <v>26</v>
      </c>
      <c r="E27" s="363">
        <f>1-(-係数表!BE18-係数表!BF18)/係数表!AZ18</f>
        <v>0.16862736815426527</v>
      </c>
      <c r="F27" s="373">
        <f>VLOOKUP(C27,係数表!$B$61:$AP$110,3,FALSE)</f>
        <v>1.1099238219985522E-3</v>
      </c>
      <c r="G27" s="364">
        <f t="shared" si="1"/>
        <v>0</v>
      </c>
      <c r="H27" s="364">
        <f t="shared" si="2"/>
        <v>0</v>
      </c>
      <c r="I27" s="363">
        <v>0.45458415367424043</v>
      </c>
      <c r="J27" s="364">
        <f t="shared" si="0"/>
        <v>0</v>
      </c>
      <c r="K27" s="363">
        <v>0.37971585164688981</v>
      </c>
      <c r="L27" s="364">
        <f>AR70*'01'!K27</f>
        <v>0</v>
      </c>
    </row>
    <row r="28" spans="3:12" ht="18" customHeight="1">
      <c r="C28" s="362" t="s">
        <v>206</v>
      </c>
      <c r="D28" s="360" t="s">
        <v>273</v>
      </c>
      <c r="E28" s="363">
        <f>1-(-係数表!BE19-係数表!BF19)/係数表!AZ19</f>
        <v>0.13835516610085141</v>
      </c>
      <c r="F28" s="373">
        <f>VLOOKUP(C28,係数表!$B$61:$AP$110,3,FALSE)</f>
        <v>0</v>
      </c>
      <c r="G28" s="364">
        <f t="shared" si="1"/>
        <v>0</v>
      </c>
      <c r="H28" s="364">
        <f t="shared" si="2"/>
        <v>0</v>
      </c>
      <c r="I28" s="363">
        <v>0.27596106839696011</v>
      </c>
      <c r="J28" s="364">
        <f t="shared" si="0"/>
        <v>0</v>
      </c>
      <c r="K28" s="363">
        <v>0.23222079018710279</v>
      </c>
      <c r="L28" s="364">
        <f>AR71*'01'!K28</f>
        <v>0</v>
      </c>
    </row>
    <row r="29" spans="3:12" ht="18" customHeight="1">
      <c r="C29" s="362" t="s">
        <v>207</v>
      </c>
      <c r="D29" s="360" t="s">
        <v>274</v>
      </c>
      <c r="E29" s="363">
        <f>1-(-係数表!BE20-係数表!BF20)/係数表!AZ20</f>
        <v>0.32742489790967533</v>
      </c>
      <c r="F29" s="373">
        <f>VLOOKUP(C29,係数表!$B$61:$AP$110,3,FALSE)</f>
        <v>0</v>
      </c>
      <c r="G29" s="364">
        <f t="shared" si="1"/>
        <v>0</v>
      </c>
      <c r="H29" s="364">
        <f t="shared" si="2"/>
        <v>0</v>
      </c>
      <c r="I29" s="363">
        <v>0.41058377325611195</v>
      </c>
      <c r="J29" s="364">
        <f t="shared" si="0"/>
        <v>0</v>
      </c>
      <c r="K29" s="363">
        <v>0.21662139306032493</v>
      </c>
      <c r="L29" s="364">
        <f>AR72*'01'!K29</f>
        <v>0</v>
      </c>
    </row>
    <row r="30" spans="3:12" ht="18" customHeight="1">
      <c r="C30" s="362" t="s">
        <v>208</v>
      </c>
      <c r="D30" s="360" t="s">
        <v>275</v>
      </c>
      <c r="E30" s="363">
        <f>1-(-係数表!BE21-係数表!BF21)/係数表!AZ21</f>
        <v>0.1001214561958641</v>
      </c>
      <c r="F30" s="373">
        <f>VLOOKUP(C30,係数表!$B$61:$AP$110,3,FALSE)</f>
        <v>2.6886353452138846E-4</v>
      </c>
      <c r="G30" s="364">
        <f t="shared" si="1"/>
        <v>0</v>
      </c>
      <c r="H30" s="364">
        <f t="shared" si="2"/>
        <v>0</v>
      </c>
      <c r="I30" s="363">
        <v>0.64846998613924722</v>
      </c>
      <c r="J30" s="364">
        <f t="shared" si="0"/>
        <v>0</v>
      </c>
      <c r="K30" s="363">
        <v>0.37839854995202049</v>
      </c>
      <c r="L30" s="364">
        <f>AR73*'01'!K30</f>
        <v>0</v>
      </c>
    </row>
    <row r="31" spans="3:12" ht="18" customHeight="1">
      <c r="C31" s="362" t="s">
        <v>209</v>
      </c>
      <c r="D31" s="360" t="s">
        <v>193</v>
      </c>
      <c r="E31" s="363">
        <f>1-(-係数表!BE22-係数表!BF22)/係数表!AZ22</f>
        <v>0.16300491935009698</v>
      </c>
      <c r="F31" s="373">
        <f>VLOOKUP(C31,係数表!$B$61:$AP$110,3,FALSE)</f>
        <v>0</v>
      </c>
      <c r="G31" s="364">
        <f t="shared" si="1"/>
        <v>0</v>
      </c>
      <c r="H31" s="364">
        <f t="shared" si="2"/>
        <v>0</v>
      </c>
      <c r="I31" s="363">
        <v>0.7292281200868459</v>
      </c>
      <c r="J31" s="364">
        <f t="shared" si="0"/>
        <v>0</v>
      </c>
      <c r="K31" s="363">
        <v>0.14624541438945871</v>
      </c>
      <c r="L31" s="364">
        <f>AR74*'01'!K31</f>
        <v>0</v>
      </c>
    </row>
    <row r="32" spans="3:12" ht="18" customHeight="1">
      <c r="C32" s="362" t="s">
        <v>210</v>
      </c>
      <c r="D32" s="360" t="s">
        <v>27</v>
      </c>
      <c r="E32" s="363">
        <f>1-(-係数表!BE23-係数表!BF23)/係数表!AZ23</f>
        <v>0.18027235653946982</v>
      </c>
      <c r="F32" s="373">
        <f>VLOOKUP(C32,係数表!$B$61:$AP$110,3,FALSE)</f>
        <v>8.2727241391196443E-5</v>
      </c>
      <c r="G32" s="364">
        <f t="shared" si="1"/>
        <v>0</v>
      </c>
      <c r="H32" s="364">
        <f t="shared" si="2"/>
        <v>0</v>
      </c>
      <c r="I32" s="363">
        <v>0.48640109150315064</v>
      </c>
      <c r="J32" s="364">
        <f t="shared" si="0"/>
        <v>0</v>
      </c>
      <c r="K32" s="363">
        <v>0.27629571118252161</v>
      </c>
      <c r="L32" s="364">
        <f>AR75*'01'!K32</f>
        <v>0</v>
      </c>
    </row>
    <row r="33" spans="3:12" ht="18" customHeight="1">
      <c r="C33" s="362" t="s">
        <v>211</v>
      </c>
      <c r="D33" s="360" t="s">
        <v>192</v>
      </c>
      <c r="E33" s="363">
        <f>1-(-係数表!BE24-係数表!BF24)/係数表!AZ24</f>
        <v>1.0815042178664469E-2</v>
      </c>
      <c r="F33" s="373">
        <f>VLOOKUP(C33,係数表!$B$61:$AP$110,3,FALSE)</f>
        <v>0</v>
      </c>
      <c r="G33" s="364">
        <f t="shared" si="1"/>
        <v>0</v>
      </c>
      <c r="H33" s="364">
        <f t="shared" si="2"/>
        <v>0</v>
      </c>
      <c r="I33" s="363">
        <v>0.46447507953340406</v>
      </c>
      <c r="J33" s="364">
        <f t="shared" si="0"/>
        <v>0</v>
      </c>
      <c r="K33" s="363">
        <v>1.1193001060445387</v>
      </c>
      <c r="L33" s="364">
        <f>AR76*'01'!K33</f>
        <v>0</v>
      </c>
    </row>
    <row r="34" spans="3:12" ht="18" customHeight="1">
      <c r="C34" s="362" t="s">
        <v>212</v>
      </c>
      <c r="D34" s="360" t="s">
        <v>28</v>
      </c>
      <c r="E34" s="363">
        <f>1-(-係数表!BE25-係数表!BF25)/係数表!AZ25</f>
        <v>0.1317862244531518</v>
      </c>
      <c r="F34" s="373">
        <f>VLOOKUP(C34,係数表!$B$61:$AP$110,3,FALSE)</f>
        <v>0</v>
      </c>
      <c r="G34" s="364">
        <f t="shared" si="1"/>
        <v>0</v>
      </c>
      <c r="H34" s="364">
        <f t="shared" si="2"/>
        <v>0</v>
      </c>
      <c r="I34" s="363">
        <v>0.17471592812894543</v>
      </c>
      <c r="J34" s="364">
        <f t="shared" si="0"/>
        <v>0</v>
      </c>
      <c r="K34" s="363">
        <v>9.1369415397647008E-2</v>
      </c>
      <c r="L34" s="364">
        <f>AR77*'01'!K34</f>
        <v>0</v>
      </c>
    </row>
    <row r="35" spans="3:12" ht="18" customHeight="1">
      <c r="C35" s="362" t="s">
        <v>233</v>
      </c>
      <c r="D35" s="360" t="s">
        <v>29</v>
      </c>
      <c r="E35" s="363">
        <f>1-(-係数表!BE26-係数表!BF26)/係数表!AZ26</f>
        <v>0.27858277271186138</v>
      </c>
      <c r="F35" s="373">
        <f>VLOOKUP(C35,係数表!$B$61:$AP$110,3,FALSE)</f>
        <v>5.7909068973837513E-4</v>
      </c>
      <c r="G35" s="364">
        <f t="shared" si="1"/>
        <v>0</v>
      </c>
      <c r="H35" s="364">
        <f t="shared" si="2"/>
        <v>0</v>
      </c>
      <c r="I35" s="363">
        <v>0.43718620588558654</v>
      </c>
      <c r="J35" s="364">
        <f t="shared" si="0"/>
        <v>0</v>
      </c>
      <c r="K35" s="363">
        <v>0.301517205995529</v>
      </c>
      <c r="L35" s="364">
        <f>AR78*'01'!K35</f>
        <v>0</v>
      </c>
    </row>
    <row r="36" spans="3:12" ht="18" customHeight="1">
      <c r="C36" s="362" t="s">
        <v>234</v>
      </c>
      <c r="D36" s="360" t="s">
        <v>30</v>
      </c>
      <c r="E36" s="363">
        <f>1-(-係数表!BE27-係数表!BF27)/係数表!AZ27</f>
        <v>0.98852864250368999</v>
      </c>
      <c r="F36" s="373">
        <f>VLOOKUP(C36,係数表!$B$61:$AP$110,3,FALSE)</f>
        <v>5.2807555754713726E-3</v>
      </c>
      <c r="G36" s="364">
        <f t="shared" si="1"/>
        <v>0</v>
      </c>
      <c r="H36" s="364">
        <f t="shared" si="2"/>
        <v>0</v>
      </c>
      <c r="I36" s="363">
        <v>0.44734614568560227</v>
      </c>
      <c r="J36" s="364">
        <f t="shared" si="0"/>
        <v>0</v>
      </c>
      <c r="K36" s="363">
        <v>0.34658120135344894</v>
      </c>
      <c r="L36" s="364">
        <f>AR79*'01'!K36</f>
        <v>0</v>
      </c>
    </row>
    <row r="37" spans="3:12" ht="18" customHeight="1">
      <c r="C37" s="362" t="s">
        <v>235</v>
      </c>
      <c r="D37" s="360" t="s">
        <v>31</v>
      </c>
      <c r="E37" s="363">
        <f>1-(-係数表!BE28-係数表!BF28)/係数表!AZ28</f>
        <v>0.91274067067403042</v>
      </c>
      <c r="F37" s="373">
        <f>VLOOKUP(C37,係数表!$B$61:$AP$110,3,FALSE)</f>
        <v>1.3360449484678226E-2</v>
      </c>
      <c r="G37" s="364">
        <f t="shared" si="1"/>
        <v>0</v>
      </c>
      <c r="H37" s="364">
        <f t="shared" si="2"/>
        <v>0</v>
      </c>
      <c r="I37" s="363">
        <v>0.49436849022184737</v>
      </c>
      <c r="J37" s="364">
        <f t="shared" si="0"/>
        <v>0</v>
      </c>
      <c r="K37" s="363">
        <v>9.2030364253349289E-2</v>
      </c>
      <c r="L37" s="364">
        <f>AR80*'01'!K37</f>
        <v>0</v>
      </c>
    </row>
    <row r="38" spans="3:12" ht="18" customHeight="1">
      <c r="C38" s="362" t="s">
        <v>236</v>
      </c>
      <c r="D38" s="360" t="s">
        <v>276</v>
      </c>
      <c r="E38" s="363">
        <f>1-(-係数表!BE29-係数表!BF29)/係数表!AZ29</f>
        <v>0.96857997823721431</v>
      </c>
      <c r="F38" s="373">
        <f>VLOOKUP(C38,係数表!$B$61:$AP$110,3,FALSE)</f>
        <v>8.9621178173796142E-4</v>
      </c>
      <c r="G38" s="364">
        <f t="shared" si="1"/>
        <v>0</v>
      </c>
      <c r="H38" s="364">
        <f t="shared" si="2"/>
        <v>0</v>
      </c>
      <c r="I38" s="363">
        <v>0.56055508830950374</v>
      </c>
      <c r="J38" s="364">
        <f t="shared" si="0"/>
        <v>0</v>
      </c>
      <c r="K38" s="363">
        <v>0.12671712924025791</v>
      </c>
      <c r="L38" s="364">
        <f>AR81*'01'!K38</f>
        <v>0</v>
      </c>
    </row>
    <row r="39" spans="3:12" ht="18" customHeight="1">
      <c r="C39" s="362" t="s">
        <v>237</v>
      </c>
      <c r="D39" s="360" t="s">
        <v>277</v>
      </c>
      <c r="E39" s="363">
        <f>1-(-係数表!BE30-係数表!BF30)/係数表!AZ30</f>
        <v>0.98711809035898579</v>
      </c>
      <c r="F39" s="373">
        <f>VLOOKUP(C39,係数表!$B$61:$AP$110,3,FALSE)</f>
        <v>3.5848471269518461E-4</v>
      </c>
      <c r="G39" s="364">
        <f t="shared" si="1"/>
        <v>0</v>
      </c>
      <c r="H39" s="364">
        <f t="shared" si="2"/>
        <v>0</v>
      </c>
      <c r="I39" s="363">
        <v>0.71829403222460408</v>
      </c>
      <c r="J39" s="364">
        <f t="shared" si="0"/>
        <v>0</v>
      </c>
      <c r="K39" s="363">
        <v>0.48189959200608534</v>
      </c>
      <c r="L39" s="364">
        <f>AR82*'01'!K39</f>
        <v>0</v>
      </c>
    </row>
    <row r="40" spans="3:12" ht="18" customHeight="1">
      <c r="C40" s="362" t="s">
        <v>238</v>
      </c>
      <c r="D40" s="375" t="s">
        <v>32</v>
      </c>
      <c r="E40" s="363">
        <f>1-(-係数表!BE31-係数表!BF31)/係数表!AZ31</f>
        <v>0.58871653517177291</v>
      </c>
      <c r="F40" s="373">
        <f>VLOOKUP(C40,係数表!$B$61:$AP$110,3,FALSE)</f>
        <v>5.9356795698183445E-2</v>
      </c>
      <c r="G40" s="364">
        <f t="shared" si="1"/>
        <v>0</v>
      </c>
      <c r="H40" s="364">
        <f t="shared" si="2"/>
        <v>0</v>
      </c>
      <c r="I40" s="363">
        <v>0.68607772550522073</v>
      </c>
      <c r="J40" s="364">
        <f t="shared" si="0"/>
        <v>0</v>
      </c>
      <c r="K40" s="363">
        <v>0.31412876629854736</v>
      </c>
      <c r="L40" s="364">
        <f>AR83*'01'!K40</f>
        <v>0</v>
      </c>
    </row>
    <row r="41" spans="3:12" ht="18" customHeight="1">
      <c r="C41" s="362" t="s">
        <v>239</v>
      </c>
      <c r="D41" s="360" t="s">
        <v>33</v>
      </c>
      <c r="E41" s="363">
        <f>1-(-係数表!BE32-係数表!BF32)/係数表!AZ32</f>
        <v>0.79850079705245658</v>
      </c>
      <c r="F41" s="373">
        <f>VLOOKUP(C41,係数表!$B$61:$AP$110,3,FALSE)</f>
        <v>5.3565888800799696E-3</v>
      </c>
      <c r="G41" s="364">
        <f t="shared" si="1"/>
        <v>0</v>
      </c>
      <c r="H41" s="364">
        <f t="shared" si="2"/>
        <v>0</v>
      </c>
      <c r="I41" s="363">
        <v>0.76974860186268645</v>
      </c>
      <c r="J41" s="364">
        <f t="shared" si="0"/>
        <v>0</v>
      </c>
      <c r="K41" s="363">
        <v>0.3080195416522854</v>
      </c>
      <c r="L41" s="364">
        <f>AR84*'01'!K41</f>
        <v>0</v>
      </c>
    </row>
    <row r="42" spans="3:12" ht="18" customHeight="1">
      <c r="C42" s="362" t="s">
        <v>240</v>
      </c>
      <c r="D42" s="360" t="s">
        <v>34</v>
      </c>
      <c r="E42" s="363">
        <f>1-(-係数表!BE33-係数表!BF33)/係数表!AZ33</f>
        <v>0.96422271646598667</v>
      </c>
      <c r="F42" s="373">
        <f>VLOOKUP(C42,係数表!$B$61:$AP$110,3,FALSE)</f>
        <v>1.420150977215539E-3</v>
      </c>
      <c r="G42" s="364">
        <f t="shared" si="1"/>
        <v>0</v>
      </c>
      <c r="H42" s="364">
        <f t="shared" si="2"/>
        <v>0</v>
      </c>
      <c r="I42" s="363">
        <v>0.85807285745899231</v>
      </c>
      <c r="J42" s="364">
        <f t="shared" si="0"/>
        <v>0</v>
      </c>
      <c r="K42" s="363">
        <v>4.1057727577248487E-2</v>
      </c>
      <c r="L42" s="364">
        <f>AR85*'01'!K42</f>
        <v>0</v>
      </c>
    </row>
    <row r="43" spans="3:12" ht="18" customHeight="1">
      <c r="C43" s="362" t="s">
        <v>241</v>
      </c>
      <c r="D43" s="360" t="s">
        <v>278</v>
      </c>
      <c r="E43" s="363">
        <f>1-(-係数表!BE34-係数表!BF34)/係数表!AZ34</f>
        <v>0.48111933259874951</v>
      </c>
      <c r="F43" s="373">
        <f>VLOOKUP(C43,係数表!$B$61:$AP$110,3,FALSE)</f>
        <v>7.5061183688945571E-2</v>
      </c>
      <c r="G43" s="364">
        <f t="shared" si="1"/>
        <v>0</v>
      </c>
      <c r="H43" s="364">
        <f t="shared" si="2"/>
        <v>0</v>
      </c>
      <c r="I43" s="363">
        <v>0.45500883631481831</v>
      </c>
      <c r="J43" s="364">
        <f t="shared" si="0"/>
        <v>0</v>
      </c>
      <c r="K43" s="363">
        <v>0.28223209014405043</v>
      </c>
      <c r="L43" s="364">
        <f>AR86*'01'!K43</f>
        <v>0</v>
      </c>
    </row>
    <row r="44" spans="3:12" ht="18" customHeight="1">
      <c r="C44" s="362" t="s">
        <v>242</v>
      </c>
      <c r="D44" s="360" t="s">
        <v>194</v>
      </c>
      <c r="E44" s="363">
        <f>1-(-係数表!BE35-係数表!BF35)/係数表!AZ35</f>
        <v>0.54473320926671742</v>
      </c>
      <c r="F44" s="373">
        <f>VLOOKUP(C44,係数表!$B$61:$AP$110,3,FALSE)</f>
        <v>4.1570438799076216E-3</v>
      </c>
      <c r="G44" s="364">
        <f t="shared" si="1"/>
        <v>0</v>
      </c>
      <c r="H44" s="364">
        <f t="shared" si="2"/>
        <v>0</v>
      </c>
      <c r="I44" s="363">
        <v>0.45412927146489973</v>
      </c>
      <c r="J44" s="364">
        <f t="shared" si="0"/>
        <v>0</v>
      </c>
      <c r="K44" s="363">
        <v>0.17232744284762169</v>
      </c>
      <c r="L44" s="364">
        <f>AR87*'01'!K44</f>
        <v>0</v>
      </c>
    </row>
    <row r="45" spans="3:12" ht="18" customHeight="1">
      <c r="C45" s="362" t="s">
        <v>243</v>
      </c>
      <c r="D45" s="360" t="s">
        <v>35</v>
      </c>
      <c r="E45" s="363">
        <f>1-(-係数表!BE36-係数表!BF36)/係数表!AZ36</f>
        <v>1</v>
      </c>
      <c r="F45" s="373">
        <f>VLOOKUP(C45,係数表!$B$61:$AP$110,3,FALSE)</f>
        <v>0</v>
      </c>
      <c r="G45" s="364">
        <f t="shared" si="1"/>
        <v>0</v>
      </c>
      <c r="H45" s="364">
        <f t="shared" si="2"/>
        <v>0</v>
      </c>
      <c r="I45" s="363">
        <v>0.67385166971034705</v>
      </c>
      <c r="J45" s="364">
        <f t="shared" si="0"/>
        <v>0</v>
      </c>
      <c r="K45" s="363">
        <v>0.36299843262441944</v>
      </c>
      <c r="L45" s="364">
        <f>AR88*'01'!K45</f>
        <v>0</v>
      </c>
    </row>
    <row r="46" spans="3:12" ht="18" customHeight="1">
      <c r="C46" s="362" t="s">
        <v>244</v>
      </c>
      <c r="D46" s="360" t="s">
        <v>36</v>
      </c>
      <c r="E46" s="363">
        <f>1-(-係数表!BE37-係数表!BF37)/係数表!AZ37</f>
        <v>0.86562047532984532</v>
      </c>
      <c r="F46" s="373">
        <f>VLOOKUP(C46,係数表!$B$61:$AP$110,3,FALSE)</f>
        <v>8.2727241391196448E-4</v>
      </c>
      <c r="G46" s="364">
        <f t="shared" si="1"/>
        <v>0</v>
      </c>
      <c r="H46" s="364">
        <f t="shared" si="2"/>
        <v>0</v>
      </c>
      <c r="I46" s="363">
        <v>0.76015593998673237</v>
      </c>
      <c r="J46" s="364">
        <f t="shared" si="0"/>
        <v>0</v>
      </c>
      <c r="K46" s="363">
        <v>0.64022330799964866</v>
      </c>
      <c r="L46" s="364">
        <f>AR89*'01'!K46</f>
        <v>0</v>
      </c>
    </row>
    <row r="47" spans="3:12" ht="18" customHeight="1">
      <c r="C47" s="362" t="s">
        <v>245</v>
      </c>
      <c r="D47" s="360" t="s">
        <v>279</v>
      </c>
      <c r="E47" s="363">
        <f>1-(-係数表!BE38-係数表!BF38)/係数表!AZ38</f>
        <v>0.96767411874698206</v>
      </c>
      <c r="F47" s="373">
        <f>VLOOKUP(C47,係数表!$B$61:$AP$110,3,FALSE)</f>
        <v>9.651511495639585E-5</v>
      </c>
      <c r="G47" s="364">
        <f t="shared" si="1"/>
        <v>0</v>
      </c>
      <c r="H47" s="364">
        <f t="shared" si="2"/>
        <v>0</v>
      </c>
      <c r="I47" s="363">
        <v>0.60003868653969816</v>
      </c>
      <c r="J47" s="364">
        <f t="shared" si="0"/>
        <v>0</v>
      </c>
      <c r="K47" s="363">
        <v>0.48893643383294733</v>
      </c>
      <c r="L47" s="364">
        <f>AR90*'01'!K47</f>
        <v>0</v>
      </c>
    </row>
    <row r="48" spans="3:12" ht="18" customHeight="1">
      <c r="C48" s="362" t="s">
        <v>246</v>
      </c>
      <c r="D48" s="360" t="s">
        <v>280</v>
      </c>
      <c r="E48" s="363">
        <f>1-(-係数表!BE39-係数表!BF39)/係数表!AZ39</f>
        <v>0.96536110482227755</v>
      </c>
      <c r="F48" s="373">
        <f>VLOOKUP(C48,係数表!$B$61:$AP$110,3,FALSE)</f>
        <v>0</v>
      </c>
      <c r="G48" s="364">
        <f t="shared" si="1"/>
        <v>0</v>
      </c>
      <c r="H48" s="364">
        <f t="shared" si="2"/>
        <v>0</v>
      </c>
      <c r="I48" s="363">
        <v>0.55052729169081005</v>
      </c>
      <c r="J48" s="364">
        <f t="shared" si="0"/>
        <v>0</v>
      </c>
      <c r="K48" s="363">
        <v>0.49791401089349868</v>
      </c>
      <c r="L48" s="364">
        <f>AR91*'01'!K48</f>
        <v>0</v>
      </c>
    </row>
    <row r="49" spans="3:58" ht="18" customHeight="1">
      <c r="C49" s="362" t="s">
        <v>247</v>
      </c>
      <c r="D49" s="360" t="s">
        <v>37</v>
      </c>
      <c r="E49" s="363">
        <f>1-(-係数表!BE40-係数表!BF40)/係数表!AZ40</f>
        <v>0.47608995599488935</v>
      </c>
      <c r="F49" s="373">
        <f>VLOOKUP(C49,係数表!$B$61:$AP$110,3,FALSE)</f>
        <v>2.066112853745131E-2</v>
      </c>
      <c r="G49" s="364">
        <f t="shared" si="1"/>
        <v>0</v>
      </c>
      <c r="H49" s="364">
        <f t="shared" si="2"/>
        <v>0</v>
      </c>
      <c r="I49" s="363">
        <v>0.58519756678746859</v>
      </c>
      <c r="J49" s="364">
        <f t="shared" si="0"/>
        <v>0</v>
      </c>
      <c r="K49" s="363">
        <v>0.33367680895534624</v>
      </c>
      <c r="L49" s="364">
        <f>AR92*'01'!K49</f>
        <v>0</v>
      </c>
    </row>
    <row r="50" spans="3:58" ht="18" customHeight="1">
      <c r="C50" s="362" t="s">
        <v>248</v>
      </c>
      <c r="D50" s="360" t="s">
        <v>38</v>
      </c>
      <c r="E50" s="363">
        <f>1-(-係数表!BE41-係数表!BF41)/係数表!AZ41</f>
        <v>0.6338316523227685</v>
      </c>
      <c r="F50" s="373">
        <f>VLOOKUP(C50,係数表!$B$61:$AP$110,3,FALSE)</f>
        <v>5.6530281617317565E-4</v>
      </c>
      <c r="G50" s="364">
        <f t="shared" si="1"/>
        <v>0</v>
      </c>
      <c r="H50" s="364">
        <f t="shared" si="2"/>
        <v>0</v>
      </c>
      <c r="I50" s="363">
        <v>0.5280246705522641</v>
      </c>
      <c r="J50" s="364">
        <f t="shared" si="0"/>
        <v>0</v>
      </c>
      <c r="K50" s="363">
        <v>0.25960109520443159</v>
      </c>
      <c r="L50" s="364">
        <f>AR93*'01'!K50</f>
        <v>0</v>
      </c>
    </row>
    <row r="51" spans="3:58" ht="18" customHeight="1">
      <c r="C51" s="362" t="s">
        <v>249</v>
      </c>
      <c r="D51" s="360" t="s">
        <v>39</v>
      </c>
      <c r="E51" s="363">
        <f>1-(-係数表!BE42-係数表!BF42)/係数表!AZ42</f>
        <v>1</v>
      </c>
      <c r="F51" s="373">
        <f>VLOOKUP(C51,係数表!$B$61:$AP$110,3,FALSE)</f>
        <v>1.6676433077108681E-2</v>
      </c>
      <c r="G51" s="364">
        <f t="shared" si="1"/>
        <v>0</v>
      </c>
      <c r="H51" s="364">
        <f t="shared" si="2"/>
        <v>0</v>
      </c>
      <c r="I51" s="363">
        <v>0</v>
      </c>
      <c r="J51" s="364">
        <f t="shared" si="0"/>
        <v>0</v>
      </c>
      <c r="K51" s="363">
        <v>0</v>
      </c>
      <c r="L51" s="364">
        <f>AR94*'01'!K51</f>
        <v>0</v>
      </c>
    </row>
    <row r="52" spans="3:58" ht="18" customHeight="1">
      <c r="C52" s="362" t="s">
        <v>250</v>
      </c>
      <c r="D52" s="360" t="s">
        <v>40</v>
      </c>
      <c r="E52" s="363">
        <f>1-(-係数表!BE43-係数表!BF43)/係数表!AZ43</f>
        <v>9.7321660052250847E-3</v>
      </c>
      <c r="F52" s="373">
        <f>VLOOKUP(C52,係数表!$B$61:$AP$110,3,FALSE)</f>
        <v>3.2194684774740613E-2</v>
      </c>
      <c r="G52" s="364">
        <f t="shared" si="1"/>
        <v>0</v>
      </c>
      <c r="H52" s="364">
        <f t="shared" si="2"/>
        <v>0</v>
      </c>
      <c r="I52" s="363">
        <v>0.39706421271224396</v>
      </c>
      <c r="J52" s="364">
        <f t="shared" si="0"/>
        <v>0</v>
      </c>
      <c r="K52" s="363">
        <v>3.566920477218128E-2</v>
      </c>
      <c r="L52" s="364">
        <f>AR95*'01'!K52</f>
        <v>0</v>
      </c>
    </row>
    <row r="53" spans="3:58" ht="18" customHeight="1">
      <c r="C53" s="362" t="s">
        <v>251</v>
      </c>
      <c r="D53" s="360" t="s">
        <v>41</v>
      </c>
      <c r="E53" s="363">
        <f>1-(-係数表!BE44-係数表!BF44)/係数表!AZ44</f>
        <v>0.55786672071659638</v>
      </c>
      <c r="F53" s="373">
        <f>VLOOKUP(C53,係数表!$B$61:$AP$110,3,FALSE)</f>
        <v>0.55982213643100898</v>
      </c>
      <c r="G53" s="364">
        <f>SUM(G14:G52)</f>
        <v>0</v>
      </c>
      <c r="H53" s="364">
        <f>SUM(H14:H52)</f>
        <v>0</v>
      </c>
      <c r="I53" s="363">
        <v>0.51197067103854865</v>
      </c>
      <c r="J53" s="364">
        <f>SUM(J14:J52)</f>
        <v>0</v>
      </c>
      <c r="K53" s="363">
        <v>0.22744930917011408</v>
      </c>
      <c r="L53" s="364">
        <f>SUM(L14:L52)</f>
        <v>0</v>
      </c>
    </row>
    <row r="54" spans="3:58" ht="18" customHeight="1">
      <c r="C54" s="367"/>
      <c r="D54" s="367"/>
      <c r="E54" s="368"/>
      <c r="F54" s="376"/>
      <c r="G54" s="369"/>
      <c r="H54" s="369"/>
      <c r="I54" s="368"/>
      <c r="J54" s="369"/>
      <c r="K54" s="368"/>
      <c r="L54" s="369"/>
    </row>
    <row r="55" spans="3:58" ht="18" customHeight="1">
      <c r="C55" s="286" t="s">
        <v>42</v>
      </c>
    </row>
    <row r="56" spans="3:58" ht="30" customHeight="1">
      <c r="C56" s="360"/>
      <c r="D56" s="361"/>
      <c r="E56" s="361" t="str">
        <f t="array" ref="E56:AQ56">TRANSPOSE(D57:D95)</f>
        <v>農業</v>
      </c>
      <c r="F56" s="361" t="str">
        <v>林業</v>
      </c>
      <c r="G56" s="361" t="str">
        <v>漁業</v>
      </c>
      <c r="H56" s="361" t="str">
        <v>鉱業</v>
      </c>
      <c r="I56" s="371" t="str">
        <v>飲食料品</v>
      </c>
      <c r="J56" s="361" t="str">
        <v>繊維製品</v>
      </c>
      <c r="K56" s="371" t="str">
        <v>パルプ・紙・木製品</v>
      </c>
      <c r="L56" s="371" t="str">
        <v>化学製品</v>
      </c>
      <c r="M56" s="361" t="str">
        <v>石油・石炭製品</v>
      </c>
      <c r="N56" s="361" t="str">
        <v>プラスチック・ゴム</v>
      </c>
      <c r="O56" s="361" t="str">
        <v>窯業・土石製品</v>
      </c>
      <c r="P56" s="361" t="str">
        <v>鉄鋼</v>
      </c>
      <c r="Q56" s="361" t="str">
        <v>非鉄金属</v>
      </c>
      <c r="R56" s="361" t="str">
        <v>金属製品</v>
      </c>
      <c r="S56" s="361" t="str">
        <v>はん用機械</v>
      </c>
      <c r="T56" s="371" t="str">
        <v>生産用機械</v>
      </c>
      <c r="U56" s="361" t="str">
        <v>業務用機械</v>
      </c>
      <c r="V56" s="371" t="str">
        <v>電子部品</v>
      </c>
      <c r="W56" s="371" t="str">
        <v>電気機械</v>
      </c>
      <c r="X56" s="361" t="str">
        <v>情報・通信機器</v>
      </c>
      <c r="Y56" s="361" t="str">
        <v>輸送機械</v>
      </c>
      <c r="Z56" s="361" t="str">
        <v>その他の製造工業製品</v>
      </c>
      <c r="AA56" s="361" t="str">
        <v>建設</v>
      </c>
      <c r="AB56" s="361" t="str">
        <v>電力・ガス・熱供給</v>
      </c>
      <c r="AC56" s="361" t="str">
        <v>水道</v>
      </c>
      <c r="AD56" s="361" t="str">
        <v>廃棄物処理</v>
      </c>
      <c r="AE56" s="371" t="str">
        <v>商業</v>
      </c>
      <c r="AF56" s="371" t="str">
        <v>金融・保険</v>
      </c>
      <c r="AG56" s="371" t="str">
        <v>不動産</v>
      </c>
      <c r="AH56" s="371" t="str">
        <v>運輸・郵便</v>
      </c>
      <c r="AI56" s="361" t="str">
        <v>情報通信</v>
      </c>
      <c r="AJ56" s="361" t="str">
        <v>公務</v>
      </c>
      <c r="AK56" s="361" t="str">
        <v>教育・研究</v>
      </c>
      <c r="AL56" s="361" t="str">
        <v>医療・福祉</v>
      </c>
      <c r="AM56" s="361" t="str">
        <v>その他の非営利団体サービス</v>
      </c>
      <c r="AN56" s="361" t="str">
        <v>対事業所サービス</v>
      </c>
      <c r="AO56" s="361" t="str">
        <v>対個人サービス</v>
      </c>
      <c r="AP56" s="361" t="str">
        <v>事務用品</v>
      </c>
      <c r="AQ56" s="361" t="str">
        <v>分類不明</v>
      </c>
      <c r="AR56" s="361" t="s">
        <v>43</v>
      </c>
      <c r="AS56" s="377"/>
      <c r="AT56" s="361" t="s">
        <v>77</v>
      </c>
      <c r="AU56" s="371" t="s">
        <v>75</v>
      </c>
      <c r="AV56" s="377"/>
      <c r="AW56" s="371" t="s">
        <v>78</v>
      </c>
      <c r="AX56" s="361" t="s">
        <v>76</v>
      </c>
      <c r="AY56" s="377"/>
      <c r="AZ56" s="378"/>
      <c r="BA56" s="378"/>
      <c r="BB56" s="378"/>
      <c r="BC56" s="378"/>
      <c r="BD56" s="378"/>
      <c r="BE56" s="377"/>
      <c r="BF56" s="378"/>
    </row>
    <row r="57" spans="3:58" ht="18" customHeight="1">
      <c r="C57" s="362" t="s">
        <v>221</v>
      </c>
      <c r="D57" s="379" t="s">
        <v>190</v>
      </c>
      <c r="E57" s="380">
        <f t="array" ref="E57:E95">MMULT(係数表!D$123:D$161,$H14)</f>
        <v>0</v>
      </c>
      <c r="F57" s="380">
        <f t="array" ref="F57:F95">MMULT(係数表!E$123:E$161,$H15)</f>
        <v>0</v>
      </c>
      <c r="G57" s="380">
        <f t="array" ref="G57:G95">MMULT(係数表!F$123:F$161,$H16)</f>
        <v>0</v>
      </c>
      <c r="H57" s="380">
        <f t="array" ref="H57:H95">MMULT(係数表!G$123:G$161,$H17)</f>
        <v>0</v>
      </c>
      <c r="I57" s="380">
        <f t="array" ref="I57:I95">MMULT(係数表!H$123:H$161,$H18)</f>
        <v>0</v>
      </c>
      <c r="J57" s="380">
        <f t="array" ref="J57:J95">MMULT(係数表!I$123:I$161,$H19)</f>
        <v>0</v>
      </c>
      <c r="K57" s="380">
        <f t="array" ref="K57:K95">MMULT(係数表!J$123:J$161,$H20)</f>
        <v>0</v>
      </c>
      <c r="L57" s="380">
        <f t="array" ref="L57:L95">MMULT(係数表!K$123:K$161,$H21)</f>
        <v>0</v>
      </c>
      <c r="M57" s="380">
        <f t="array" ref="M57:M95">MMULT(係数表!L$123:L$161,$H22)</f>
        <v>0</v>
      </c>
      <c r="N57" s="380">
        <f t="array" ref="N57:N95">MMULT(係数表!M$123:M$161,$H23)</f>
        <v>0</v>
      </c>
      <c r="O57" s="380">
        <f t="array" ref="O57:O95">MMULT(係数表!N$123:N$161,$H24)</f>
        <v>0</v>
      </c>
      <c r="P57" s="380">
        <f t="array" ref="P57:P95">MMULT(係数表!O$123:O$161,$H25)</f>
        <v>0</v>
      </c>
      <c r="Q57" s="380">
        <f t="array" ref="Q57:Q95">MMULT(係数表!P$123:P$161,$H26)</f>
        <v>0</v>
      </c>
      <c r="R57" s="380">
        <f t="array" ref="R57:R95">MMULT(係数表!Q$123:Q$161,$H27)</f>
        <v>0</v>
      </c>
      <c r="S57" s="380">
        <f t="array" ref="S57:S95">MMULT(係数表!R$123:R$161,$H28)</f>
        <v>0</v>
      </c>
      <c r="T57" s="380">
        <f t="array" ref="T57:T95">MMULT(係数表!S$123:S$161,$H29)</f>
        <v>0</v>
      </c>
      <c r="U57" s="380">
        <f t="array" ref="U57:U95">MMULT(係数表!T$123:T$161,$H30)</f>
        <v>0</v>
      </c>
      <c r="V57" s="380">
        <f t="array" ref="V57:V95">MMULT(係数表!U$123:U$161,$H31)</f>
        <v>0</v>
      </c>
      <c r="W57" s="380">
        <f t="array" ref="W57:W95">MMULT(係数表!V$123:V$161,$H32)</f>
        <v>0</v>
      </c>
      <c r="X57" s="380">
        <f t="array" ref="X57:X95">MMULT(係数表!W$123:W$161,$H33)</f>
        <v>0</v>
      </c>
      <c r="Y57" s="380">
        <f t="array" ref="Y57:Y95">MMULT(係数表!X$123:X$161,$H34)</f>
        <v>0</v>
      </c>
      <c r="Z57" s="380">
        <f t="array" ref="Z57:Z95">MMULT(係数表!Y$123:Y$161,$H35)</f>
        <v>0</v>
      </c>
      <c r="AA57" s="380">
        <f t="array" ref="AA57:AA95">MMULT(係数表!Z$123:Z$161,$H36)</f>
        <v>0</v>
      </c>
      <c r="AB57" s="380">
        <f t="array" ref="AB57:AB95">MMULT(係数表!AA$123:AA$161,$H37)</f>
        <v>0</v>
      </c>
      <c r="AC57" s="380">
        <f t="array" ref="AC57:AC95">MMULT(係数表!AB$123:AB$161,$H38)</f>
        <v>0</v>
      </c>
      <c r="AD57" s="380">
        <f t="array" ref="AD57:AD95">MMULT(係数表!AC$123:AC$161,$H39)</f>
        <v>0</v>
      </c>
      <c r="AE57" s="380">
        <f t="array" ref="AE57:AE95">MMULT(係数表!AD$123:AD$161,$H40)</f>
        <v>0</v>
      </c>
      <c r="AF57" s="380">
        <f t="array" ref="AF57:AF95">MMULT(係数表!AE$123:AE$161,$H41)</f>
        <v>0</v>
      </c>
      <c r="AG57" s="380">
        <f t="array" ref="AG57:AG95">MMULT(係数表!AF$123:AF$161,$H42)</f>
        <v>0</v>
      </c>
      <c r="AH57" s="380">
        <f t="array" ref="AH57:AH95">MMULT(係数表!AG$123:AG$161,$H43)</f>
        <v>0</v>
      </c>
      <c r="AI57" s="380">
        <f t="array" ref="AI57:AI95">MMULT(係数表!AH$123:AH$161,$H44)</f>
        <v>0</v>
      </c>
      <c r="AJ57" s="380">
        <f t="array" ref="AJ57:AJ95">MMULT(係数表!AI$123:AI$161,$H45)</f>
        <v>0</v>
      </c>
      <c r="AK57" s="380">
        <f t="array" ref="AK57:AK95">MMULT(係数表!AJ$123:AJ$161,$H46)</f>
        <v>0</v>
      </c>
      <c r="AL57" s="380">
        <f t="array" ref="AL57:AL95">MMULT(係数表!AK$123:AK$161,$H47)</f>
        <v>0</v>
      </c>
      <c r="AM57" s="380">
        <f t="array" ref="AM57:AM95">MMULT(係数表!AL$123:AL$161,$H48)</f>
        <v>0</v>
      </c>
      <c r="AN57" s="380">
        <f t="array" ref="AN57:AN95">MMULT(係数表!AM$123:AM$161,$H49)</f>
        <v>0</v>
      </c>
      <c r="AO57" s="380">
        <f t="array" ref="AO57:AO95">MMULT(係数表!AN$123:AN$161,$H50)</f>
        <v>0</v>
      </c>
      <c r="AP57" s="380">
        <f t="array" ref="AP57:AP95">MMULT(係数表!AO$123:AO$161,$H51)</f>
        <v>0</v>
      </c>
      <c r="AQ57" s="380">
        <f t="array" ref="AQ57:AQ95">MMULT(係数表!AP$123:AP$161,$H52)</f>
        <v>0</v>
      </c>
      <c r="AR57" s="380">
        <f>SUM(E57:AQ57)</f>
        <v>0</v>
      </c>
      <c r="AS57" s="381"/>
      <c r="AT57" s="382">
        <f>VLOOKUP(C57,係数表!B180:O219,13,FALSE)</f>
        <v>0.35345903278066942</v>
      </c>
      <c r="AU57" s="380">
        <f>AR57*AT57*$K$4</f>
        <v>0</v>
      </c>
      <c r="AV57" s="381"/>
      <c r="AW57" s="382">
        <f>VLOOKUP(C57,係数表!B180:O219,14,FALSE)</f>
        <v>3.5462410809692875E-2</v>
      </c>
      <c r="AX57" s="380">
        <f>AR57*AW57*$K$4</f>
        <v>0</v>
      </c>
      <c r="AY57" s="381"/>
      <c r="AZ57" s="381"/>
      <c r="BA57" s="381"/>
      <c r="BB57" s="381"/>
      <c r="BC57" s="381"/>
      <c r="BD57" s="381"/>
      <c r="BE57" s="381"/>
      <c r="BF57" s="381"/>
    </row>
    <row r="58" spans="3:58" ht="18" customHeight="1">
      <c r="C58" s="362" t="s">
        <v>222</v>
      </c>
      <c r="D58" s="375" t="s">
        <v>270</v>
      </c>
      <c r="E58" s="383">
        <v>0</v>
      </c>
      <c r="F58" s="383">
        <v>0</v>
      </c>
      <c r="G58" s="383">
        <v>0</v>
      </c>
      <c r="H58" s="383">
        <v>0</v>
      </c>
      <c r="I58" s="383">
        <v>0</v>
      </c>
      <c r="J58" s="383">
        <v>0</v>
      </c>
      <c r="K58" s="383">
        <v>0</v>
      </c>
      <c r="L58" s="383">
        <v>0</v>
      </c>
      <c r="M58" s="383">
        <v>0</v>
      </c>
      <c r="N58" s="383">
        <v>0</v>
      </c>
      <c r="O58" s="383">
        <v>0</v>
      </c>
      <c r="P58" s="383">
        <v>0</v>
      </c>
      <c r="Q58" s="383">
        <v>0</v>
      </c>
      <c r="R58" s="383">
        <v>0</v>
      </c>
      <c r="S58" s="383">
        <v>0</v>
      </c>
      <c r="T58" s="383">
        <v>0</v>
      </c>
      <c r="U58" s="383">
        <v>0</v>
      </c>
      <c r="V58" s="383">
        <v>0</v>
      </c>
      <c r="W58" s="383">
        <v>0</v>
      </c>
      <c r="X58" s="383">
        <v>0</v>
      </c>
      <c r="Y58" s="383">
        <v>0</v>
      </c>
      <c r="Z58" s="383">
        <v>0</v>
      </c>
      <c r="AA58" s="383">
        <v>0</v>
      </c>
      <c r="AB58" s="383">
        <v>0</v>
      </c>
      <c r="AC58" s="383">
        <v>0</v>
      </c>
      <c r="AD58" s="383">
        <v>0</v>
      </c>
      <c r="AE58" s="383">
        <v>0</v>
      </c>
      <c r="AF58" s="383">
        <v>0</v>
      </c>
      <c r="AG58" s="383">
        <v>0</v>
      </c>
      <c r="AH58" s="383">
        <v>0</v>
      </c>
      <c r="AI58" s="383">
        <v>0</v>
      </c>
      <c r="AJ58" s="383">
        <v>0</v>
      </c>
      <c r="AK58" s="383">
        <v>0</v>
      </c>
      <c r="AL58" s="383">
        <v>0</v>
      </c>
      <c r="AM58" s="383">
        <v>0</v>
      </c>
      <c r="AN58" s="383">
        <v>0</v>
      </c>
      <c r="AO58" s="383">
        <v>0</v>
      </c>
      <c r="AP58" s="383">
        <v>0</v>
      </c>
      <c r="AQ58" s="384">
        <v>0</v>
      </c>
      <c r="AR58" s="383">
        <f t="shared" ref="AR58:AR96" si="3">SUM(E58:AQ58)</f>
        <v>0</v>
      </c>
      <c r="AS58" s="381"/>
      <c r="AT58" s="385">
        <f>VLOOKUP(C58,係数表!B181:O220,13,FALSE)</f>
        <v>0.12731527917084587</v>
      </c>
      <c r="AU58" s="383">
        <f>AR58*AT58*$K$4</f>
        <v>0</v>
      </c>
      <c r="AV58" s="381"/>
      <c r="AW58" s="385">
        <f>VLOOKUP(C58,係数表!B181:O220,14,FALSE)</f>
        <v>9.6355733868271481E-2</v>
      </c>
      <c r="AX58" s="383">
        <f>AR58*AW58*$K$4</f>
        <v>0</v>
      </c>
      <c r="AY58" s="381"/>
      <c r="AZ58" s="381"/>
      <c r="BA58" s="381"/>
      <c r="BB58" s="381"/>
      <c r="BC58" s="381"/>
      <c r="BD58" s="381"/>
      <c r="BE58" s="381"/>
      <c r="BF58" s="381"/>
    </row>
    <row r="59" spans="3:58" ht="18" customHeight="1">
      <c r="C59" s="362" t="s">
        <v>223</v>
      </c>
      <c r="D59" s="386" t="s">
        <v>271</v>
      </c>
      <c r="E59" s="383">
        <v>0</v>
      </c>
      <c r="F59" s="383">
        <v>0</v>
      </c>
      <c r="G59" s="383">
        <v>0</v>
      </c>
      <c r="H59" s="383">
        <v>0</v>
      </c>
      <c r="I59" s="383">
        <v>0</v>
      </c>
      <c r="J59" s="383">
        <v>0</v>
      </c>
      <c r="K59" s="383">
        <v>0</v>
      </c>
      <c r="L59" s="383">
        <v>0</v>
      </c>
      <c r="M59" s="383">
        <v>0</v>
      </c>
      <c r="N59" s="383">
        <v>0</v>
      </c>
      <c r="O59" s="383">
        <v>0</v>
      </c>
      <c r="P59" s="383">
        <v>0</v>
      </c>
      <c r="Q59" s="383">
        <v>0</v>
      </c>
      <c r="R59" s="383">
        <v>0</v>
      </c>
      <c r="S59" s="383">
        <v>0</v>
      </c>
      <c r="T59" s="383">
        <v>0</v>
      </c>
      <c r="U59" s="383">
        <v>0</v>
      </c>
      <c r="V59" s="383">
        <v>0</v>
      </c>
      <c r="W59" s="383">
        <v>0</v>
      </c>
      <c r="X59" s="383">
        <v>0</v>
      </c>
      <c r="Y59" s="383">
        <v>0</v>
      </c>
      <c r="Z59" s="383">
        <v>0</v>
      </c>
      <c r="AA59" s="383">
        <v>0</v>
      </c>
      <c r="AB59" s="383">
        <v>0</v>
      </c>
      <c r="AC59" s="383">
        <v>0</v>
      </c>
      <c r="AD59" s="383">
        <v>0</v>
      </c>
      <c r="AE59" s="383">
        <v>0</v>
      </c>
      <c r="AF59" s="383">
        <v>0</v>
      </c>
      <c r="AG59" s="383">
        <v>0</v>
      </c>
      <c r="AH59" s="383">
        <v>0</v>
      </c>
      <c r="AI59" s="383">
        <v>0</v>
      </c>
      <c r="AJ59" s="383">
        <v>0</v>
      </c>
      <c r="AK59" s="383">
        <v>0</v>
      </c>
      <c r="AL59" s="383">
        <v>0</v>
      </c>
      <c r="AM59" s="383">
        <v>0</v>
      </c>
      <c r="AN59" s="383">
        <v>0</v>
      </c>
      <c r="AO59" s="383">
        <v>0</v>
      </c>
      <c r="AP59" s="383">
        <v>0</v>
      </c>
      <c r="AQ59" s="383">
        <v>0</v>
      </c>
      <c r="AR59" s="383">
        <f t="shared" si="3"/>
        <v>0</v>
      </c>
      <c r="AS59" s="381"/>
      <c r="AT59" s="387">
        <f>VLOOKUP(C59,係数表!B182:O221,13,FALSE)</f>
        <v>9.1683127852326129E-2</v>
      </c>
      <c r="AU59" s="383">
        <f t="shared" ref="AU59:AU95" si="4">AR59*AT59*$K$4</f>
        <v>0</v>
      </c>
      <c r="AV59" s="381"/>
      <c r="AW59" s="387">
        <f>VLOOKUP(C59,係数表!B182:O221,14,FALSE)</f>
        <v>3.7463388052584975E-4</v>
      </c>
      <c r="AX59" s="383">
        <f t="shared" ref="AX59:AX95" si="5">AR59*AW59*$K$4</f>
        <v>0</v>
      </c>
      <c r="AY59" s="381"/>
      <c r="AZ59" s="381"/>
      <c r="BA59" s="381"/>
      <c r="BB59" s="381"/>
      <c r="BC59" s="381"/>
      <c r="BD59" s="381"/>
      <c r="BE59" s="381"/>
      <c r="BF59" s="381"/>
    </row>
    <row r="60" spans="3:58" ht="18" customHeight="1">
      <c r="C60" s="362" t="s">
        <v>195</v>
      </c>
      <c r="D60" s="375" t="s">
        <v>18</v>
      </c>
      <c r="E60" s="383">
        <v>0</v>
      </c>
      <c r="F60" s="383">
        <v>0</v>
      </c>
      <c r="G60" s="383">
        <v>0</v>
      </c>
      <c r="H60" s="383">
        <v>0</v>
      </c>
      <c r="I60" s="383">
        <v>0</v>
      </c>
      <c r="J60" s="383">
        <v>0</v>
      </c>
      <c r="K60" s="383">
        <v>0</v>
      </c>
      <c r="L60" s="383">
        <v>0</v>
      </c>
      <c r="M60" s="383">
        <v>0</v>
      </c>
      <c r="N60" s="383">
        <v>0</v>
      </c>
      <c r="O60" s="383">
        <v>0</v>
      </c>
      <c r="P60" s="383">
        <v>0</v>
      </c>
      <c r="Q60" s="383">
        <v>0</v>
      </c>
      <c r="R60" s="383">
        <v>0</v>
      </c>
      <c r="S60" s="383">
        <v>0</v>
      </c>
      <c r="T60" s="383">
        <v>0</v>
      </c>
      <c r="U60" s="383">
        <v>0</v>
      </c>
      <c r="V60" s="383">
        <v>0</v>
      </c>
      <c r="W60" s="383">
        <v>0</v>
      </c>
      <c r="X60" s="383">
        <v>0</v>
      </c>
      <c r="Y60" s="383">
        <v>0</v>
      </c>
      <c r="Z60" s="383">
        <v>0</v>
      </c>
      <c r="AA60" s="383">
        <v>0</v>
      </c>
      <c r="AB60" s="383">
        <v>0</v>
      </c>
      <c r="AC60" s="383">
        <v>0</v>
      </c>
      <c r="AD60" s="383">
        <v>0</v>
      </c>
      <c r="AE60" s="383">
        <v>0</v>
      </c>
      <c r="AF60" s="383">
        <v>0</v>
      </c>
      <c r="AG60" s="383">
        <v>0</v>
      </c>
      <c r="AH60" s="383">
        <v>0</v>
      </c>
      <c r="AI60" s="383">
        <v>0</v>
      </c>
      <c r="AJ60" s="383">
        <v>0</v>
      </c>
      <c r="AK60" s="383">
        <v>0</v>
      </c>
      <c r="AL60" s="383">
        <v>0</v>
      </c>
      <c r="AM60" s="383">
        <v>0</v>
      </c>
      <c r="AN60" s="383">
        <v>0</v>
      </c>
      <c r="AO60" s="383">
        <v>0</v>
      </c>
      <c r="AP60" s="383">
        <v>0</v>
      </c>
      <c r="AQ60" s="383">
        <v>0</v>
      </c>
      <c r="AR60" s="383">
        <f t="shared" si="3"/>
        <v>0</v>
      </c>
      <c r="AS60" s="381"/>
      <c r="AT60" s="387">
        <f>VLOOKUP(C60,係数表!B183:O222,13,FALSE)</f>
        <v>6.4615913387179924E-2</v>
      </c>
      <c r="AU60" s="383">
        <f t="shared" si="4"/>
        <v>0</v>
      </c>
      <c r="AV60" s="381"/>
      <c r="AW60" s="387">
        <f>VLOOKUP(C60,係数表!B183:O222,14,FALSE)</f>
        <v>5.5164117545970101E-2</v>
      </c>
      <c r="AX60" s="383">
        <f t="shared" si="5"/>
        <v>0</v>
      </c>
      <c r="AY60" s="381"/>
      <c r="AZ60" s="381"/>
      <c r="BA60" s="381"/>
      <c r="BB60" s="381"/>
      <c r="BC60" s="381"/>
      <c r="BD60" s="381"/>
      <c r="BE60" s="381"/>
      <c r="BF60" s="381"/>
    </row>
    <row r="61" spans="3:58" ht="18" customHeight="1">
      <c r="C61" s="362" t="s">
        <v>196</v>
      </c>
      <c r="D61" s="375" t="s">
        <v>191</v>
      </c>
      <c r="E61" s="383">
        <v>0</v>
      </c>
      <c r="F61" s="383">
        <v>0</v>
      </c>
      <c r="G61" s="383">
        <v>0</v>
      </c>
      <c r="H61" s="383">
        <v>0</v>
      </c>
      <c r="I61" s="383">
        <v>0</v>
      </c>
      <c r="J61" s="383">
        <v>0</v>
      </c>
      <c r="K61" s="383">
        <v>0</v>
      </c>
      <c r="L61" s="383">
        <v>0</v>
      </c>
      <c r="M61" s="383">
        <v>0</v>
      </c>
      <c r="N61" s="383">
        <v>0</v>
      </c>
      <c r="O61" s="383">
        <v>0</v>
      </c>
      <c r="P61" s="383">
        <v>0</v>
      </c>
      <c r="Q61" s="383">
        <v>0</v>
      </c>
      <c r="R61" s="383">
        <v>0</v>
      </c>
      <c r="S61" s="383">
        <v>0</v>
      </c>
      <c r="T61" s="383">
        <v>0</v>
      </c>
      <c r="U61" s="383">
        <v>0</v>
      </c>
      <c r="V61" s="383">
        <v>0</v>
      </c>
      <c r="W61" s="383">
        <v>0</v>
      </c>
      <c r="X61" s="383">
        <v>0</v>
      </c>
      <c r="Y61" s="383">
        <v>0</v>
      </c>
      <c r="Z61" s="383">
        <v>0</v>
      </c>
      <c r="AA61" s="383">
        <v>0</v>
      </c>
      <c r="AB61" s="383">
        <v>0</v>
      </c>
      <c r="AC61" s="383">
        <v>0</v>
      </c>
      <c r="AD61" s="383">
        <v>0</v>
      </c>
      <c r="AE61" s="383">
        <v>0</v>
      </c>
      <c r="AF61" s="383">
        <v>0</v>
      </c>
      <c r="AG61" s="383">
        <v>0</v>
      </c>
      <c r="AH61" s="383">
        <v>0</v>
      </c>
      <c r="AI61" s="383">
        <v>0</v>
      </c>
      <c r="AJ61" s="383">
        <v>0</v>
      </c>
      <c r="AK61" s="383">
        <v>0</v>
      </c>
      <c r="AL61" s="383">
        <v>0</v>
      </c>
      <c r="AM61" s="383">
        <v>0</v>
      </c>
      <c r="AN61" s="383">
        <v>0</v>
      </c>
      <c r="AO61" s="383">
        <v>0</v>
      </c>
      <c r="AP61" s="383">
        <v>0</v>
      </c>
      <c r="AQ61" s="383">
        <v>0</v>
      </c>
      <c r="AR61" s="383">
        <f t="shared" si="3"/>
        <v>0</v>
      </c>
      <c r="AS61" s="381"/>
      <c r="AT61" s="387">
        <f>VLOOKUP(C61,係数表!B184:O223,13,FALSE)</f>
        <v>6.0178598975026996E-2</v>
      </c>
      <c r="AU61" s="383">
        <f t="shared" si="4"/>
        <v>0</v>
      </c>
      <c r="AV61" s="381"/>
      <c r="AW61" s="387">
        <f>VLOOKUP(C61,係数表!B184:O223,14,FALSE)</f>
        <v>5.444526335635809E-2</v>
      </c>
      <c r="AX61" s="383">
        <f t="shared" si="5"/>
        <v>0</v>
      </c>
      <c r="AY61" s="381"/>
      <c r="AZ61" s="381"/>
      <c r="BA61" s="381"/>
      <c r="BB61" s="381"/>
      <c r="BC61" s="381"/>
      <c r="BD61" s="381"/>
      <c r="BE61" s="381"/>
      <c r="BF61" s="381"/>
    </row>
    <row r="62" spans="3:58" ht="18" customHeight="1">
      <c r="C62" s="362" t="s">
        <v>197</v>
      </c>
      <c r="D62" s="375" t="s">
        <v>19</v>
      </c>
      <c r="E62" s="383">
        <v>0</v>
      </c>
      <c r="F62" s="383">
        <v>0</v>
      </c>
      <c r="G62" s="383">
        <v>0</v>
      </c>
      <c r="H62" s="383">
        <v>0</v>
      </c>
      <c r="I62" s="383">
        <v>0</v>
      </c>
      <c r="J62" s="383">
        <v>0</v>
      </c>
      <c r="K62" s="383">
        <v>0</v>
      </c>
      <c r="L62" s="383">
        <v>0</v>
      </c>
      <c r="M62" s="383">
        <v>0</v>
      </c>
      <c r="N62" s="383">
        <v>0</v>
      </c>
      <c r="O62" s="383">
        <v>0</v>
      </c>
      <c r="P62" s="383">
        <v>0</v>
      </c>
      <c r="Q62" s="383">
        <v>0</v>
      </c>
      <c r="R62" s="383">
        <v>0</v>
      </c>
      <c r="S62" s="383">
        <v>0</v>
      </c>
      <c r="T62" s="383">
        <v>0</v>
      </c>
      <c r="U62" s="383">
        <v>0</v>
      </c>
      <c r="V62" s="383">
        <v>0</v>
      </c>
      <c r="W62" s="383">
        <v>0</v>
      </c>
      <c r="X62" s="383">
        <v>0</v>
      </c>
      <c r="Y62" s="383">
        <v>0</v>
      </c>
      <c r="Z62" s="383">
        <v>0</v>
      </c>
      <c r="AA62" s="383">
        <v>0</v>
      </c>
      <c r="AB62" s="383">
        <v>0</v>
      </c>
      <c r="AC62" s="383">
        <v>0</v>
      </c>
      <c r="AD62" s="383">
        <v>0</v>
      </c>
      <c r="AE62" s="383">
        <v>0</v>
      </c>
      <c r="AF62" s="383">
        <v>0</v>
      </c>
      <c r="AG62" s="383">
        <v>0</v>
      </c>
      <c r="AH62" s="383">
        <v>0</v>
      </c>
      <c r="AI62" s="383">
        <v>0</v>
      </c>
      <c r="AJ62" s="383">
        <v>0</v>
      </c>
      <c r="AK62" s="383">
        <v>0</v>
      </c>
      <c r="AL62" s="383">
        <v>0</v>
      </c>
      <c r="AM62" s="383">
        <v>0</v>
      </c>
      <c r="AN62" s="383">
        <v>0</v>
      </c>
      <c r="AO62" s="383">
        <v>0</v>
      </c>
      <c r="AP62" s="383">
        <v>0</v>
      </c>
      <c r="AQ62" s="383">
        <v>0</v>
      </c>
      <c r="AR62" s="383">
        <f t="shared" si="3"/>
        <v>0</v>
      </c>
      <c r="AS62" s="381"/>
      <c r="AT62" s="387">
        <f>VLOOKUP(C62,係数表!B185:O224,13,FALSE)</f>
        <v>0.11325331971399387</v>
      </c>
      <c r="AU62" s="383">
        <f t="shared" si="4"/>
        <v>0</v>
      </c>
      <c r="AV62" s="381"/>
      <c r="AW62" s="387">
        <f>VLOOKUP(C62,係数表!B185:O224,14,FALSE)</f>
        <v>9.4960070572940855E-2</v>
      </c>
      <c r="AX62" s="383">
        <f t="shared" si="5"/>
        <v>0</v>
      </c>
      <c r="AY62" s="381"/>
      <c r="AZ62" s="381"/>
      <c r="BA62" s="381"/>
      <c r="BB62" s="381"/>
      <c r="BC62" s="381"/>
      <c r="BD62" s="381"/>
      <c r="BE62" s="381"/>
      <c r="BF62" s="381"/>
    </row>
    <row r="63" spans="3:58" ht="18" customHeight="1">
      <c r="C63" s="362" t="s">
        <v>198</v>
      </c>
      <c r="D63" s="375" t="s">
        <v>20</v>
      </c>
      <c r="E63" s="383">
        <v>0</v>
      </c>
      <c r="F63" s="383">
        <v>0</v>
      </c>
      <c r="G63" s="383">
        <v>0</v>
      </c>
      <c r="H63" s="383">
        <v>0</v>
      </c>
      <c r="I63" s="383">
        <v>0</v>
      </c>
      <c r="J63" s="383">
        <v>0</v>
      </c>
      <c r="K63" s="383">
        <v>0</v>
      </c>
      <c r="L63" s="383">
        <v>0</v>
      </c>
      <c r="M63" s="383">
        <v>0</v>
      </c>
      <c r="N63" s="383">
        <v>0</v>
      </c>
      <c r="O63" s="383">
        <v>0</v>
      </c>
      <c r="P63" s="383">
        <v>0</v>
      </c>
      <c r="Q63" s="383">
        <v>0</v>
      </c>
      <c r="R63" s="383">
        <v>0</v>
      </c>
      <c r="S63" s="383">
        <v>0</v>
      </c>
      <c r="T63" s="383">
        <v>0</v>
      </c>
      <c r="U63" s="383">
        <v>0</v>
      </c>
      <c r="V63" s="383">
        <v>0</v>
      </c>
      <c r="W63" s="383">
        <v>0</v>
      </c>
      <c r="X63" s="383">
        <v>0</v>
      </c>
      <c r="Y63" s="383">
        <v>0</v>
      </c>
      <c r="Z63" s="383">
        <v>0</v>
      </c>
      <c r="AA63" s="383">
        <v>0</v>
      </c>
      <c r="AB63" s="383">
        <v>0</v>
      </c>
      <c r="AC63" s="383">
        <v>0</v>
      </c>
      <c r="AD63" s="383">
        <v>0</v>
      </c>
      <c r="AE63" s="383">
        <v>0</v>
      </c>
      <c r="AF63" s="383">
        <v>0</v>
      </c>
      <c r="AG63" s="383">
        <v>0</v>
      </c>
      <c r="AH63" s="383">
        <v>0</v>
      </c>
      <c r="AI63" s="383">
        <v>0</v>
      </c>
      <c r="AJ63" s="383">
        <v>0</v>
      </c>
      <c r="AK63" s="383">
        <v>0</v>
      </c>
      <c r="AL63" s="383">
        <v>0</v>
      </c>
      <c r="AM63" s="383">
        <v>0</v>
      </c>
      <c r="AN63" s="383">
        <v>0</v>
      </c>
      <c r="AO63" s="383">
        <v>0</v>
      </c>
      <c r="AP63" s="383">
        <v>0</v>
      </c>
      <c r="AQ63" s="383">
        <v>0</v>
      </c>
      <c r="AR63" s="383">
        <f t="shared" si="3"/>
        <v>0</v>
      </c>
      <c r="AS63" s="381"/>
      <c r="AT63" s="387">
        <f>VLOOKUP(C63,係数表!B186:O225,13,FALSE)</f>
        <v>2.5304219929848694E-2</v>
      </c>
      <c r="AU63" s="383">
        <f t="shared" si="4"/>
        <v>0</v>
      </c>
      <c r="AV63" s="381"/>
      <c r="AW63" s="387">
        <f>VLOOKUP(C63,係数表!B186:O225,14,FALSE)</f>
        <v>2.3032065590301024E-2</v>
      </c>
      <c r="AX63" s="383">
        <f t="shared" si="5"/>
        <v>0</v>
      </c>
      <c r="AY63" s="381"/>
      <c r="AZ63" s="381"/>
      <c r="BA63" s="381"/>
      <c r="BB63" s="381"/>
      <c r="BC63" s="381"/>
      <c r="BD63" s="381"/>
      <c r="BE63" s="381"/>
      <c r="BF63" s="381"/>
    </row>
    <row r="64" spans="3:58" ht="18" customHeight="1">
      <c r="C64" s="362" t="s">
        <v>199</v>
      </c>
      <c r="D64" s="375" t="s">
        <v>21</v>
      </c>
      <c r="E64" s="383">
        <v>0</v>
      </c>
      <c r="F64" s="383">
        <v>0</v>
      </c>
      <c r="G64" s="383">
        <v>0</v>
      </c>
      <c r="H64" s="383">
        <v>0</v>
      </c>
      <c r="I64" s="383">
        <v>0</v>
      </c>
      <c r="J64" s="383">
        <v>0</v>
      </c>
      <c r="K64" s="383">
        <v>0</v>
      </c>
      <c r="L64" s="383">
        <v>0</v>
      </c>
      <c r="M64" s="383">
        <v>0</v>
      </c>
      <c r="N64" s="383">
        <v>0</v>
      </c>
      <c r="O64" s="383">
        <v>0</v>
      </c>
      <c r="P64" s="383">
        <v>0</v>
      </c>
      <c r="Q64" s="383">
        <v>0</v>
      </c>
      <c r="R64" s="383">
        <v>0</v>
      </c>
      <c r="S64" s="383">
        <v>0</v>
      </c>
      <c r="T64" s="383">
        <v>0</v>
      </c>
      <c r="U64" s="383">
        <v>0</v>
      </c>
      <c r="V64" s="383">
        <v>0</v>
      </c>
      <c r="W64" s="383">
        <v>0</v>
      </c>
      <c r="X64" s="383">
        <v>0</v>
      </c>
      <c r="Y64" s="383">
        <v>0</v>
      </c>
      <c r="Z64" s="383">
        <v>0</v>
      </c>
      <c r="AA64" s="383">
        <v>0</v>
      </c>
      <c r="AB64" s="383">
        <v>0</v>
      </c>
      <c r="AC64" s="383">
        <v>0</v>
      </c>
      <c r="AD64" s="383">
        <v>0</v>
      </c>
      <c r="AE64" s="383">
        <v>0</v>
      </c>
      <c r="AF64" s="383">
        <v>0</v>
      </c>
      <c r="AG64" s="383">
        <v>0</v>
      </c>
      <c r="AH64" s="383">
        <v>0</v>
      </c>
      <c r="AI64" s="383">
        <v>0</v>
      </c>
      <c r="AJ64" s="383">
        <v>0</v>
      </c>
      <c r="AK64" s="383">
        <v>0</v>
      </c>
      <c r="AL64" s="383">
        <v>0</v>
      </c>
      <c r="AM64" s="383">
        <v>0</v>
      </c>
      <c r="AN64" s="383">
        <v>0</v>
      </c>
      <c r="AO64" s="383">
        <v>0</v>
      </c>
      <c r="AP64" s="383">
        <v>0</v>
      </c>
      <c r="AQ64" s="383">
        <v>0</v>
      </c>
      <c r="AR64" s="383">
        <f t="shared" si="3"/>
        <v>0</v>
      </c>
      <c r="AS64" s="381"/>
      <c r="AT64" s="387">
        <f>VLOOKUP(C64,係数表!B187:O226,13,FALSE)</f>
        <v>6.9553202892800713E-3</v>
      </c>
      <c r="AU64" s="383">
        <f t="shared" si="4"/>
        <v>0</v>
      </c>
      <c r="AV64" s="381"/>
      <c r="AW64" s="387">
        <f>VLOOKUP(C64,係数表!B187:O226,14,FALSE)</f>
        <v>6.9344386671956679E-3</v>
      </c>
      <c r="AX64" s="383">
        <f t="shared" si="5"/>
        <v>0</v>
      </c>
      <c r="AY64" s="381"/>
      <c r="AZ64" s="381"/>
      <c r="BA64" s="381"/>
      <c r="BB64" s="381"/>
      <c r="BC64" s="381"/>
      <c r="BD64" s="381"/>
      <c r="BE64" s="381"/>
      <c r="BF64" s="381"/>
    </row>
    <row r="65" spans="3:58" ht="18" customHeight="1">
      <c r="C65" s="362" t="s">
        <v>200</v>
      </c>
      <c r="D65" s="375" t="s">
        <v>22</v>
      </c>
      <c r="E65" s="383">
        <v>0</v>
      </c>
      <c r="F65" s="383">
        <v>0</v>
      </c>
      <c r="G65" s="383">
        <v>0</v>
      </c>
      <c r="H65" s="383">
        <v>0</v>
      </c>
      <c r="I65" s="383">
        <v>0</v>
      </c>
      <c r="J65" s="383">
        <v>0</v>
      </c>
      <c r="K65" s="383">
        <v>0</v>
      </c>
      <c r="L65" s="383">
        <v>0</v>
      </c>
      <c r="M65" s="383">
        <v>0</v>
      </c>
      <c r="N65" s="383">
        <v>0</v>
      </c>
      <c r="O65" s="383">
        <v>0</v>
      </c>
      <c r="P65" s="383">
        <v>0</v>
      </c>
      <c r="Q65" s="383">
        <v>0</v>
      </c>
      <c r="R65" s="383">
        <v>0</v>
      </c>
      <c r="S65" s="383">
        <v>0</v>
      </c>
      <c r="T65" s="383">
        <v>0</v>
      </c>
      <c r="U65" s="383">
        <v>0</v>
      </c>
      <c r="V65" s="383">
        <v>0</v>
      </c>
      <c r="W65" s="383">
        <v>0</v>
      </c>
      <c r="X65" s="383">
        <v>0</v>
      </c>
      <c r="Y65" s="383">
        <v>0</v>
      </c>
      <c r="Z65" s="383">
        <v>0</v>
      </c>
      <c r="AA65" s="383">
        <v>0</v>
      </c>
      <c r="AB65" s="383">
        <v>0</v>
      </c>
      <c r="AC65" s="383">
        <v>0</v>
      </c>
      <c r="AD65" s="383">
        <v>0</v>
      </c>
      <c r="AE65" s="383">
        <v>0</v>
      </c>
      <c r="AF65" s="383">
        <v>0</v>
      </c>
      <c r="AG65" s="383">
        <v>0</v>
      </c>
      <c r="AH65" s="383">
        <v>0</v>
      </c>
      <c r="AI65" s="383">
        <v>0</v>
      </c>
      <c r="AJ65" s="383">
        <v>0</v>
      </c>
      <c r="AK65" s="383">
        <v>0</v>
      </c>
      <c r="AL65" s="383">
        <v>0</v>
      </c>
      <c r="AM65" s="383">
        <v>0</v>
      </c>
      <c r="AN65" s="383">
        <v>0</v>
      </c>
      <c r="AO65" s="383">
        <v>0</v>
      </c>
      <c r="AP65" s="383">
        <v>0</v>
      </c>
      <c r="AQ65" s="383">
        <v>0</v>
      </c>
      <c r="AR65" s="383">
        <f t="shared" si="3"/>
        <v>0</v>
      </c>
      <c r="AS65" s="381"/>
      <c r="AT65" s="387">
        <f>VLOOKUP(C65,係数表!B188:O227,13,FALSE)</f>
        <v>1.3597675959431221E-3</v>
      </c>
      <c r="AU65" s="383">
        <f t="shared" si="4"/>
        <v>0</v>
      </c>
      <c r="AV65" s="381"/>
      <c r="AW65" s="387">
        <f>VLOOKUP(C65,係数表!B188:O227,14,FALSE)</f>
        <v>1.3597675959431221E-3</v>
      </c>
      <c r="AX65" s="383">
        <f t="shared" si="5"/>
        <v>0</v>
      </c>
      <c r="AY65" s="381"/>
      <c r="AZ65" s="381"/>
      <c r="BA65" s="381"/>
      <c r="BB65" s="381"/>
      <c r="BC65" s="381"/>
      <c r="BD65" s="381"/>
      <c r="BE65" s="381"/>
      <c r="BF65" s="381"/>
    </row>
    <row r="66" spans="3:58" ht="18" customHeight="1">
      <c r="C66" s="362" t="s">
        <v>201</v>
      </c>
      <c r="D66" s="375" t="s">
        <v>272</v>
      </c>
      <c r="E66" s="383">
        <v>0</v>
      </c>
      <c r="F66" s="383">
        <v>0</v>
      </c>
      <c r="G66" s="383">
        <v>0</v>
      </c>
      <c r="H66" s="383">
        <v>0</v>
      </c>
      <c r="I66" s="383">
        <v>0</v>
      </c>
      <c r="J66" s="383">
        <v>0</v>
      </c>
      <c r="K66" s="383">
        <v>0</v>
      </c>
      <c r="L66" s="383">
        <v>0</v>
      </c>
      <c r="M66" s="383">
        <v>0</v>
      </c>
      <c r="N66" s="383">
        <v>0</v>
      </c>
      <c r="O66" s="383">
        <v>0</v>
      </c>
      <c r="P66" s="383">
        <v>0</v>
      </c>
      <c r="Q66" s="383">
        <v>0</v>
      </c>
      <c r="R66" s="383">
        <v>0</v>
      </c>
      <c r="S66" s="383">
        <v>0</v>
      </c>
      <c r="T66" s="383">
        <v>0</v>
      </c>
      <c r="U66" s="383">
        <v>0</v>
      </c>
      <c r="V66" s="383">
        <v>0</v>
      </c>
      <c r="W66" s="383">
        <v>0</v>
      </c>
      <c r="X66" s="383">
        <v>0</v>
      </c>
      <c r="Y66" s="383">
        <v>0</v>
      </c>
      <c r="Z66" s="383">
        <v>0</v>
      </c>
      <c r="AA66" s="383">
        <v>0</v>
      </c>
      <c r="AB66" s="383">
        <v>0</v>
      </c>
      <c r="AC66" s="383">
        <v>0</v>
      </c>
      <c r="AD66" s="383">
        <v>0</v>
      </c>
      <c r="AE66" s="383">
        <v>0</v>
      </c>
      <c r="AF66" s="383">
        <v>0</v>
      </c>
      <c r="AG66" s="383">
        <v>0</v>
      </c>
      <c r="AH66" s="383">
        <v>0</v>
      </c>
      <c r="AI66" s="383">
        <v>0</v>
      </c>
      <c r="AJ66" s="383">
        <v>0</v>
      </c>
      <c r="AK66" s="383">
        <v>0</v>
      </c>
      <c r="AL66" s="383">
        <v>0</v>
      </c>
      <c r="AM66" s="383">
        <v>0</v>
      </c>
      <c r="AN66" s="383">
        <v>0</v>
      </c>
      <c r="AO66" s="383">
        <v>0</v>
      </c>
      <c r="AP66" s="383">
        <v>0</v>
      </c>
      <c r="AQ66" s="383">
        <v>0</v>
      </c>
      <c r="AR66" s="383">
        <f t="shared" si="3"/>
        <v>0</v>
      </c>
      <c r="AS66" s="381"/>
      <c r="AT66" s="387">
        <f>VLOOKUP(C66,係数表!B189:O228,13,FALSE)</f>
        <v>4.0283387280035901E-2</v>
      </c>
      <c r="AU66" s="383">
        <f t="shared" si="4"/>
        <v>0</v>
      </c>
      <c r="AV66" s="381"/>
      <c r="AW66" s="387">
        <f>VLOOKUP(C66,係数表!B189:O228,14,FALSE)</f>
        <v>3.9433607363486195E-2</v>
      </c>
      <c r="AX66" s="383">
        <f t="shared" si="5"/>
        <v>0</v>
      </c>
      <c r="AY66" s="381"/>
      <c r="AZ66" s="381"/>
      <c r="BA66" s="381"/>
      <c r="BB66" s="381"/>
      <c r="BC66" s="381"/>
      <c r="BD66" s="381"/>
      <c r="BE66" s="381"/>
      <c r="BF66" s="381"/>
    </row>
    <row r="67" spans="3:58" ht="18" customHeight="1">
      <c r="C67" s="362" t="s">
        <v>202</v>
      </c>
      <c r="D67" s="375" t="s">
        <v>23</v>
      </c>
      <c r="E67" s="383">
        <v>0</v>
      </c>
      <c r="F67" s="383">
        <v>0</v>
      </c>
      <c r="G67" s="383">
        <v>0</v>
      </c>
      <c r="H67" s="383">
        <v>0</v>
      </c>
      <c r="I67" s="383">
        <v>0</v>
      </c>
      <c r="J67" s="383">
        <v>0</v>
      </c>
      <c r="K67" s="383">
        <v>0</v>
      </c>
      <c r="L67" s="383">
        <v>0</v>
      </c>
      <c r="M67" s="383">
        <v>0</v>
      </c>
      <c r="N67" s="383">
        <v>0</v>
      </c>
      <c r="O67" s="383">
        <v>0</v>
      </c>
      <c r="P67" s="383">
        <v>0</v>
      </c>
      <c r="Q67" s="383">
        <v>0</v>
      </c>
      <c r="R67" s="383">
        <v>0</v>
      </c>
      <c r="S67" s="383">
        <v>0</v>
      </c>
      <c r="T67" s="383">
        <v>0</v>
      </c>
      <c r="U67" s="383">
        <v>0</v>
      </c>
      <c r="V67" s="383">
        <v>0</v>
      </c>
      <c r="W67" s="383">
        <v>0</v>
      </c>
      <c r="X67" s="383">
        <v>0</v>
      </c>
      <c r="Y67" s="383">
        <v>0</v>
      </c>
      <c r="Z67" s="383">
        <v>0</v>
      </c>
      <c r="AA67" s="383">
        <v>0</v>
      </c>
      <c r="AB67" s="383">
        <v>0</v>
      </c>
      <c r="AC67" s="383">
        <v>0</v>
      </c>
      <c r="AD67" s="383">
        <v>0</v>
      </c>
      <c r="AE67" s="383">
        <v>0</v>
      </c>
      <c r="AF67" s="383">
        <v>0</v>
      </c>
      <c r="AG67" s="383">
        <v>0</v>
      </c>
      <c r="AH67" s="383">
        <v>0</v>
      </c>
      <c r="AI67" s="383">
        <v>0</v>
      </c>
      <c r="AJ67" s="383">
        <v>0</v>
      </c>
      <c r="AK67" s="383">
        <v>0</v>
      </c>
      <c r="AL67" s="383">
        <v>0</v>
      </c>
      <c r="AM67" s="383">
        <v>0</v>
      </c>
      <c r="AN67" s="383">
        <v>0</v>
      </c>
      <c r="AO67" s="383">
        <v>0</v>
      </c>
      <c r="AP67" s="383">
        <v>0</v>
      </c>
      <c r="AQ67" s="383">
        <v>0</v>
      </c>
      <c r="AR67" s="383">
        <f t="shared" si="3"/>
        <v>0</v>
      </c>
      <c r="AS67" s="381"/>
      <c r="AT67" s="387">
        <f>VLOOKUP(C67,係数表!B190:O229,13,FALSE)</f>
        <v>4.6252668777147905E-2</v>
      </c>
      <c r="AU67" s="383">
        <f t="shared" si="4"/>
        <v>0</v>
      </c>
      <c r="AV67" s="381"/>
      <c r="AW67" s="387">
        <f>VLOOKUP(C67,係数表!B190:O229,14,FALSE)</f>
        <v>3.8908930280497682E-2</v>
      </c>
      <c r="AX67" s="383">
        <f t="shared" si="5"/>
        <v>0</v>
      </c>
      <c r="AY67" s="381"/>
      <c r="AZ67" s="381"/>
      <c r="BA67" s="381"/>
      <c r="BB67" s="381"/>
      <c r="BC67" s="381"/>
      <c r="BD67" s="381"/>
      <c r="BE67" s="381"/>
      <c r="BF67" s="381"/>
    </row>
    <row r="68" spans="3:58" ht="18" customHeight="1">
      <c r="C68" s="362" t="s">
        <v>203</v>
      </c>
      <c r="D68" s="375" t="s">
        <v>24</v>
      </c>
      <c r="E68" s="383">
        <v>0</v>
      </c>
      <c r="F68" s="383">
        <v>0</v>
      </c>
      <c r="G68" s="383">
        <v>0</v>
      </c>
      <c r="H68" s="383">
        <v>0</v>
      </c>
      <c r="I68" s="383">
        <v>0</v>
      </c>
      <c r="J68" s="383">
        <v>0</v>
      </c>
      <c r="K68" s="383">
        <v>0</v>
      </c>
      <c r="L68" s="383">
        <v>0</v>
      </c>
      <c r="M68" s="383">
        <v>0</v>
      </c>
      <c r="N68" s="383">
        <v>0</v>
      </c>
      <c r="O68" s="383">
        <v>0</v>
      </c>
      <c r="P68" s="383">
        <v>0</v>
      </c>
      <c r="Q68" s="383">
        <v>0</v>
      </c>
      <c r="R68" s="383">
        <v>0</v>
      </c>
      <c r="S68" s="383">
        <v>0</v>
      </c>
      <c r="T68" s="383">
        <v>0</v>
      </c>
      <c r="U68" s="383">
        <v>0</v>
      </c>
      <c r="V68" s="383">
        <v>0</v>
      </c>
      <c r="W68" s="383">
        <v>0</v>
      </c>
      <c r="X68" s="383">
        <v>0</v>
      </c>
      <c r="Y68" s="383">
        <v>0</v>
      </c>
      <c r="Z68" s="383">
        <v>0</v>
      </c>
      <c r="AA68" s="383">
        <v>0</v>
      </c>
      <c r="AB68" s="383">
        <v>0</v>
      </c>
      <c r="AC68" s="383">
        <v>0</v>
      </c>
      <c r="AD68" s="383">
        <v>0</v>
      </c>
      <c r="AE68" s="383">
        <v>0</v>
      </c>
      <c r="AF68" s="383">
        <v>0</v>
      </c>
      <c r="AG68" s="383">
        <v>0</v>
      </c>
      <c r="AH68" s="383">
        <v>0</v>
      </c>
      <c r="AI68" s="383">
        <v>0</v>
      </c>
      <c r="AJ68" s="383">
        <v>0</v>
      </c>
      <c r="AK68" s="383">
        <v>0</v>
      </c>
      <c r="AL68" s="383">
        <v>0</v>
      </c>
      <c r="AM68" s="383">
        <v>0</v>
      </c>
      <c r="AN68" s="383">
        <v>0</v>
      </c>
      <c r="AO68" s="383">
        <v>0</v>
      </c>
      <c r="AP68" s="383">
        <v>0</v>
      </c>
      <c r="AQ68" s="383">
        <v>0</v>
      </c>
      <c r="AR68" s="383">
        <f t="shared" si="3"/>
        <v>0</v>
      </c>
      <c r="AS68" s="381"/>
      <c r="AT68" s="387">
        <f>VLOOKUP(C68,係数表!B191:O230,13,FALSE)</f>
        <v>9.3613618949262081E-3</v>
      </c>
      <c r="AU68" s="383">
        <f t="shared" si="4"/>
        <v>0</v>
      </c>
      <c r="AV68" s="381"/>
      <c r="AW68" s="387">
        <f>VLOOKUP(C68,係数表!B191:O230,14,FALSE)</f>
        <v>9.1214978179031889E-3</v>
      </c>
      <c r="AX68" s="383">
        <f t="shared" si="5"/>
        <v>0</v>
      </c>
      <c r="AY68" s="381"/>
      <c r="AZ68" s="381"/>
      <c r="BA68" s="381"/>
      <c r="BB68" s="381"/>
      <c r="BC68" s="381"/>
      <c r="BD68" s="381"/>
      <c r="BE68" s="381"/>
      <c r="BF68" s="381"/>
    </row>
    <row r="69" spans="3:58" ht="18" customHeight="1">
      <c r="C69" s="362" t="s">
        <v>204</v>
      </c>
      <c r="D69" s="375" t="s">
        <v>25</v>
      </c>
      <c r="E69" s="383">
        <v>0</v>
      </c>
      <c r="F69" s="383">
        <v>0</v>
      </c>
      <c r="G69" s="383">
        <v>0</v>
      </c>
      <c r="H69" s="383">
        <v>0</v>
      </c>
      <c r="I69" s="383">
        <v>0</v>
      </c>
      <c r="J69" s="383">
        <v>0</v>
      </c>
      <c r="K69" s="383">
        <v>0</v>
      </c>
      <c r="L69" s="383">
        <v>0</v>
      </c>
      <c r="M69" s="383">
        <v>0</v>
      </c>
      <c r="N69" s="383">
        <v>0</v>
      </c>
      <c r="O69" s="383">
        <v>0</v>
      </c>
      <c r="P69" s="383">
        <v>0</v>
      </c>
      <c r="Q69" s="383">
        <v>0</v>
      </c>
      <c r="R69" s="383">
        <v>0</v>
      </c>
      <c r="S69" s="383">
        <v>0</v>
      </c>
      <c r="T69" s="383">
        <v>0</v>
      </c>
      <c r="U69" s="383">
        <v>0</v>
      </c>
      <c r="V69" s="383">
        <v>0</v>
      </c>
      <c r="W69" s="383">
        <v>0</v>
      </c>
      <c r="X69" s="383">
        <v>0</v>
      </c>
      <c r="Y69" s="383">
        <v>0</v>
      </c>
      <c r="Z69" s="383">
        <v>0</v>
      </c>
      <c r="AA69" s="383">
        <v>0</v>
      </c>
      <c r="AB69" s="383">
        <v>0</v>
      </c>
      <c r="AC69" s="383">
        <v>0</v>
      </c>
      <c r="AD69" s="383">
        <v>0</v>
      </c>
      <c r="AE69" s="383">
        <v>0</v>
      </c>
      <c r="AF69" s="383">
        <v>0</v>
      </c>
      <c r="AG69" s="383">
        <v>0</v>
      </c>
      <c r="AH69" s="383">
        <v>0</v>
      </c>
      <c r="AI69" s="383">
        <v>0</v>
      </c>
      <c r="AJ69" s="383">
        <v>0</v>
      </c>
      <c r="AK69" s="383">
        <v>0</v>
      </c>
      <c r="AL69" s="383">
        <v>0</v>
      </c>
      <c r="AM69" s="383">
        <v>0</v>
      </c>
      <c r="AN69" s="383">
        <v>0</v>
      </c>
      <c r="AO69" s="383">
        <v>0</v>
      </c>
      <c r="AP69" s="383">
        <v>0</v>
      </c>
      <c r="AQ69" s="383">
        <v>0</v>
      </c>
      <c r="AR69" s="383">
        <f t="shared" si="3"/>
        <v>0</v>
      </c>
      <c r="AS69" s="381"/>
      <c r="AT69" s="387">
        <f>VLOOKUP(C69,係数表!B192:O231,13,FALSE)</f>
        <v>4.0120660053414728E-3</v>
      </c>
      <c r="AU69" s="383">
        <f t="shared" si="4"/>
        <v>0</v>
      </c>
      <c r="AV69" s="381"/>
      <c r="AW69" s="387">
        <f>VLOOKUP(C69,係数表!B192:O231,14,FALSE)</f>
        <v>4.006104540251812E-3</v>
      </c>
      <c r="AX69" s="383">
        <f t="shared" si="5"/>
        <v>0</v>
      </c>
      <c r="AY69" s="381"/>
      <c r="AZ69" s="381"/>
      <c r="BA69" s="381"/>
      <c r="BB69" s="381"/>
      <c r="BC69" s="381"/>
      <c r="BD69" s="381"/>
      <c r="BE69" s="381"/>
      <c r="BF69" s="381"/>
    </row>
    <row r="70" spans="3:58" ht="18" customHeight="1">
      <c r="C70" s="362" t="s">
        <v>205</v>
      </c>
      <c r="D70" s="375" t="s">
        <v>26</v>
      </c>
      <c r="E70" s="383">
        <v>0</v>
      </c>
      <c r="F70" s="383">
        <v>0</v>
      </c>
      <c r="G70" s="383">
        <v>0</v>
      </c>
      <c r="H70" s="383">
        <v>0</v>
      </c>
      <c r="I70" s="383">
        <v>0</v>
      </c>
      <c r="J70" s="383">
        <v>0</v>
      </c>
      <c r="K70" s="383">
        <v>0</v>
      </c>
      <c r="L70" s="383">
        <v>0</v>
      </c>
      <c r="M70" s="383">
        <v>0</v>
      </c>
      <c r="N70" s="383">
        <v>0</v>
      </c>
      <c r="O70" s="383">
        <v>0</v>
      </c>
      <c r="P70" s="383">
        <v>0</v>
      </c>
      <c r="Q70" s="383">
        <v>0</v>
      </c>
      <c r="R70" s="383">
        <v>0</v>
      </c>
      <c r="S70" s="383">
        <v>0</v>
      </c>
      <c r="T70" s="383">
        <v>0</v>
      </c>
      <c r="U70" s="383">
        <v>0</v>
      </c>
      <c r="V70" s="383">
        <v>0</v>
      </c>
      <c r="W70" s="383">
        <v>0</v>
      </c>
      <c r="X70" s="383">
        <v>0</v>
      </c>
      <c r="Y70" s="383">
        <v>0</v>
      </c>
      <c r="Z70" s="383">
        <v>0</v>
      </c>
      <c r="AA70" s="383">
        <v>0</v>
      </c>
      <c r="AB70" s="383">
        <v>0</v>
      </c>
      <c r="AC70" s="383">
        <v>0</v>
      </c>
      <c r="AD70" s="383">
        <v>0</v>
      </c>
      <c r="AE70" s="383">
        <v>0</v>
      </c>
      <c r="AF70" s="383">
        <v>0</v>
      </c>
      <c r="AG70" s="383">
        <v>0</v>
      </c>
      <c r="AH70" s="383">
        <v>0</v>
      </c>
      <c r="AI70" s="383">
        <v>0</v>
      </c>
      <c r="AJ70" s="383">
        <v>0</v>
      </c>
      <c r="AK70" s="383">
        <v>0</v>
      </c>
      <c r="AL70" s="383">
        <v>0</v>
      </c>
      <c r="AM70" s="383">
        <v>0</v>
      </c>
      <c r="AN70" s="383">
        <v>0</v>
      </c>
      <c r="AO70" s="383">
        <v>0</v>
      </c>
      <c r="AP70" s="383">
        <v>0</v>
      </c>
      <c r="AQ70" s="383">
        <v>0</v>
      </c>
      <c r="AR70" s="383">
        <f t="shared" si="3"/>
        <v>0</v>
      </c>
      <c r="AS70" s="381"/>
      <c r="AT70" s="387">
        <f>VLOOKUP(C70,係数表!B193:O232,13,FALSE)</f>
        <v>0.14124940137285161</v>
      </c>
      <c r="AU70" s="383">
        <f t="shared" si="4"/>
        <v>0</v>
      </c>
      <c r="AV70" s="381"/>
      <c r="AW70" s="387">
        <f>VLOOKUP(C70,係数表!B193:O232,14,FALSE)</f>
        <v>0.1241951790560315</v>
      </c>
      <c r="AX70" s="383">
        <f t="shared" si="5"/>
        <v>0</v>
      </c>
      <c r="AY70" s="381"/>
      <c r="AZ70" s="381"/>
      <c r="BA70" s="381"/>
      <c r="BB70" s="381"/>
      <c r="BC70" s="381"/>
      <c r="BD70" s="381"/>
      <c r="BE70" s="381"/>
      <c r="BF70" s="381"/>
    </row>
    <row r="71" spans="3:58" ht="18" customHeight="1">
      <c r="C71" s="362" t="s">
        <v>206</v>
      </c>
      <c r="D71" s="375" t="s">
        <v>273</v>
      </c>
      <c r="E71" s="383">
        <v>0</v>
      </c>
      <c r="F71" s="383">
        <v>0</v>
      </c>
      <c r="G71" s="383">
        <v>0</v>
      </c>
      <c r="H71" s="383">
        <v>0</v>
      </c>
      <c r="I71" s="383">
        <v>0</v>
      </c>
      <c r="J71" s="383">
        <v>0</v>
      </c>
      <c r="K71" s="383">
        <v>0</v>
      </c>
      <c r="L71" s="383">
        <v>0</v>
      </c>
      <c r="M71" s="383">
        <v>0</v>
      </c>
      <c r="N71" s="383">
        <v>0</v>
      </c>
      <c r="O71" s="383">
        <v>0</v>
      </c>
      <c r="P71" s="383">
        <v>0</v>
      </c>
      <c r="Q71" s="383">
        <v>0</v>
      </c>
      <c r="R71" s="383">
        <v>0</v>
      </c>
      <c r="S71" s="383">
        <v>0</v>
      </c>
      <c r="T71" s="383">
        <v>0</v>
      </c>
      <c r="U71" s="383">
        <v>0</v>
      </c>
      <c r="V71" s="383">
        <v>0</v>
      </c>
      <c r="W71" s="383">
        <v>0</v>
      </c>
      <c r="X71" s="383">
        <v>0</v>
      </c>
      <c r="Y71" s="383">
        <v>0</v>
      </c>
      <c r="Z71" s="383">
        <v>0</v>
      </c>
      <c r="AA71" s="383">
        <v>0</v>
      </c>
      <c r="AB71" s="383">
        <v>0</v>
      </c>
      <c r="AC71" s="383">
        <v>0</v>
      </c>
      <c r="AD71" s="383">
        <v>0</v>
      </c>
      <c r="AE71" s="383">
        <v>0</v>
      </c>
      <c r="AF71" s="383">
        <v>0</v>
      </c>
      <c r="AG71" s="383">
        <v>0</v>
      </c>
      <c r="AH71" s="383">
        <v>0</v>
      </c>
      <c r="AI71" s="383">
        <v>0</v>
      </c>
      <c r="AJ71" s="383">
        <v>0</v>
      </c>
      <c r="AK71" s="383">
        <v>0</v>
      </c>
      <c r="AL71" s="383">
        <v>0</v>
      </c>
      <c r="AM71" s="383">
        <v>0</v>
      </c>
      <c r="AN71" s="383">
        <v>0</v>
      </c>
      <c r="AO71" s="383">
        <v>0</v>
      </c>
      <c r="AP71" s="383">
        <v>0</v>
      </c>
      <c r="AQ71" s="383">
        <v>0</v>
      </c>
      <c r="AR71" s="383">
        <f t="shared" si="3"/>
        <v>0</v>
      </c>
      <c r="AS71" s="381"/>
      <c r="AT71" s="387">
        <f>VLOOKUP(C71,係数表!B194:O233,13,FALSE)</f>
        <v>3.2043020310208434E-2</v>
      </c>
      <c r="AU71" s="383">
        <f t="shared" si="4"/>
        <v>0</v>
      </c>
      <c r="AV71" s="381"/>
      <c r="AW71" s="387">
        <f>VLOOKUP(C71,係数表!B194:O233,14,FALSE)</f>
        <v>3.1465268210301767E-2</v>
      </c>
      <c r="AX71" s="383">
        <f t="shared" si="5"/>
        <v>0</v>
      </c>
      <c r="AY71" s="381"/>
      <c r="AZ71" s="381"/>
      <c r="BA71" s="381"/>
      <c r="BB71" s="381"/>
      <c r="BC71" s="381"/>
      <c r="BD71" s="381"/>
      <c r="BE71" s="381"/>
      <c r="BF71" s="381"/>
    </row>
    <row r="72" spans="3:58" ht="18" customHeight="1">
      <c r="C72" s="362" t="s">
        <v>207</v>
      </c>
      <c r="D72" s="375" t="s">
        <v>274</v>
      </c>
      <c r="E72" s="383">
        <v>0</v>
      </c>
      <c r="F72" s="383">
        <v>0</v>
      </c>
      <c r="G72" s="383">
        <v>0</v>
      </c>
      <c r="H72" s="383">
        <v>0</v>
      </c>
      <c r="I72" s="383">
        <v>0</v>
      </c>
      <c r="J72" s="383">
        <v>0</v>
      </c>
      <c r="K72" s="383">
        <v>0</v>
      </c>
      <c r="L72" s="383">
        <v>0</v>
      </c>
      <c r="M72" s="383">
        <v>0</v>
      </c>
      <c r="N72" s="383">
        <v>0</v>
      </c>
      <c r="O72" s="383">
        <v>0</v>
      </c>
      <c r="P72" s="383">
        <v>0</v>
      </c>
      <c r="Q72" s="383">
        <v>0</v>
      </c>
      <c r="R72" s="383">
        <v>0</v>
      </c>
      <c r="S72" s="383">
        <v>0</v>
      </c>
      <c r="T72" s="383">
        <v>0</v>
      </c>
      <c r="U72" s="383">
        <v>0</v>
      </c>
      <c r="V72" s="383">
        <v>0</v>
      </c>
      <c r="W72" s="383">
        <v>0</v>
      </c>
      <c r="X72" s="383">
        <v>0</v>
      </c>
      <c r="Y72" s="383">
        <v>0</v>
      </c>
      <c r="Z72" s="383">
        <v>0</v>
      </c>
      <c r="AA72" s="383">
        <v>0</v>
      </c>
      <c r="AB72" s="383">
        <v>0</v>
      </c>
      <c r="AC72" s="383">
        <v>0</v>
      </c>
      <c r="AD72" s="383">
        <v>0</v>
      </c>
      <c r="AE72" s="383">
        <v>0</v>
      </c>
      <c r="AF72" s="383">
        <v>0</v>
      </c>
      <c r="AG72" s="383">
        <v>0</v>
      </c>
      <c r="AH72" s="383">
        <v>0</v>
      </c>
      <c r="AI72" s="383">
        <v>0</v>
      </c>
      <c r="AJ72" s="383">
        <v>0</v>
      </c>
      <c r="AK72" s="383">
        <v>0</v>
      </c>
      <c r="AL72" s="383">
        <v>0</v>
      </c>
      <c r="AM72" s="383">
        <v>0</v>
      </c>
      <c r="AN72" s="383">
        <v>0</v>
      </c>
      <c r="AO72" s="383">
        <v>0</v>
      </c>
      <c r="AP72" s="383">
        <v>0</v>
      </c>
      <c r="AQ72" s="383">
        <v>0</v>
      </c>
      <c r="AR72" s="383">
        <f t="shared" si="3"/>
        <v>0</v>
      </c>
      <c r="AS72" s="381"/>
      <c r="AT72" s="387">
        <f>VLOOKUP(C72,係数表!B195:O234,13,FALSE)</f>
        <v>4.3396033007021682E-2</v>
      </c>
      <c r="AU72" s="383">
        <f t="shared" si="4"/>
        <v>0</v>
      </c>
      <c r="AV72" s="381"/>
      <c r="AW72" s="387">
        <f>VLOOKUP(C72,係数表!B195:O234,14,FALSE)</f>
        <v>4.2278714571267487E-2</v>
      </c>
      <c r="AX72" s="383">
        <f t="shared" si="5"/>
        <v>0</v>
      </c>
      <c r="AY72" s="381"/>
      <c r="AZ72" s="381"/>
      <c r="BA72" s="381"/>
      <c r="BB72" s="381"/>
      <c r="BC72" s="381"/>
      <c r="BD72" s="381"/>
      <c r="BE72" s="381"/>
      <c r="BF72" s="381"/>
    </row>
    <row r="73" spans="3:58" ht="18" customHeight="1">
      <c r="C73" s="362" t="s">
        <v>208</v>
      </c>
      <c r="D73" s="375" t="s">
        <v>275</v>
      </c>
      <c r="E73" s="383">
        <v>0</v>
      </c>
      <c r="F73" s="383">
        <v>0</v>
      </c>
      <c r="G73" s="383">
        <v>0</v>
      </c>
      <c r="H73" s="383">
        <v>0</v>
      </c>
      <c r="I73" s="383">
        <v>0</v>
      </c>
      <c r="J73" s="383">
        <v>0</v>
      </c>
      <c r="K73" s="383">
        <v>0</v>
      </c>
      <c r="L73" s="383">
        <v>0</v>
      </c>
      <c r="M73" s="383">
        <v>0</v>
      </c>
      <c r="N73" s="383">
        <v>0</v>
      </c>
      <c r="O73" s="383">
        <v>0</v>
      </c>
      <c r="P73" s="383">
        <v>0</v>
      </c>
      <c r="Q73" s="383">
        <v>0</v>
      </c>
      <c r="R73" s="383">
        <v>0</v>
      </c>
      <c r="S73" s="383">
        <v>0</v>
      </c>
      <c r="T73" s="383">
        <v>0</v>
      </c>
      <c r="U73" s="383">
        <v>0</v>
      </c>
      <c r="V73" s="383">
        <v>0</v>
      </c>
      <c r="W73" s="383">
        <v>0</v>
      </c>
      <c r="X73" s="383">
        <v>0</v>
      </c>
      <c r="Y73" s="383">
        <v>0</v>
      </c>
      <c r="Z73" s="383">
        <v>0</v>
      </c>
      <c r="AA73" s="383">
        <v>0</v>
      </c>
      <c r="AB73" s="383">
        <v>0</v>
      </c>
      <c r="AC73" s="383">
        <v>0</v>
      </c>
      <c r="AD73" s="383">
        <v>0</v>
      </c>
      <c r="AE73" s="383">
        <v>0</v>
      </c>
      <c r="AF73" s="383">
        <v>0</v>
      </c>
      <c r="AG73" s="383">
        <v>0</v>
      </c>
      <c r="AH73" s="383">
        <v>0</v>
      </c>
      <c r="AI73" s="383">
        <v>0</v>
      </c>
      <c r="AJ73" s="383">
        <v>0</v>
      </c>
      <c r="AK73" s="383">
        <v>0</v>
      </c>
      <c r="AL73" s="383">
        <v>0</v>
      </c>
      <c r="AM73" s="383">
        <v>0</v>
      </c>
      <c r="AN73" s="383">
        <v>0</v>
      </c>
      <c r="AO73" s="383">
        <v>0</v>
      </c>
      <c r="AP73" s="383">
        <v>0</v>
      </c>
      <c r="AQ73" s="383">
        <v>0</v>
      </c>
      <c r="AR73" s="383">
        <f t="shared" si="3"/>
        <v>0</v>
      </c>
      <c r="AS73" s="381"/>
      <c r="AT73" s="387">
        <f>VLOOKUP(C73,係数表!B196:O235,13,FALSE)</f>
        <v>0.14521804030280414</v>
      </c>
      <c r="AU73" s="383">
        <f t="shared" si="4"/>
        <v>0</v>
      </c>
      <c r="AV73" s="381"/>
      <c r="AW73" s="387">
        <f>VLOOKUP(C73,係数表!B196:O235,14,FALSE)</f>
        <v>0.14372534385328925</v>
      </c>
      <c r="AX73" s="383">
        <f t="shared" si="5"/>
        <v>0</v>
      </c>
      <c r="AY73" s="381"/>
      <c r="AZ73" s="381"/>
      <c r="BA73" s="381"/>
      <c r="BB73" s="381"/>
      <c r="BC73" s="381"/>
      <c r="BD73" s="381"/>
      <c r="BE73" s="381"/>
      <c r="BF73" s="381"/>
    </row>
    <row r="74" spans="3:58" ht="18" customHeight="1">
      <c r="C74" s="362" t="s">
        <v>209</v>
      </c>
      <c r="D74" s="375" t="s">
        <v>193</v>
      </c>
      <c r="E74" s="383">
        <v>0</v>
      </c>
      <c r="F74" s="383">
        <v>0</v>
      </c>
      <c r="G74" s="383">
        <v>0</v>
      </c>
      <c r="H74" s="383">
        <v>0</v>
      </c>
      <c r="I74" s="383">
        <v>0</v>
      </c>
      <c r="J74" s="383">
        <v>0</v>
      </c>
      <c r="K74" s="383">
        <v>0</v>
      </c>
      <c r="L74" s="383">
        <v>0</v>
      </c>
      <c r="M74" s="383">
        <v>0</v>
      </c>
      <c r="N74" s="383">
        <v>0</v>
      </c>
      <c r="O74" s="383">
        <v>0</v>
      </c>
      <c r="P74" s="383">
        <v>0</v>
      </c>
      <c r="Q74" s="383">
        <v>0</v>
      </c>
      <c r="R74" s="383">
        <v>0</v>
      </c>
      <c r="S74" s="383">
        <v>0</v>
      </c>
      <c r="T74" s="383">
        <v>0</v>
      </c>
      <c r="U74" s="383">
        <v>0</v>
      </c>
      <c r="V74" s="383">
        <v>0</v>
      </c>
      <c r="W74" s="383">
        <v>0</v>
      </c>
      <c r="X74" s="383">
        <v>0</v>
      </c>
      <c r="Y74" s="383">
        <v>0</v>
      </c>
      <c r="Z74" s="383">
        <v>0</v>
      </c>
      <c r="AA74" s="383">
        <v>0</v>
      </c>
      <c r="AB74" s="383">
        <v>0</v>
      </c>
      <c r="AC74" s="383">
        <v>0</v>
      </c>
      <c r="AD74" s="383">
        <v>0</v>
      </c>
      <c r="AE74" s="383">
        <v>0</v>
      </c>
      <c r="AF74" s="383">
        <v>0</v>
      </c>
      <c r="AG74" s="383">
        <v>0</v>
      </c>
      <c r="AH74" s="383">
        <v>0</v>
      </c>
      <c r="AI74" s="383">
        <v>0</v>
      </c>
      <c r="AJ74" s="383">
        <v>0</v>
      </c>
      <c r="AK74" s="383">
        <v>0</v>
      </c>
      <c r="AL74" s="383">
        <v>0</v>
      </c>
      <c r="AM74" s="383">
        <v>0</v>
      </c>
      <c r="AN74" s="383">
        <v>0</v>
      </c>
      <c r="AO74" s="383">
        <v>0</v>
      </c>
      <c r="AP74" s="383">
        <v>0</v>
      </c>
      <c r="AQ74" s="383">
        <v>0</v>
      </c>
      <c r="AR74" s="383">
        <f t="shared" si="3"/>
        <v>0</v>
      </c>
      <c r="AS74" s="381"/>
      <c r="AT74" s="387">
        <f>VLOOKUP(C74,係数表!B197:O236,13,FALSE)</f>
        <v>2.2213071797559332E-2</v>
      </c>
      <c r="AU74" s="383">
        <f t="shared" si="4"/>
        <v>0</v>
      </c>
      <c r="AV74" s="381"/>
      <c r="AW74" s="387">
        <f>VLOOKUP(C74,係数表!B197:O236,14,FALSE)</f>
        <v>2.2190611664295874E-2</v>
      </c>
      <c r="AX74" s="383">
        <f t="shared" si="5"/>
        <v>0</v>
      </c>
      <c r="AY74" s="381"/>
      <c r="AZ74" s="381"/>
      <c r="BA74" s="381"/>
      <c r="BB74" s="381"/>
      <c r="BC74" s="381"/>
      <c r="BD74" s="381"/>
      <c r="BE74" s="381"/>
      <c r="BF74" s="381"/>
    </row>
    <row r="75" spans="3:58" ht="18" customHeight="1">
      <c r="C75" s="362" t="s">
        <v>210</v>
      </c>
      <c r="D75" s="375" t="s">
        <v>27</v>
      </c>
      <c r="E75" s="383">
        <v>0</v>
      </c>
      <c r="F75" s="383">
        <v>0</v>
      </c>
      <c r="G75" s="383">
        <v>0</v>
      </c>
      <c r="H75" s="383">
        <v>0</v>
      </c>
      <c r="I75" s="383">
        <v>0</v>
      </c>
      <c r="J75" s="383">
        <v>0</v>
      </c>
      <c r="K75" s="383">
        <v>0</v>
      </c>
      <c r="L75" s="383">
        <v>0</v>
      </c>
      <c r="M75" s="383">
        <v>0</v>
      </c>
      <c r="N75" s="383">
        <v>0</v>
      </c>
      <c r="O75" s="383">
        <v>0</v>
      </c>
      <c r="P75" s="383">
        <v>0</v>
      </c>
      <c r="Q75" s="383">
        <v>0</v>
      </c>
      <c r="R75" s="383">
        <v>0</v>
      </c>
      <c r="S75" s="383">
        <v>0</v>
      </c>
      <c r="T75" s="383">
        <v>0</v>
      </c>
      <c r="U75" s="383">
        <v>0</v>
      </c>
      <c r="V75" s="383">
        <v>0</v>
      </c>
      <c r="W75" s="383">
        <v>0</v>
      </c>
      <c r="X75" s="383">
        <v>0</v>
      </c>
      <c r="Y75" s="383">
        <v>0</v>
      </c>
      <c r="Z75" s="383">
        <v>0</v>
      </c>
      <c r="AA75" s="383">
        <v>0</v>
      </c>
      <c r="AB75" s="383">
        <v>0</v>
      </c>
      <c r="AC75" s="383">
        <v>0</v>
      </c>
      <c r="AD75" s="383">
        <v>0</v>
      </c>
      <c r="AE75" s="383">
        <v>0</v>
      </c>
      <c r="AF75" s="383">
        <v>0</v>
      </c>
      <c r="AG75" s="383">
        <v>0</v>
      </c>
      <c r="AH75" s="383">
        <v>0</v>
      </c>
      <c r="AI75" s="383">
        <v>0</v>
      </c>
      <c r="AJ75" s="383">
        <v>0</v>
      </c>
      <c r="AK75" s="383">
        <v>0</v>
      </c>
      <c r="AL75" s="383">
        <v>0</v>
      </c>
      <c r="AM75" s="383">
        <v>0</v>
      </c>
      <c r="AN75" s="383">
        <v>0</v>
      </c>
      <c r="AO75" s="383">
        <v>0</v>
      </c>
      <c r="AP75" s="383">
        <v>0</v>
      </c>
      <c r="AQ75" s="383">
        <v>0</v>
      </c>
      <c r="AR75" s="383">
        <f t="shared" si="3"/>
        <v>0</v>
      </c>
      <c r="AS75" s="381"/>
      <c r="AT75" s="387">
        <f>VLOOKUP(C75,係数表!B198:O237,13,FALSE)</f>
        <v>2.9953503401971168E-2</v>
      </c>
      <c r="AU75" s="383">
        <f t="shared" si="4"/>
        <v>0</v>
      </c>
      <c r="AV75" s="381"/>
      <c r="AW75" s="387">
        <f>VLOOKUP(C75,係数表!B198:O237,14,FALSE)</f>
        <v>2.9549575426817225E-2</v>
      </c>
      <c r="AX75" s="383">
        <f t="shared" si="5"/>
        <v>0</v>
      </c>
      <c r="AY75" s="381"/>
      <c r="AZ75" s="381"/>
      <c r="BA75" s="381"/>
      <c r="BB75" s="381"/>
      <c r="BC75" s="381"/>
      <c r="BD75" s="381"/>
      <c r="BE75" s="381"/>
      <c r="BF75" s="381"/>
    </row>
    <row r="76" spans="3:58" ht="18" customHeight="1">
      <c r="C76" s="362" t="s">
        <v>211</v>
      </c>
      <c r="D76" s="375" t="s">
        <v>192</v>
      </c>
      <c r="E76" s="383">
        <v>0</v>
      </c>
      <c r="F76" s="383">
        <v>0</v>
      </c>
      <c r="G76" s="383">
        <v>0</v>
      </c>
      <c r="H76" s="383">
        <v>0</v>
      </c>
      <c r="I76" s="383">
        <v>0</v>
      </c>
      <c r="J76" s="383">
        <v>0</v>
      </c>
      <c r="K76" s="383">
        <v>0</v>
      </c>
      <c r="L76" s="383">
        <v>0</v>
      </c>
      <c r="M76" s="383">
        <v>0</v>
      </c>
      <c r="N76" s="383">
        <v>0</v>
      </c>
      <c r="O76" s="383">
        <v>0</v>
      </c>
      <c r="P76" s="383">
        <v>0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  <c r="AJ76" s="383">
        <v>0</v>
      </c>
      <c r="AK76" s="383">
        <v>0</v>
      </c>
      <c r="AL76" s="383">
        <v>0</v>
      </c>
      <c r="AM76" s="383">
        <v>0</v>
      </c>
      <c r="AN76" s="383">
        <v>0</v>
      </c>
      <c r="AO76" s="383">
        <v>0</v>
      </c>
      <c r="AP76" s="383">
        <v>0</v>
      </c>
      <c r="AQ76" s="383">
        <v>0</v>
      </c>
      <c r="AR76" s="383">
        <f t="shared" si="3"/>
        <v>0</v>
      </c>
      <c r="AS76" s="381"/>
      <c r="AT76" s="387">
        <f>VLOOKUP(C76,係数表!B199:O238,13,FALSE)</f>
        <v>0.26033934252386004</v>
      </c>
      <c r="AU76" s="383">
        <f t="shared" si="4"/>
        <v>0</v>
      </c>
      <c r="AV76" s="381"/>
      <c r="AW76" s="387">
        <f>VLOOKUP(C76,係数表!B199:O238,14,FALSE)</f>
        <v>0.26033934252386004</v>
      </c>
      <c r="AX76" s="383">
        <f t="shared" si="5"/>
        <v>0</v>
      </c>
      <c r="AY76" s="381"/>
      <c r="AZ76" s="381"/>
      <c r="BA76" s="381"/>
      <c r="BB76" s="381"/>
      <c r="BC76" s="381"/>
      <c r="BD76" s="381"/>
      <c r="BE76" s="381"/>
      <c r="BF76" s="381"/>
    </row>
    <row r="77" spans="3:58" ht="18" customHeight="1">
      <c r="C77" s="362" t="s">
        <v>212</v>
      </c>
      <c r="D77" s="375" t="s">
        <v>28</v>
      </c>
      <c r="E77" s="383">
        <v>0</v>
      </c>
      <c r="F77" s="383">
        <v>0</v>
      </c>
      <c r="G77" s="383">
        <v>0</v>
      </c>
      <c r="H77" s="383">
        <v>0</v>
      </c>
      <c r="I77" s="383">
        <v>0</v>
      </c>
      <c r="J77" s="383">
        <v>0</v>
      </c>
      <c r="K77" s="383">
        <v>0</v>
      </c>
      <c r="L77" s="383">
        <v>0</v>
      </c>
      <c r="M77" s="383">
        <v>0</v>
      </c>
      <c r="N77" s="383">
        <v>0</v>
      </c>
      <c r="O77" s="383">
        <v>0</v>
      </c>
      <c r="P77" s="383">
        <v>0</v>
      </c>
      <c r="Q77" s="383">
        <v>0</v>
      </c>
      <c r="R77" s="383">
        <v>0</v>
      </c>
      <c r="S77" s="383">
        <v>0</v>
      </c>
      <c r="T77" s="383">
        <v>0</v>
      </c>
      <c r="U77" s="383">
        <v>0</v>
      </c>
      <c r="V77" s="383">
        <v>0</v>
      </c>
      <c r="W77" s="383">
        <v>0</v>
      </c>
      <c r="X77" s="383">
        <v>0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  <c r="AJ77" s="383">
        <v>0</v>
      </c>
      <c r="AK77" s="383">
        <v>0</v>
      </c>
      <c r="AL77" s="383">
        <v>0</v>
      </c>
      <c r="AM77" s="383">
        <v>0</v>
      </c>
      <c r="AN77" s="383">
        <v>0</v>
      </c>
      <c r="AO77" s="383">
        <v>0</v>
      </c>
      <c r="AP77" s="383">
        <v>0</v>
      </c>
      <c r="AQ77" s="383">
        <v>0</v>
      </c>
      <c r="AR77" s="383">
        <f t="shared" si="3"/>
        <v>0</v>
      </c>
      <c r="AS77" s="381"/>
      <c r="AT77" s="387">
        <f>VLOOKUP(C77,係数表!B200:O239,13,FALSE)</f>
        <v>2.2425527466312118E-2</v>
      </c>
      <c r="AU77" s="383">
        <f t="shared" si="4"/>
        <v>0</v>
      </c>
      <c r="AV77" s="381"/>
      <c r="AW77" s="387">
        <f>VLOOKUP(C77,係数表!B200:O239,14,FALSE)</f>
        <v>2.09270969315681E-2</v>
      </c>
      <c r="AX77" s="383">
        <f t="shared" si="5"/>
        <v>0</v>
      </c>
      <c r="AY77" s="381"/>
      <c r="AZ77" s="381"/>
      <c r="BA77" s="381"/>
      <c r="BB77" s="381"/>
      <c r="BC77" s="381"/>
      <c r="BD77" s="381"/>
      <c r="BE77" s="381"/>
      <c r="BF77" s="381"/>
    </row>
    <row r="78" spans="3:58" ht="18" customHeight="1">
      <c r="C78" s="362" t="s">
        <v>233</v>
      </c>
      <c r="D78" s="375" t="s">
        <v>29</v>
      </c>
      <c r="E78" s="383">
        <v>0</v>
      </c>
      <c r="F78" s="383">
        <v>0</v>
      </c>
      <c r="G78" s="383">
        <v>0</v>
      </c>
      <c r="H78" s="383">
        <v>0</v>
      </c>
      <c r="I78" s="383">
        <v>0</v>
      </c>
      <c r="J78" s="383">
        <v>0</v>
      </c>
      <c r="K78" s="383">
        <v>0</v>
      </c>
      <c r="L78" s="383">
        <v>0</v>
      </c>
      <c r="M78" s="383">
        <v>0</v>
      </c>
      <c r="N78" s="383">
        <v>0</v>
      </c>
      <c r="O78" s="383">
        <v>0</v>
      </c>
      <c r="P78" s="383">
        <v>0</v>
      </c>
      <c r="Q78" s="383">
        <v>0</v>
      </c>
      <c r="R78" s="383">
        <v>0</v>
      </c>
      <c r="S78" s="383">
        <v>0</v>
      </c>
      <c r="T78" s="383">
        <v>0</v>
      </c>
      <c r="U78" s="383">
        <v>0</v>
      </c>
      <c r="V78" s="383">
        <v>0</v>
      </c>
      <c r="W78" s="383">
        <v>0</v>
      </c>
      <c r="X78" s="383">
        <v>0</v>
      </c>
      <c r="Y78" s="383">
        <v>0</v>
      </c>
      <c r="Z78" s="383">
        <v>0</v>
      </c>
      <c r="AA78" s="383">
        <v>0</v>
      </c>
      <c r="AB78" s="383">
        <v>0</v>
      </c>
      <c r="AC78" s="383">
        <v>0</v>
      </c>
      <c r="AD78" s="383">
        <v>0</v>
      </c>
      <c r="AE78" s="383">
        <v>0</v>
      </c>
      <c r="AF78" s="383">
        <v>0</v>
      </c>
      <c r="AG78" s="383">
        <v>0</v>
      </c>
      <c r="AH78" s="383">
        <v>0</v>
      </c>
      <c r="AI78" s="383">
        <v>0</v>
      </c>
      <c r="AJ78" s="383">
        <v>0</v>
      </c>
      <c r="AK78" s="383">
        <v>0</v>
      </c>
      <c r="AL78" s="383">
        <v>0</v>
      </c>
      <c r="AM78" s="383">
        <v>0</v>
      </c>
      <c r="AN78" s="383">
        <v>0</v>
      </c>
      <c r="AO78" s="383">
        <v>0</v>
      </c>
      <c r="AP78" s="383">
        <v>0</v>
      </c>
      <c r="AQ78" s="383">
        <v>0</v>
      </c>
      <c r="AR78" s="383">
        <f t="shared" si="3"/>
        <v>0</v>
      </c>
      <c r="AS78" s="381"/>
      <c r="AT78" s="387">
        <f>VLOOKUP(C78,係数表!B201:O240,13,FALSE)</f>
        <v>9.803202990435006E-2</v>
      </c>
      <c r="AU78" s="383">
        <f t="shared" si="4"/>
        <v>0</v>
      </c>
      <c r="AV78" s="381"/>
      <c r="AW78" s="387">
        <f>VLOOKUP(C78,係数表!B201:O240,14,FALSE)</f>
        <v>7.8755451313812438E-2</v>
      </c>
      <c r="AX78" s="383">
        <f t="shared" si="5"/>
        <v>0</v>
      </c>
      <c r="AY78" s="381"/>
      <c r="AZ78" s="381"/>
      <c r="BA78" s="381"/>
      <c r="BB78" s="381"/>
      <c r="BC78" s="381"/>
      <c r="BD78" s="381"/>
      <c r="BE78" s="381"/>
      <c r="BF78" s="381"/>
    </row>
    <row r="79" spans="3:58" ht="18" customHeight="1">
      <c r="C79" s="362" t="s">
        <v>234</v>
      </c>
      <c r="D79" s="375" t="s">
        <v>30</v>
      </c>
      <c r="E79" s="383">
        <v>0</v>
      </c>
      <c r="F79" s="383">
        <v>0</v>
      </c>
      <c r="G79" s="383">
        <v>0</v>
      </c>
      <c r="H79" s="383">
        <v>0</v>
      </c>
      <c r="I79" s="383">
        <v>0</v>
      </c>
      <c r="J79" s="383">
        <v>0</v>
      </c>
      <c r="K79" s="383">
        <v>0</v>
      </c>
      <c r="L79" s="383">
        <v>0</v>
      </c>
      <c r="M79" s="383">
        <v>0</v>
      </c>
      <c r="N79" s="383">
        <v>0</v>
      </c>
      <c r="O79" s="383">
        <v>0</v>
      </c>
      <c r="P79" s="383">
        <v>0</v>
      </c>
      <c r="Q79" s="383">
        <v>0</v>
      </c>
      <c r="R79" s="383">
        <v>0</v>
      </c>
      <c r="S79" s="383">
        <v>0</v>
      </c>
      <c r="T79" s="383">
        <v>0</v>
      </c>
      <c r="U79" s="383">
        <v>0</v>
      </c>
      <c r="V79" s="383">
        <v>0</v>
      </c>
      <c r="W79" s="383">
        <v>0</v>
      </c>
      <c r="X79" s="383">
        <v>0</v>
      </c>
      <c r="Y79" s="383">
        <v>0</v>
      </c>
      <c r="Z79" s="383">
        <v>0</v>
      </c>
      <c r="AA79" s="383">
        <v>0</v>
      </c>
      <c r="AB79" s="383">
        <v>0</v>
      </c>
      <c r="AC79" s="383">
        <v>0</v>
      </c>
      <c r="AD79" s="383">
        <v>0</v>
      </c>
      <c r="AE79" s="383">
        <v>0</v>
      </c>
      <c r="AF79" s="383">
        <v>0</v>
      </c>
      <c r="AG79" s="383">
        <v>0</v>
      </c>
      <c r="AH79" s="383">
        <v>0</v>
      </c>
      <c r="AI79" s="383">
        <v>0</v>
      </c>
      <c r="AJ79" s="383">
        <v>0</v>
      </c>
      <c r="AK79" s="383">
        <v>0</v>
      </c>
      <c r="AL79" s="383">
        <v>0</v>
      </c>
      <c r="AM79" s="383">
        <v>0</v>
      </c>
      <c r="AN79" s="383">
        <v>0</v>
      </c>
      <c r="AO79" s="383">
        <v>0</v>
      </c>
      <c r="AP79" s="383">
        <v>0</v>
      </c>
      <c r="AQ79" s="383">
        <v>0</v>
      </c>
      <c r="AR79" s="383">
        <f t="shared" si="3"/>
        <v>0</v>
      </c>
      <c r="AS79" s="381"/>
      <c r="AT79" s="387">
        <f>VLOOKUP(C79,係数表!B202:O241,13,FALSE)</f>
        <v>0.1642006052552234</v>
      </c>
      <c r="AU79" s="383">
        <f t="shared" si="4"/>
        <v>0</v>
      </c>
      <c r="AV79" s="381"/>
      <c r="AW79" s="387">
        <f>VLOOKUP(C79,係数表!B202:O241,14,FALSE)</f>
        <v>0.13923326893655988</v>
      </c>
      <c r="AX79" s="383">
        <f t="shared" si="5"/>
        <v>0</v>
      </c>
      <c r="AY79" s="381"/>
      <c r="AZ79" s="381"/>
      <c r="BA79" s="381"/>
      <c r="BB79" s="381"/>
      <c r="BC79" s="381"/>
      <c r="BD79" s="381"/>
      <c r="BE79" s="381"/>
      <c r="BF79" s="381"/>
    </row>
    <row r="80" spans="3:58" ht="18" customHeight="1">
      <c r="C80" s="362" t="s">
        <v>235</v>
      </c>
      <c r="D80" s="375" t="s">
        <v>31</v>
      </c>
      <c r="E80" s="383">
        <v>0</v>
      </c>
      <c r="F80" s="383">
        <v>0</v>
      </c>
      <c r="G80" s="383">
        <v>0</v>
      </c>
      <c r="H80" s="383">
        <v>0</v>
      </c>
      <c r="I80" s="383">
        <v>0</v>
      </c>
      <c r="J80" s="383">
        <v>0</v>
      </c>
      <c r="K80" s="383">
        <v>0</v>
      </c>
      <c r="L80" s="383">
        <v>0</v>
      </c>
      <c r="M80" s="383">
        <v>0</v>
      </c>
      <c r="N80" s="383">
        <v>0</v>
      </c>
      <c r="O80" s="383">
        <v>0</v>
      </c>
      <c r="P80" s="383">
        <v>0</v>
      </c>
      <c r="Q80" s="383">
        <v>0</v>
      </c>
      <c r="R80" s="383">
        <v>0</v>
      </c>
      <c r="S80" s="383">
        <v>0</v>
      </c>
      <c r="T80" s="383">
        <v>0</v>
      </c>
      <c r="U80" s="383">
        <v>0</v>
      </c>
      <c r="V80" s="383">
        <v>0</v>
      </c>
      <c r="W80" s="383">
        <v>0</v>
      </c>
      <c r="X80" s="383">
        <v>0</v>
      </c>
      <c r="Y80" s="383">
        <v>0</v>
      </c>
      <c r="Z80" s="383">
        <v>0</v>
      </c>
      <c r="AA80" s="383">
        <v>0</v>
      </c>
      <c r="AB80" s="383">
        <v>0</v>
      </c>
      <c r="AC80" s="383">
        <v>0</v>
      </c>
      <c r="AD80" s="383">
        <v>0</v>
      </c>
      <c r="AE80" s="383">
        <v>0</v>
      </c>
      <c r="AF80" s="383">
        <v>0</v>
      </c>
      <c r="AG80" s="383">
        <v>0</v>
      </c>
      <c r="AH80" s="383">
        <v>0</v>
      </c>
      <c r="AI80" s="383">
        <v>0</v>
      </c>
      <c r="AJ80" s="383">
        <v>0</v>
      </c>
      <c r="AK80" s="383">
        <v>0</v>
      </c>
      <c r="AL80" s="383">
        <v>0</v>
      </c>
      <c r="AM80" s="383">
        <v>0</v>
      </c>
      <c r="AN80" s="383">
        <v>0</v>
      </c>
      <c r="AO80" s="383">
        <v>0</v>
      </c>
      <c r="AP80" s="383">
        <v>0</v>
      </c>
      <c r="AQ80" s="383">
        <v>0</v>
      </c>
      <c r="AR80" s="383">
        <f t="shared" si="3"/>
        <v>0</v>
      </c>
      <c r="AS80" s="381"/>
      <c r="AT80" s="387">
        <f>VLOOKUP(C80,係数表!B203:O242,13,FALSE)</f>
        <v>9.9880347580471162E-3</v>
      </c>
      <c r="AU80" s="383">
        <f t="shared" si="4"/>
        <v>0</v>
      </c>
      <c r="AV80" s="381"/>
      <c r="AW80" s="387">
        <f>VLOOKUP(C80,係数表!B203:O242,14,FALSE)</f>
        <v>9.9880347580471162E-3</v>
      </c>
      <c r="AX80" s="383">
        <f t="shared" si="5"/>
        <v>0</v>
      </c>
      <c r="AY80" s="381"/>
      <c r="AZ80" s="381"/>
      <c r="BA80" s="381"/>
      <c r="BB80" s="381"/>
      <c r="BC80" s="381"/>
      <c r="BD80" s="381"/>
      <c r="BE80" s="381"/>
      <c r="BF80" s="381"/>
    </row>
    <row r="81" spans="3:58" ht="18" customHeight="1">
      <c r="C81" s="362" t="s">
        <v>236</v>
      </c>
      <c r="D81" s="375" t="s">
        <v>276</v>
      </c>
      <c r="E81" s="383">
        <v>0</v>
      </c>
      <c r="F81" s="383">
        <v>0</v>
      </c>
      <c r="G81" s="383">
        <v>0</v>
      </c>
      <c r="H81" s="383">
        <v>0</v>
      </c>
      <c r="I81" s="383">
        <v>0</v>
      </c>
      <c r="J81" s="383">
        <v>0</v>
      </c>
      <c r="K81" s="383">
        <v>0</v>
      </c>
      <c r="L81" s="383">
        <v>0</v>
      </c>
      <c r="M81" s="383">
        <v>0</v>
      </c>
      <c r="N81" s="383">
        <v>0</v>
      </c>
      <c r="O81" s="383">
        <v>0</v>
      </c>
      <c r="P81" s="383">
        <v>0</v>
      </c>
      <c r="Q81" s="383">
        <v>0</v>
      </c>
      <c r="R81" s="383">
        <v>0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  <c r="AJ81" s="383">
        <v>0</v>
      </c>
      <c r="AK81" s="383">
        <v>0</v>
      </c>
      <c r="AL81" s="383">
        <v>0</v>
      </c>
      <c r="AM81" s="383">
        <v>0</v>
      </c>
      <c r="AN81" s="383">
        <v>0</v>
      </c>
      <c r="AO81" s="383">
        <v>0</v>
      </c>
      <c r="AP81" s="383">
        <v>0</v>
      </c>
      <c r="AQ81" s="383">
        <v>0</v>
      </c>
      <c r="AR81" s="383">
        <f t="shared" si="3"/>
        <v>0</v>
      </c>
      <c r="AS81" s="381"/>
      <c r="AT81" s="387">
        <f>VLOOKUP(C81,係数表!B204:O243,13,FALSE)</f>
        <v>1.5615363050182227E-2</v>
      </c>
      <c r="AU81" s="383">
        <f t="shared" si="4"/>
        <v>0</v>
      </c>
      <c r="AV81" s="381"/>
      <c r="AW81" s="387">
        <f>VLOOKUP(C81,係数表!B204:O243,14,FALSE)</f>
        <v>1.5615363050182227E-2</v>
      </c>
      <c r="AX81" s="383">
        <f t="shared" si="5"/>
        <v>0</v>
      </c>
      <c r="AY81" s="381"/>
      <c r="AZ81" s="381"/>
      <c r="BA81" s="381"/>
      <c r="BB81" s="381"/>
      <c r="BC81" s="381"/>
      <c r="BD81" s="381"/>
      <c r="BE81" s="381"/>
      <c r="BF81" s="381"/>
    </row>
    <row r="82" spans="3:58" ht="18" customHeight="1">
      <c r="C82" s="362" t="s">
        <v>237</v>
      </c>
      <c r="D82" s="375" t="s">
        <v>277</v>
      </c>
      <c r="E82" s="383">
        <v>0</v>
      </c>
      <c r="F82" s="383">
        <v>0</v>
      </c>
      <c r="G82" s="383">
        <v>0</v>
      </c>
      <c r="H82" s="383">
        <v>0</v>
      </c>
      <c r="I82" s="383">
        <v>0</v>
      </c>
      <c r="J82" s="383">
        <v>0</v>
      </c>
      <c r="K82" s="383">
        <v>0</v>
      </c>
      <c r="L82" s="383">
        <v>0</v>
      </c>
      <c r="M82" s="383">
        <v>0</v>
      </c>
      <c r="N82" s="383">
        <v>0</v>
      </c>
      <c r="O82" s="383">
        <v>0</v>
      </c>
      <c r="P82" s="383">
        <v>0</v>
      </c>
      <c r="Q82" s="383">
        <v>0</v>
      </c>
      <c r="R82" s="383">
        <v>0</v>
      </c>
      <c r="S82" s="383">
        <v>0</v>
      </c>
      <c r="T82" s="383">
        <v>0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  <c r="AJ82" s="383">
        <v>0</v>
      </c>
      <c r="AK82" s="383">
        <v>0</v>
      </c>
      <c r="AL82" s="383">
        <v>0</v>
      </c>
      <c r="AM82" s="383">
        <v>0</v>
      </c>
      <c r="AN82" s="383">
        <v>0</v>
      </c>
      <c r="AO82" s="383">
        <v>0</v>
      </c>
      <c r="AP82" s="383">
        <v>0</v>
      </c>
      <c r="AQ82" s="383">
        <v>0</v>
      </c>
      <c r="AR82" s="383">
        <f t="shared" si="3"/>
        <v>0</v>
      </c>
      <c r="AS82" s="381"/>
      <c r="AT82" s="387">
        <f>VLOOKUP(C82,係数表!B205:O244,13,FALSE)</f>
        <v>7.4856510614756927E-2</v>
      </c>
      <c r="AU82" s="383">
        <f t="shared" si="4"/>
        <v>0</v>
      </c>
      <c r="AV82" s="381"/>
      <c r="AW82" s="387">
        <f>VLOOKUP(C82,係数表!B205:O244,14,FALSE)</f>
        <v>7.2574510753059956E-2</v>
      </c>
      <c r="AX82" s="383">
        <f t="shared" si="5"/>
        <v>0</v>
      </c>
      <c r="AY82" s="381"/>
      <c r="AZ82" s="381"/>
      <c r="BA82" s="381"/>
      <c r="BB82" s="381"/>
      <c r="BC82" s="381"/>
      <c r="BD82" s="381"/>
      <c r="BE82" s="381"/>
      <c r="BF82" s="381"/>
    </row>
    <row r="83" spans="3:58" ht="18" customHeight="1">
      <c r="C83" s="362" t="s">
        <v>238</v>
      </c>
      <c r="D83" s="375" t="s">
        <v>32</v>
      </c>
      <c r="E83" s="383">
        <v>0</v>
      </c>
      <c r="F83" s="383">
        <v>0</v>
      </c>
      <c r="G83" s="383">
        <v>0</v>
      </c>
      <c r="H83" s="383">
        <v>0</v>
      </c>
      <c r="I83" s="383">
        <v>0</v>
      </c>
      <c r="J83" s="383">
        <v>0</v>
      </c>
      <c r="K83" s="383">
        <v>0</v>
      </c>
      <c r="L83" s="383">
        <v>0</v>
      </c>
      <c r="M83" s="383">
        <v>0</v>
      </c>
      <c r="N83" s="383">
        <v>0</v>
      </c>
      <c r="O83" s="383">
        <v>0</v>
      </c>
      <c r="P83" s="383">
        <v>0</v>
      </c>
      <c r="Q83" s="383">
        <v>0</v>
      </c>
      <c r="R83" s="383">
        <v>0</v>
      </c>
      <c r="S83" s="383">
        <v>0</v>
      </c>
      <c r="T83" s="383">
        <v>0</v>
      </c>
      <c r="U83" s="383">
        <v>0</v>
      </c>
      <c r="V83" s="383">
        <v>0</v>
      </c>
      <c r="W83" s="383">
        <v>0</v>
      </c>
      <c r="X83" s="383">
        <v>0</v>
      </c>
      <c r="Y83" s="383">
        <v>0</v>
      </c>
      <c r="Z83" s="383">
        <v>0</v>
      </c>
      <c r="AA83" s="383">
        <v>0</v>
      </c>
      <c r="AB83" s="383">
        <v>0</v>
      </c>
      <c r="AC83" s="383">
        <v>0</v>
      </c>
      <c r="AD83" s="383">
        <v>0</v>
      </c>
      <c r="AE83" s="383">
        <v>0</v>
      </c>
      <c r="AF83" s="383">
        <v>0</v>
      </c>
      <c r="AG83" s="383">
        <v>0</v>
      </c>
      <c r="AH83" s="383">
        <v>0</v>
      </c>
      <c r="AI83" s="383">
        <v>0</v>
      </c>
      <c r="AJ83" s="383">
        <v>0</v>
      </c>
      <c r="AK83" s="383">
        <v>0</v>
      </c>
      <c r="AL83" s="383">
        <v>0</v>
      </c>
      <c r="AM83" s="383">
        <v>0</v>
      </c>
      <c r="AN83" s="383">
        <v>0</v>
      </c>
      <c r="AO83" s="383">
        <v>0</v>
      </c>
      <c r="AP83" s="383">
        <v>0</v>
      </c>
      <c r="AQ83" s="383">
        <v>0</v>
      </c>
      <c r="AR83" s="383">
        <f t="shared" si="3"/>
        <v>0</v>
      </c>
      <c r="AS83" s="381"/>
      <c r="AT83" s="387">
        <f>VLOOKUP(C83,係数表!B206:O245,13,FALSE)</f>
        <v>0.15764032113207266</v>
      </c>
      <c r="AU83" s="383">
        <f t="shared" si="4"/>
        <v>0</v>
      </c>
      <c r="AV83" s="381"/>
      <c r="AW83" s="387">
        <f>VLOOKUP(C83,係数表!B206:O245,14,FALSE)</f>
        <v>0.13566884685522934</v>
      </c>
      <c r="AX83" s="383">
        <f t="shared" si="5"/>
        <v>0</v>
      </c>
      <c r="AY83" s="381"/>
      <c r="AZ83" s="381"/>
      <c r="BA83" s="381"/>
      <c r="BB83" s="381"/>
      <c r="BC83" s="381"/>
      <c r="BD83" s="381"/>
      <c r="BE83" s="381"/>
      <c r="BF83" s="381"/>
    </row>
    <row r="84" spans="3:58" ht="18" customHeight="1">
      <c r="C84" s="362" t="s">
        <v>239</v>
      </c>
      <c r="D84" s="375" t="s">
        <v>33</v>
      </c>
      <c r="E84" s="383">
        <v>0</v>
      </c>
      <c r="F84" s="383">
        <v>0</v>
      </c>
      <c r="G84" s="383">
        <v>0</v>
      </c>
      <c r="H84" s="383">
        <v>0</v>
      </c>
      <c r="I84" s="383">
        <v>0</v>
      </c>
      <c r="J84" s="383">
        <v>0</v>
      </c>
      <c r="K84" s="383">
        <v>0</v>
      </c>
      <c r="L84" s="383">
        <v>0</v>
      </c>
      <c r="M84" s="383">
        <v>0</v>
      </c>
      <c r="N84" s="383">
        <v>0</v>
      </c>
      <c r="O84" s="383">
        <v>0</v>
      </c>
      <c r="P84" s="383">
        <v>0</v>
      </c>
      <c r="Q84" s="383">
        <v>0</v>
      </c>
      <c r="R84" s="383">
        <v>0</v>
      </c>
      <c r="S84" s="383">
        <v>0</v>
      </c>
      <c r="T84" s="383">
        <v>0</v>
      </c>
      <c r="U84" s="383">
        <v>0</v>
      </c>
      <c r="V84" s="383">
        <v>0</v>
      </c>
      <c r="W84" s="383">
        <v>0</v>
      </c>
      <c r="X84" s="383">
        <v>0</v>
      </c>
      <c r="Y84" s="383">
        <v>0</v>
      </c>
      <c r="Z84" s="383">
        <v>0</v>
      </c>
      <c r="AA84" s="383">
        <v>0</v>
      </c>
      <c r="AB84" s="383">
        <v>0</v>
      </c>
      <c r="AC84" s="383">
        <v>0</v>
      </c>
      <c r="AD84" s="383">
        <v>0</v>
      </c>
      <c r="AE84" s="383">
        <v>0</v>
      </c>
      <c r="AF84" s="383">
        <v>0</v>
      </c>
      <c r="AG84" s="383">
        <v>0</v>
      </c>
      <c r="AH84" s="383">
        <v>0</v>
      </c>
      <c r="AI84" s="383">
        <v>0</v>
      </c>
      <c r="AJ84" s="383">
        <v>0</v>
      </c>
      <c r="AK84" s="383">
        <v>0</v>
      </c>
      <c r="AL84" s="383">
        <v>0</v>
      </c>
      <c r="AM84" s="383">
        <v>0</v>
      </c>
      <c r="AN84" s="383">
        <v>0</v>
      </c>
      <c r="AO84" s="383">
        <v>0</v>
      </c>
      <c r="AP84" s="383">
        <v>0</v>
      </c>
      <c r="AQ84" s="383">
        <v>0</v>
      </c>
      <c r="AR84" s="383">
        <f t="shared" si="3"/>
        <v>0</v>
      </c>
      <c r="AS84" s="381"/>
      <c r="AT84" s="387">
        <f>VLOOKUP(C84,係数表!B207:O246,13,FALSE)</f>
        <v>4.6188339548835888E-2</v>
      </c>
      <c r="AU84" s="383">
        <f t="shared" si="4"/>
        <v>0</v>
      </c>
      <c r="AV84" s="381"/>
      <c r="AW84" s="387">
        <f>VLOOKUP(C84,係数表!B207:O246,14,FALSE)</f>
        <v>4.5158502330462695E-2</v>
      </c>
      <c r="AX84" s="383">
        <f t="shared" si="5"/>
        <v>0</v>
      </c>
      <c r="AY84" s="381"/>
      <c r="AZ84" s="381"/>
      <c r="BA84" s="381"/>
      <c r="BB84" s="381"/>
      <c r="BC84" s="381"/>
      <c r="BD84" s="381"/>
      <c r="BE84" s="381"/>
      <c r="BF84" s="381"/>
    </row>
    <row r="85" spans="3:58" ht="18" customHeight="1">
      <c r="C85" s="362" t="s">
        <v>240</v>
      </c>
      <c r="D85" s="375" t="s">
        <v>34</v>
      </c>
      <c r="E85" s="383">
        <v>0</v>
      </c>
      <c r="F85" s="383">
        <v>0</v>
      </c>
      <c r="G85" s="383">
        <v>0</v>
      </c>
      <c r="H85" s="383">
        <v>0</v>
      </c>
      <c r="I85" s="383">
        <v>0</v>
      </c>
      <c r="J85" s="383">
        <v>0</v>
      </c>
      <c r="K85" s="383">
        <v>0</v>
      </c>
      <c r="L85" s="383">
        <v>0</v>
      </c>
      <c r="M85" s="383">
        <v>0</v>
      </c>
      <c r="N85" s="383">
        <v>0</v>
      </c>
      <c r="O85" s="383">
        <v>0</v>
      </c>
      <c r="P85" s="383">
        <v>0</v>
      </c>
      <c r="Q85" s="383">
        <v>0</v>
      </c>
      <c r="R85" s="383">
        <v>0</v>
      </c>
      <c r="S85" s="383">
        <v>0</v>
      </c>
      <c r="T85" s="383">
        <v>0</v>
      </c>
      <c r="U85" s="383">
        <v>0</v>
      </c>
      <c r="V85" s="383">
        <v>0</v>
      </c>
      <c r="W85" s="383">
        <v>0</v>
      </c>
      <c r="X85" s="383">
        <v>0</v>
      </c>
      <c r="Y85" s="383">
        <v>0</v>
      </c>
      <c r="Z85" s="383">
        <v>0</v>
      </c>
      <c r="AA85" s="383">
        <v>0</v>
      </c>
      <c r="AB85" s="383">
        <v>0</v>
      </c>
      <c r="AC85" s="383">
        <v>0</v>
      </c>
      <c r="AD85" s="383">
        <v>0</v>
      </c>
      <c r="AE85" s="383">
        <v>0</v>
      </c>
      <c r="AF85" s="383">
        <v>0</v>
      </c>
      <c r="AG85" s="383">
        <v>0</v>
      </c>
      <c r="AH85" s="383">
        <v>0</v>
      </c>
      <c r="AI85" s="383">
        <v>0</v>
      </c>
      <c r="AJ85" s="383">
        <v>0</v>
      </c>
      <c r="AK85" s="383">
        <v>0</v>
      </c>
      <c r="AL85" s="383">
        <v>0</v>
      </c>
      <c r="AM85" s="383">
        <v>0</v>
      </c>
      <c r="AN85" s="383">
        <v>0</v>
      </c>
      <c r="AO85" s="383">
        <v>0</v>
      </c>
      <c r="AP85" s="383">
        <v>0</v>
      </c>
      <c r="AQ85" s="383">
        <v>0</v>
      </c>
      <c r="AR85" s="383">
        <f t="shared" si="3"/>
        <v>0</v>
      </c>
      <c r="AS85" s="381"/>
      <c r="AT85" s="387">
        <f>VLOOKUP(C85,係数表!B208:O247,13,FALSE)</f>
        <v>8.9745571834350373E-3</v>
      </c>
      <c r="AU85" s="383">
        <f t="shared" si="4"/>
        <v>0</v>
      </c>
      <c r="AV85" s="381"/>
      <c r="AW85" s="387">
        <f>VLOOKUP(C85,係数表!B208:O247,14,FALSE)</f>
        <v>5.6233080814970431E-3</v>
      </c>
      <c r="AX85" s="383">
        <f t="shared" si="5"/>
        <v>0</v>
      </c>
      <c r="AY85" s="381"/>
      <c r="AZ85" s="381"/>
      <c r="BA85" s="381"/>
      <c r="BB85" s="381"/>
      <c r="BC85" s="381"/>
      <c r="BD85" s="381"/>
      <c r="BE85" s="381"/>
      <c r="BF85" s="381"/>
    </row>
    <row r="86" spans="3:58" ht="18" customHeight="1">
      <c r="C86" s="362" t="s">
        <v>241</v>
      </c>
      <c r="D86" s="375" t="s">
        <v>278</v>
      </c>
      <c r="E86" s="383">
        <v>0</v>
      </c>
      <c r="F86" s="383">
        <v>0</v>
      </c>
      <c r="G86" s="383">
        <v>0</v>
      </c>
      <c r="H86" s="383">
        <v>0</v>
      </c>
      <c r="I86" s="383">
        <v>0</v>
      </c>
      <c r="J86" s="383">
        <v>0</v>
      </c>
      <c r="K86" s="383">
        <v>0</v>
      </c>
      <c r="L86" s="383">
        <v>0</v>
      </c>
      <c r="M86" s="383">
        <v>0</v>
      </c>
      <c r="N86" s="383">
        <v>0</v>
      </c>
      <c r="O86" s="383">
        <v>0</v>
      </c>
      <c r="P86" s="383">
        <v>0</v>
      </c>
      <c r="Q86" s="383">
        <v>0</v>
      </c>
      <c r="R86" s="383">
        <v>0</v>
      </c>
      <c r="S86" s="383">
        <v>0</v>
      </c>
      <c r="T86" s="383">
        <v>0</v>
      </c>
      <c r="U86" s="383">
        <v>0</v>
      </c>
      <c r="V86" s="383">
        <v>0</v>
      </c>
      <c r="W86" s="383">
        <v>0</v>
      </c>
      <c r="X86" s="383">
        <v>0</v>
      </c>
      <c r="Y86" s="383">
        <v>0</v>
      </c>
      <c r="Z86" s="383">
        <v>0</v>
      </c>
      <c r="AA86" s="383">
        <v>0</v>
      </c>
      <c r="AB86" s="383">
        <v>0</v>
      </c>
      <c r="AC86" s="383">
        <v>0</v>
      </c>
      <c r="AD86" s="383">
        <v>0</v>
      </c>
      <c r="AE86" s="383">
        <v>0</v>
      </c>
      <c r="AF86" s="383">
        <v>0</v>
      </c>
      <c r="AG86" s="383">
        <v>0</v>
      </c>
      <c r="AH86" s="383">
        <v>0</v>
      </c>
      <c r="AI86" s="383">
        <v>0</v>
      </c>
      <c r="AJ86" s="383">
        <v>0</v>
      </c>
      <c r="AK86" s="383">
        <v>0</v>
      </c>
      <c r="AL86" s="383">
        <v>0</v>
      </c>
      <c r="AM86" s="383">
        <v>0</v>
      </c>
      <c r="AN86" s="383">
        <v>0</v>
      </c>
      <c r="AO86" s="383">
        <v>0</v>
      </c>
      <c r="AP86" s="383">
        <v>0</v>
      </c>
      <c r="AQ86" s="383">
        <v>0</v>
      </c>
      <c r="AR86" s="383">
        <f t="shared" si="3"/>
        <v>0</v>
      </c>
      <c r="AS86" s="381"/>
      <c r="AT86" s="387">
        <f>VLOOKUP(C86,係数表!B209:O248,13,FALSE)</f>
        <v>7.7026945401901317E-2</v>
      </c>
      <c r="AU86" s="383">
        <f t="shared" si="4"/>
        <v>0</v>
      </c>
      <c r="AV86" s="381"/>
      <c r="AW86" s="387">
        <f>VLOOKUP(C86,係数表!B209:O248,14,FALSE)</f>
        <v>7.4977154180541405E-2</v>
      </c>
      <c r="AX86" s="383">
        <f t="shared" si="5"/>
        <v>0</v>
      </c>
      <c r="AY86" s="381"/>
      <c r="AZ86" s="381"/>
      <c r="BA86" s="381"/>
      <c r="BB86" s="381"/>
      <c r="BC86" s="381"/>
      <c r="BD86" s="381"/>
      <c r="BE86" s="381"/>
      <c r="BF86" s="381"/>
    </row>
    <row r="87" spans="3:58" ht="18" customHeight="1">
      <c r="C87" s="362" t="s">
        <v>242</v>
      </c>
      <c r="D87" s="375" t="s">
        <v>194</v>
      </c>
      <c r="E87" s="383">
        <v>0</v>
      </c>
      <c r="F87" s="383">
        <v>0</v>
      </c>
      <c r="G87" s="383">
        <v>0</v>
      </c>
      <c r="H87" s="383">
        <v>0</v>
      </c>
      <c r="I87" s="383">
        <v>0</v>
      </c>
      <c r="J87" s="383">
        <v>0</v>
      </c>
      <c r="K87" s="383">
        <v>0</v>
      </c>
      <c r="L87" s="383">
        <v>0</v>
      </c>
      <c r="M87" s="383">
        <v>0</v>
      </c>
      <c r="N87" s="383">
        <v>0</v>
      </c>
      <c r="O87" s="383">
        <v>0</v>
      </c>
      <c r="P87" s="383">
        <v>0</v>
      </c>
      <c r="Q87" s="383">
        <v>0</v>
      </c>
      <c r="R87" s="383">
        <v>0</v>
      </c>
      <c r="S87" s="383">
        <v>0</v>
      </c>
      <c r="T87" s="383">
        <v>0</v>
      </c>
      <c r="U87" s="383">
        <v>0</v>
      </c>
      <c r="V87" s="383">
        <v>0</v>
      </c>
      <c r="W87" s="383">
        <v>0</v>
      </c>
      <c r="X87" s="383">
        <v>0</v>
      </c>
      <c r="Y87" s="383">
        <v>0</v>
      </c>
      <c r="Z87" s="383">
        <v>0</v>
      </c>
      <c r="AA87" s="383">
        <v>0</v>
      </c>
      <c r="AB87" s="383">
        <v>0</v>
      </c>
      <c r="AC87" s="383">
        <v>0</v>
      </c>
      <c r="AD87" s="383">
        <v>0</v>
      </c>
      <c r="AE87" s="383">
        <v>0</v>
      </c>
      <c r="AF87" s="383">
        <v>0</v>
      </c>
      <c r="AG87" s="383">
        <v>0</v>
      </c>
      <c r="AH87" s="383">
        <v>0</v>
      </c>
      <c r="AI87" s="383">
        <v>0</v>
      </c>
      <c r="AJ87" s="383">
        <v>0</v>
      </c>
      <c r="AK87" s="383">
        <v>0</v>
      </c>
      <c r="AL87" s="383">
        <v>0</v>
      </c>
      <c r="AM87" s="383">
        <v>0</v>
      </c>
      <c r="AN87" s="383">
        <v>0</v>
      </c>
      <c r="AO87" s="383">
        <v>0</v>
      </c>
      <c r="AP87" s="383">
        <v>0</v>
      </c>
      <c r="AQ87" s="383">
        <v>0</v>
      </c>
      <c r="AR87" s="383">
        <f t="shared" si="3"/>
        <v>0</v>
      </c>
      <c r="AS87" s="381"/>
      <c r="AT87" s="387">
        <f>VLOOKUP(C87,係数表!B210:O249,13,FALSE)</f>
        <v>2.875251548112823E-2</v>
      </c>
      <c r="AU87" s="383">
        <f t="shared" si="4"/>
        <v>0</v>
      </c>
      <c r="AV87" s="381"/>
      <c r="AW87" s="387">
        <f>VLOOKUP(C87,係数表!B210:O249,14,FALSE)</f>
        <v>2.7591026445714137E-2</v>
      </c>
      <c r="AX87" s="383">
        <f t="shared" si="5"/>
        <v>0</v>
      </c>
      <c r="AY87" s="381"/>
      <c r="AZ87" s="381"/>
      <c r="BA87" s="381"/>
      <c r="BB87" s="381"/>
      <c r="BC87" s="381"/>
      <c r="BD87" s="381"/>
      <c r="BE87" s="381"/>
      <c r="BF87" s="381"/>
    </row>
    <row r="88" spans="3:58" ht="18" customHeight="1">
      <c r="C88" s="362" t="s">
        <v>243</v>
      </c>
      <c r="D88" s="375" t="s">
        <v>35</v>
      </c>
      <c r="E88" s="383">
        <v>0</v>
      </c>
      <c r="F88" s="383">
        <v>0</v>
      </c>
      <c r="G88" s="383">
        <v>0</v>
      </c>
      <c r="H88" s="383">
        <v>0</v>
      </c>
      <c r="I88" s="383">
        <v>0</v>
      </c>
      <c r="J88" s="383">
        <v>0</v>
      </c>
      <c r="K88" s="383">
        <v>0</v>
      </c>
      <c r="L88" s="383">
        <v>0</v>
      </c>
      <c r="M88" s="383">
        <v>0</v>
      </c>
      <c r="N88" s="383">
        <v>0</v>
      </c>
      <c r="O88" s="383">
        <v>0</v>
      </c>
      <c r="P88" s="383">
        <v>0</v>
      </c>
      <c r="Q88" s="383">
        <v>0</v>
      </c>
      <c r="R88" s="383">
        <v>0</v>
      </c>
      <c r="S88" s="383">
        <v>0</v>
      </c>
      <c r="T88" s="383">
        <v>0</v>
      </c>
      <c r="U88" s="383">
        <v>0</v>
      </c>
      <c r="V88" s="383">
        <v>0</v>
      </c>
      <c r="W88" s="383">
        <v>0</v>
      </c>
      <c r="X88" s="383">
        <v>0</v>
      </c>
      <c r="Y88" s="383">
        <v>0</v>
      </c>
      <c r="Z88" s="383">
        <v>0</v>
      </c>
      <c r="AA88" s="383">
        <v>0</v>
      </c>
      <c r="AB88" s="383">
        <v>0</v>
      </c>
      <c r="AC88" s="383">
        <v>0</v>
      </c>
      <c r="AD88" s="383">
        <v>0</v>
      </c>
      <c r="AE88" s="383">
        <v>0</v>
      </c>
      <c r="AF88" s="383">
        <v>0</v>
      </c>
      <c r="AG88" s="383">
        <v>0</v>
      </c>
      <c r="AH88" s="383">
        <v>0</v>
      </c>
      <c r="AI88" s="383">
        <v>0</v>
      </c>
      <c r="AJ88" s="383">
        <v>0</v>
      </c>
      <c r="AK88" s="383">
        <v>0</v>
      </c>
      <c r="AL88" s="383">
        <v>0</v>
      </c>
      <c r="AM88" s="383">
        <v>0</v>
      </c>
      <c r="AN88" s="383">
        <v>0</v>
      </c>
      <c r="AO88" s="383">
        <v>0</v>
      </c>
      <c r="AP88" s="383">
        <v>0</v>
      </c>
      <c r="AQ88" s="383">
        <v>0</v>
      </c>
      <c r="AR88" s="383">
        <f t="shared" si="3"/>
        <v>0</v>
      </c>
      <c r="AS88" s="381"/>
      <c r="AT88" s="387">
        <f>VLOOKUP(C88,係数表!B211:O250,13,FALSE)</f>
        <v>5.0064947826045279E-2</v>
      </c>
      <c r="AU88" s="383">
        <f t="shared" si="4"/>
        <v>0</v>
      </c>
      <c r="AV88" s="381"/>
      <c r="AW88" s="387">
        <f>VLOOKUP(C88,係数表!B211:O250,14,FALSE)</f>
        <v>5.0064947826045279E-2</v>
      </c>
      <c r="AX88" s="383">
        <f t="shared" si="5"/>
        <v>0</v>
      </c>
      <c r="AY88" s="381"/>
      <c r="AZ88" s="381"/>
      <c r="BA88" s="381"/>
      <c r="BB88" s="381"/>
      <c r="BC88" s="381"/>
      <c r="BD88" s="381"/>
      <c r="BE88" s="381"/>
      <c r="BF88" s="381"/>
    </row>
    <row r="89" spans="3:58" ht="18" customHeight="1">
      <c r="C89" s="362" t="s">
        <v>244</v>
      </c>
      <c r="D89" s="375" t="s">
        <v>36</v>
      </c>
      <c r="E89" s="383">
        <v>0</v>
      </c>
      <c r="F89" s="383">
        <v>0</v>
      </c>
      <c r="G89" s="383">
        <v>0</v>
      </c>
      <c r="H89" s="383">
        <v>0</v>
      </c>
      <c r="I89" s="383">
        <v>0</v>
      </c>
      <c r="J89" s="383">
        <v>0</v>
      </c>
      <c r="K89" s="383">
        <v>0</v>
      </c>
      <c r="L89" s="383">
        <v>0</v>
      </c>
      <c r="M89" s="383">
        <v>0</v>
      </c>
      <c r="N89" s="383">
        <v>0</v>
      </c>
      <c r="O89" s="383">
        <v>0</v>
      </c>
      <c r="P89" s="383">
        <v>0</v>
      </c>
      <c r="Q89" s="383">
        <v>0</v>
      </c>
      <c r="R89" s="383">
        <v>0</v>
      </c>
      <c r="S89" s="383">
        <v>0</v>
      </c>
      <c r="T89" s="383">
        <v>0</v>
      </c>
      <c r="U89" s="383">
        <v>0</v>
      </c>
      <c r="V89" s="383">
        <v>0</v>
      </c>
      <c r="W89" s="383">
        <v>0</v>
      </c>
      <c r="X89" s="383">
        <v>0</v>
      </c>
      <c r="Y89" s="383">
        <v>0</v>
      </c>
      <c r="Z89" s="383">
        <v>0</v>
      </c>
      <c r="AA89" s="383">
        <v>0</v>
      </c>
      <c r="AB89" s="383">
        <v>0</v>
      </c>
      <c r="AC89" s="383">
        <v>0</v>
      </c>
      <c r="AD89" s="383">
        <v>0</v>
      </c>
      <c r="AE89" s="383">
        <v>0</v>
      </c>
      <c r="AF89" s="383">
        <v>0</v>
      </c>
      <c r="AG89" s="383">
        <v>0</v>
      </c>
      <c r="AH89" s="383">
        <v>0</v>
      </c>
      <c r="AI89" s="383">
        <v>0</v>
      </c>
      <c r="AJ89" s="383">
        <v>0</v>
      </c>
      <c r="AK89" s="383">
        <v>0</v>
      </c>
      <c r="AL89" s="383">
        <v>0</v>
      </c>
      <c r="AM89" s="383">
        <v>0</v>
      </c>
      <c r="AN89" s="383">
        <v>0</v>
      </c>
      <c r="AO89" s="383">
        <v>0</v>
      </c>
      <c r="AP89" s="383">
        <v>0</v>
      </c>
      <c r="AQ89" s="383">
        <v>0</v>
      </c>
      <c r="AR89" s="383">
        <f t="shared" si="3"/>
        <v>0</v>
      </c>
      <c r="AS89" s="381"/>
      <c r="AT89" s="387">
        <f>VLOOKUP(C89,係数表!B212:O251,13,FALSE)</f>
        <v>8.8105486676339717E-2</v>
      </c>
      <c r="AU89" s="383">
        <f t="shared" si="4"/>
        <v>0</v>
      </c>
      <c r="AV89" s="381"/>
      <c r="AW89" s="387">
        <f>VLOOKUP(C89,係数表!B212:O251,14,FALSE)</f>
        <v>8.8029758244554362E-2</v>
      </c>
      <c r="AX89" s="383">
        <f t="shared" si="5"/>
        <v>0</v>
      </c>
      <c r="AY89" s="381"/>
      <c r="AZ89" s="381"/>
      <c r="BA89" s="381"/>
      <c r="BB89" s="381"/>
      <c r="BC89" s="381"/>
      <c r="BD89" s="381"/>
      <c r="BE89" s="381"/>
      <c r="BF89" s="381"/>
    </row>
    <row r="90" spans="3:58" ht="18" customHeight="1">
      <c r="C90" s="362" t="s">
        <v>245</v>
      </c>
      <c r="D90" s="375" t="s">
        <v>279</v>
      </c>
      <c r="E90" s="383">
        <v>0</v>
      </c>
      <c r="F90" s="383">
        <v>0</v>
      </c>
      <c r="G90" s="383">
        <v>0</v>
      </c>
      <c r="H90" s="383">
        <v>0</v>
      </c>
      <c r="I90" s="383">
        <v>0</v>
      </c>
      <c r="J90" s="383">
        <v>0</v>
      </c>
      <c r="K90" s="383">
        <v>0</v>
      </c>
      <c r="L90" s="383">
        <v>0</v>
      </c>
      <c r="M90" s="383">
        <v>0</v>
      </c>
      <c r="N90" s="383">
        <v>0</v>
      </c>
      <c r="O90" s="383">
        <v>0</v>
      </c>
      <c r="P90" s="383">
        <v>0</v>
      </c>
      <c r="Q90" s="383">
        <v>0</v>
      </c>
      <c r="R90" s="383">
        <v>0</v>
      </c>
      <c r="S90" s="383">
        <v>0</v>
      </c>
      <c r="T90" s="383">
        <v>0</v>
      </c>
      <c r="U90" s="383">
        <v>0</v>
      </c>
      <c r="V90" s="383">
        <v>0</v>
      </c>
      <c r="W90" s="383">
        <v>0</v>
      </c>
      <c r="X90" s="383">
        <v>0</v>
      </c>
      <c r="Y90" s="383">
        <v>0</v>
      </c>
      <c r="Z90" s="383">
        <v>0</v>
      </c>
      <c r="AA90" s="383">
        <v>0</v>
      </c>
      <c r="AB90" s="383">
        <v>0</v>
      </c>
      <c r="AC90" s="383">
        <v>0</v>
      </c>
      <c r="AD90" s="383">
        <v>0</v>
      </c>
      <c r="AE90" s="383">
        <v>0</v>
      </c>
      <c r="AF90" s="383">
        <v>0</v>
      </c>
      <c r="AG90" s="383">
        <v>0</v>
      </c>
      <c r="AH90" s="383">
        <v>0</v>
      </c>
      <c r="AI90" s="383">
        <v>0</v>
      </c>
      <c r="AJ90" s="383">
        <v>0</v>
      </c>
      <c r="AK90" s="383">
        <v>0</v>
      </c>
      <c r="AL90" s="383">
        <v>0</v>
      </c>
      <c r="AM90" s="383">
        <v>0</v>
      </c>
      <c r="AN90" s="383">
        <v>0</v>
      </c>
      <c r="AO90" s="383">
        <v>0</v>
      </c>
      <c r="AP90" s="383">
        <v>0</v>
      </c>
      <c r="AQ90" s="383">
        <v>0</v>
      </c>
      <c r="AR90" s="383">
        <f t="shared" si="3"/>
        <v>0</v>
      </c>
      <c r="AS90" s="381"/>
      <c r="AT90" s="387">
        <f>VLOOKUP(C90,係数表!B213:O252,13,FALSE)</f>
        <v>0.11580867937746038</v>
      </c>
      <c r="AU90" s="383">
        <f t="shared" si="4"/>
        <v>0</v>
      </c>
      <c r="AV90" s="381"/>
      <c r="AW90" s="387">
        <f>VLOOKUP(C90,係数表!B213:O252,14,FALSE)</f>
        <v>0.1101664566789174</v>
      </c>
      <c r="AX90" s="383">
        <f t="shared" si="5"/>
        <v>0</v>
      </c>
      <c r="AY90" s="381"/>
      <c r="AZ90" s="381"/>
      <c r="BA90" s="381"/>
      <c r="BB90" s="381"/>
      <c r="BC90" s="381"/>
      <c r="BD90" s="381"/>
      <c r="BE90" s="381"/>
      <c r="BF90" s="381"/>
    </row>
    <row r="91" spans="3:58" ht="18" customHeight="1">
      <c r="C91" s="362" t="s">
        <v>246</v>
      </c>
      <c r="D91" s="375" t="s">
        <v>280</v>
      </c>
      <c r="E91" s="383">
        <v>0</v>
      </c>
      <c r="F91" s="383">
        <v>0</v>
      </c>
      <c r="G91" s="383">
        <v>0</v>
      </c>
      <c r="H91" s="383">
        <v>0</v>
      </c>
      <c r="I91" s="383">
        <v>0</v>
      </c>
      <c r="J91" s="383">
        <v>0</v>
      </c>
      <c r="K91" s="383">
        <v>0</v>
      </c>
      <c r="L91" s="383">
        <v>0</v>
      </c>
      <c r="M91" s="383">
        <v>0</v>
      </c>
      <c r="N91" s="383">
        <v>0</v>
      </c>
      <c r="O91" s="383">
        <v>0</v>
      </c>
      <c r="P91" s="383">
        <v>0</v>
      </c>
      <c r="Q91" s="383">
        <v>0</v>
      </c>
      <c r="R91" s="383">
        <v>0</v>
      </c>
      <c r="S91" s="383">
        <v>0</v>
      </c>
      <c r="T91" s="383">
        <v>0</v>
      </c>
      <c r="U91" s="383">
        <v>0</v>
      </c>
      <c r="V91" s="383">
        <v>0</v>
      </c>
      <c r="W91" s="383">
        <v>0</v>
      </c>
      <c r="X91" s="383">
        <v>0</v>
      </c>
      <c r="Y91" s="383">
        <v>0</v>
      </c>
      <c r="Z91" s="383">
        <v>0</v>
      </c>
      <c r="AA91" s="383">
        <v>0</v>
      </c>
      <c r="AB91" s="383">
        <v>0</v>
      </c>
      <c r="AC91" s="383">
        <v>0</v>
      </c>
      <c r="AD91" s="383">
        <v>0</v>
      </c>
      <c r="AE91" s="383">
        <v>0</v>
      </c>
      <c r="AF91" s="383">
        <v>0</v>
      </c>
      <c r="AG91" s="383">
        <v>0</v>
      </c>
      <c r="AH91" s="383">
        <v>0</v>
      </c>
      <c r="AI91" s="383">
        <v>0</v>
      </c>
      <c r="AJ91" s="383">
        <v>0</v>
      </c>
      <c r="AK91" s="383">
        <v>0</v>
      </c>
      <c r="AL91" s="383">
        <v>0</v>
      </c>
      <c r="AM91" s="383">
        <v>0</v>
      </c>
      <c r="AN91" s="383">
        <v>0</v>
      </c>
      <c r="AO91" s="383">
        <v>0</v>
      </c>
      <c r="AP91" s="383">
        <v>0</v>
      </c>
      <c r="AQ91" s="383">
        <v>0</v>
      </c>
      <c r="AR91" s="383">
        <f t="shared" si="3"/>
        <v>0</v>
      </c>
      <c r="AS91" s="381"/>
      <c r="AT91" s="387">
        <f>VLOOKUP(C91,係数表!B214:O253,13,FALSE)</f>
        <v>0.10402422065129216</v>
      </c>
      <c r="AU91" s="383">
        <f t="shared" si="4"/>
        <v>0</v>
      </c>
      <c r="AV91" s="381"/>
      <c r="AW91" s="387">
        <f>VLOOKUP(C91,係数表!B214:O253,14,FALSE)</f>
        <v>9.743307451616641E-2</v>
      </c>
      <c r="AX91" s="383">
        <f t="shared" si="5"/>
        <v>0</v>
      </c>
      <c r="AY91" s="381"/>
      <c r="AZ91" s="381"/>
      <c r="BA91" s="381"/>
      <c r="BB91" s="381"/>
      <c r="BC91" s="381"/>
      <c r="BD91" s="381"/>
      <c r="BE91" s="381"/>
      <c r="BF91" s="381"/>
    </row>
    <row r="92" spans="3:58" ht="18" customHeight="1">
      <c r="C92" s="362" t="s">
        <v>247</v>
      </c>
      <c r="D92" s="375" t="s">
        <v>37</v>
      </c>
      <c r="E92" s="383">
        <v>0</v>
      </c>
      <c r="F92" s="383">
        <v>0</v>
      </c>
      <c r="G92" s="383">
        <v>0</v>
      </c>
      <c r="H92" s="383">
        <v>0</v>
      </c>
      <c r="I92" s="383">
        <v>0</v>
      </c>
      <c r="J92" s="383">
        <v>0</v>
      </c>
      <c r="K92" s="383">
        <v>0</v>
      </c>
      <c r="L92" s="383">
        <v>0</v>
      </c>
      <c r="M92" s="383">
        <v>0</v>
      </c>
      <c r="N92" s="383">
        <v>0</v>
      </c>
      <c r="O92" s="383">
        <v>0</v>
      </c>
      <c r="P92" s="383">
        <v>0</v>
      </c>
      <c r="Q92" s="383">
        <v>0</v>
      </c>
      <c r="R92" s="383">
        <v>0</v>
      </c>
      <c r="S92" s="383">
        <v>0</v>
      </c>
      <c r="T92" s="383">
        <v>0</v>
      </c>
      <c r="U92" s="383">
        <v>0</v>
      </c>
      <c r="V92" s="383">
        <v>0</v>
      </c>
      <c r="W92" s="383">
        <v>0</v>
      </c>
      <c r="X92" s="383">
        <v>0</v>
      </c>
      <c r="Y92" s="383">
        <v>0</v>
      </c>
      <c r="Z92" s="383">
        <v>0</v>
      </c>
      <c r="AA92" s="383">
        <v>0</v>
      </c>
      <c r="AB92" s="383">
        <v>0</v>
      </c>
      <c r="AC92" s="383">
        <v>0</v>
      </c>
      <c r="AD92" s="383">
        <v>0</v>
      </c>
      <c r="AE92" s="383">
        <v>0</v>
      </c>
      <c r="AF92" s="383">
        <v>0</v>
      </c>
      <c r="AG92" s="383">
        <v>0</v>
      </c>
      <c r="AH92" s="383">
        <v>0</v>
      </c>
      <c r="AI92" s="383">
        <v>0</v>
      </c>
      <c r="AJ92" s="383">
        <v>0</v>
      </c>
      <c r="AK92" s="383">
        <v>0</v>
      </c>
      <c r="AL92" s="383">
        <v>0</v>
      </c>
      <c r="AM92" s="383">
        <v>0</v>
      </c>
      <c r="AN92" s="383">
        <v>0</v>
      </c>
      <c r="AO92" s="383">
        <v>0</v>
      </c>
      <c r="AP92" s="383">
        <v>0</v>
      </c>
      <c r="AQ92" s="383">
        <v>0</v>
      </c>
      <c r="AR92" s="383">
        <f t="shared" si="3"/>
        <v>0</v>
      </c>
      <c r="AS92" s="381"/>
      <c r="AT92" s="387">
        <f>VLOOKUP(C92,係数表!B215:O254,13,FALSE)</f>
        <v>0.15956394208532637</v>
      </c>
      <c r="AU92" s="383">
        <f t="shared" si="4"/>
        <v>0</v>
      </c>
      <c r="AV92" s="381"/>
      <c r="AW92" s="387">
        <f>VLOOKUP(C92,係数表!B215:O254,14,FALSE)</f>
        <v>0.13507081257354964</v>
      </c>
      <c r="AX92" s="383">
        <f t="shared" si="5"/>
        <v>0</v>
      </c>
      <c r="AY92" s="381"/>
      <c r="AZ92" s="381"/>
      <c r="BA92" s="381"/>
      <c r="BB92" s="381"/>
      <c r="BC92" s="381"/>
      <c r="BD92" s="381"/>
      <c r="BE92" s="381"/>
      <c r="BF92" s="381"/>
    </row>
    <row r="93" spans="3:58" ht="18" customHeight="1">
      <c r="C93" s="362" t="s">
        <v>248</v>
      </c>
      <c r="D93" s="375" t="s">
        <v>38</v>
      </c>
      <c r="E93" s="383">
        <v>0</v>
      </c>
      <c r="F93" s="383">
        <v>0</v>
      </c>
      <c r="G93" s="383">
        <v>0</v>
      </c>
      <c r="H93" s="383">
        <v>0</v>
      </c>
      <c r="I93" s="383">
        <v>0</v>
      </c>
      <c r="J93" s="383">
        <v>0</v>
      </c>
      <c r="K93" s="383">
        <v>0</v>
      </c>
      <c r="L93" s="383">
        <v>0</v>
      </c>
      <c r="M93" s="383">
        <v>0</v>
      </c>
      <c r="N93" s="383">
        <v>0</v>
      </c>
      <c r="O93" s="383">
        <v>0</v>
      </c>
      <c r="P93" s="383">
        <v>0</v>
      </c>
      <c r="Q93" s="383">
        <v>0</v>
      </c>
      <c r="R93" s="383">
        <v>0</v>
      </c>
      <c r="S93" s="383">
        <v>0</v>
      </c>
      <c r="T93" s="383">
        <v>0</v>
      </c>
      <c r="U93" s="383">
        <v>0</v>
      </c>
      <c r="V93" s="383">
        <v>0</v>
      </c>
      <c r="W93" s="383">
        <v>0</v>
      </c>
      <c r="X93" s="383">
        <v>0</v>
      </c>
      <c r="Y93" s="383">
        <v>0</v>
      </c>
      <c r="Z93" s="383">
        <v>0</v>
      </c>
      <c r="AA93" s="383">
        <v>0</v>
      </c>
      <c r="AB93" s="383">
        <v>0</v>
      </c>
      <c r="AC93" s="383">
        <v>0</v>
      </c>
      <c r="AD93" s="383">
        <v>0</v>
      </c>
      <c r="AE93" s="383">
        <v>0</v>
      </c>
      <c r="AF93" s="383">
        <v>0</v>
      </c>
      <c r="AG93" s="383">
        <v>0</v>
      </c>
      <c r="AH93" s="383">
        <v>0</v>
      </c>
      <c r="AI93" s="383">
        <v>0</v>
      </c>
      <c r="AJ93" s="383">
        <v>0</v>
      </c>
      <c r="AK93" s="383">
        <v>0</v>
      </c>
      <c r="AL93" s="383">
        <v>0</v>
      </c>
      <c r="AM93" s="383">
        <v>0</v>
      </c>
      <c r="AN93" s="383">
        <v>0</v>
      </c>
      <c r="AO93" s="383">
        <v>0</v>
      </c>
      <c r="AP93" s="383">
        <v>0</v>
      </c>
      <c r="AQ93" s="383">
        <v>0</v>
      </c>
      <c r="AR93" s="383">
        <f t="shared" si="3"/>
        <v>0</v>
      </c>
      <c r="AS93" s="381"/>
      <c r="AT93" s="387">
        <f>VLOOKUP(C93,係数表!B216:O255,13,FALSE)</f>
        <v>0.18831431754362543</v>
      </c>
      <c r="AU93" s="383">
        <f t="shared" si="4"/>
        <v>0</v>
      </c>
      <c r="AV93" s="381"/>
      <c r="AW93" s="387">
        <f>VLOOKUP(C93,係数表!B216:O255,14,FALSE)</f>
        <v>0.14528967982123042</v>
      </c>
      <c r="AX93" s="383">
        <f t="shared" si="5"/>
        <v>0</v>
      </c>
      <c r="AY93" s="381"/>
      <c r="AZ93" s="381"/>
      <c r="BA93" s="381"/>
      <c r="BB93" s="381"/>
      <c r="BC93" s="381"/>
      <c r="BD93" s="381"/>
      <c r="BE93" s="381"/>
      <c r="BF93" s="381"/>
    </row>
    <row r="94" spans="3:58" ht="18" customHeight="1">
      <c r="C94" s="362" t="s">
        <v>249</v>
      </c>
      <c r="D94" s="375" t="s">
        <v>39</v>
      </c>
      <c r="E94" s="383">
        <v>0</v>
      </c>
      <c r="F94" s="383">
        <v>0</v>
      </c>
      <c r="G94" s="383">
        <v>0</v>
      </c>
      <c r="H94" s="383">
        <v>0</v>
      </c>
      <c r="I94" s="383">
        <v>0</v>
      </c>
      <c r="J94" s="383">
        <v>0</v>
      </c>
      <c r="K94" s="383">
        <v>0</v>
      </c>
      <c r="L94" s="383">
        <v>0</v>
      </c>
      <c r="M94" s="383">
        <v>0</v>
      </c>
      <c r="N94" s="383">
        <v>0</v>
      </c>
      <c r="O94" s="383">
        <v>0</v>
      </c>
      <c r="P94" s="383">
        <v>0</v>
      </c>
      <c r="Q94" s="383">
        <v>0</v>
      </c>
      <c r="R94" s="383">
        <v>0</v>
      </c>
      <c r="S94" s="383">
        <v>0</v>
      </c>
      <c r="T94" s="383">
        <v>0</v>
      </c>
      <c r="U94" s="383">
        <v>0</v>
      </c>
      <c r="V94" s="383">
        <v>0</v>
      </c>
      <c r="W94" s="383">
        <v>0</v>
      </c>
      <c r="X94" s="383">
        <v>0</v>
      </c>
      <c r="Y94" s="383">
        <v>0</v>
      </c>
      <c r="Z94" s="383">
        <v>0</v>
      </c>
      <c r="AA94" s="383">
        <v>0</v>
      </c>
      <c r="AB94" s="383">
        <v>0</v>
      </c>
      <c r="AC94" s="383">
        <v>0</v>
      </c>
      <c r="AD94" s="383">
        <v>0</v>
      </c>
      <c r="AE94" s="383">
        <v>0</v>
      </c>
      <c r="AF94" s="383">
        <v>0</v>
      </c>
      <c r="AG94" s="383">
        <v>0</v>
      </c>
      <c r="AH94" s="383">
        <v>0</v>
      </c>
      <c r="AI94" s="383">
        <v>0</v>
      </c>
      <c r="AJ94" s="383">
        <v>0</v>
      </c>
      <c r="AK94" s="383">
        <v>0</v>
      </c>
      <c r="AL94" s="383">
        <v>0</v>
      </c>
      <c r="AM94" s="383">
        <v>0</v>
      </c>
      <c r="AN94" s="383">
        <v>0</v>
      </c>
      <c r="AO94" s="383">
        <v>0</v>
      </c>
      <c r="AP94" s="383">
        <v>0</v>
      </c>
      <c r="AQ94" s="383">
        <v>0</v>
      </c>
      <c r="AR94" s="383">
        <f t="shared" si="3"/>
        <v>0</v>
      </c>
      <c r="AS94" s="381"/>
      <c r="AT94" s="387">
        <f>VLOOKUP(C94,係数表!B217:O256,13,FALSE)</f>
        <v>0</v>
      </c>
      <c r="AU94" s="383">
        <f t="shared" si="4"/>
        <v>0</v>
      </c>
      <c r="AV94" s="381"/>
      <c r="AW94" s="387">
        <f>VLOOKUP(C94,係数表!B217:O256,14,FALSE)</f>
        <v>0</v>
      </c>
      <c r="AX94" s="383">
        <f t="shared" si="5"/>
        <v>0</v>
      </c>
      <c r="AY94" s="381"/>
      <c r="AZ94" s="381"/>
      <c r="BA94" s="381"/>
      <c r="BB94" s="381"/>
      <c r="BC94" s="381"/>
      <c r="BD94" s="381"/>
      <c r="BE94" s="381"/>
      <c r="BF94" s="381"/>
    </row>
    <row r="95" spans="3:58" ht="18" customHeight="1">
      <c r="C95" s="362" t="s">
        <v>250</v>
      </c>
      <c r="D95" s="372" t="s">
        <v>40</v>
      </c>
      <c r="E95" s="388">
        <v>0</v>
      </c>
      <c r="F95" s="388">
        <v>0</v>
      </c>
      <c r="G95" s="388">
        <v>0</v>
      </c>
      <c r="H95" s="388">
        <v>0</v>
      </c>
      <c r="I95" s="388">
        <v>0</v>
      </c>
      <c r="J95" s="388">
        <v>0</v>
      </c>
      <c r="K95" s="388">
        <v>0</v>
      </c>
      <c r="L95" s="388">
        <v>0</v>
      </c>
      <c r="M95" s="388">
        <v>0</v>
      </c>
      <c r="N95" s="388">
        <v>0</v>
      </c>
      <c r="O95" s="388">
        <v>0</v>
      </c>
      <c r="P95" s="388">
        <v>0</v>
      </c>
      <c r="Q95" s="388">
        <v>0</v>
      </c>
      <c r="R95" s="388">
        <v>0</v>
      </c>
      <c r="S95" s="388">
        <v>0</v>
      </c>
      <c r="T95" s="388">
        <v>0</v>
      </c>
      <c r="U95" s="388">
        <v>0</v>
      </c>
      <c r="V95" s="388">
        <v>0</v>
      </c>
      <c r="W95" s="388">
        <v>0</v>
      </c>
      <c r="X95" s="388">
        <v>0</v>
      </c>
      <c r="Y95" s="388">
        <v>0</v>
      </c>
      <c r="Z95" s="388">
        <v>0</v>
      </c>
      <c r="AA95" s="388">
        <v>0</v>
      </c>
      <c r="AB95" s="388">
        <v>0</v>
      </c>
      <c r="AC95" s="388">
        <v>0</v>
      </c>
      <c r="AD95" s="388">
        <v>0</v>
      </c>
      <c r="AE95" s="388">
        <v>0</v>
      </c>
      <c r="AF95" s="388">
        <v>0</v>
      </c>
      <c r="AG95" s="388">
        <v>0</v>
      </c>
      <c r="AH95" s="388">
        <v>0</v>
      </c>
      <c r="AI95" s="388">
        <v>0</v>
      </c>
      <c r="AJ95" s="388">
        <v>0</v>
      </c>
      <c r="AK95" s="388">
        <v>0</v>
      </c>
      <c r="AL95" s="388">
        <v>0</v>
      </c>
      <c r="AM95" s="388">
        <v>0</v>
      </c>
      <c r="AN95" s="388">
        <v>0</v>
      </c>
      <c r="AO95" s="388">
        <v>0</v>
      </c>
      <c r="AP95" s="388">
        <v>0</v>
      </c>
      <c r="AQ95" s="388">
        <v>0</v>
      </c>
      <c r="AR95" s="383">
        <f t="shared" si="3"/>
        <v>0</v>
      </c>
      <c r="AS95" s="381"/>
      <c r="AT95" s="387">
        <f>VLOOKUP(C95,係数表!B218:O257,13,FALSE)</f>
        <v>6.494564110916568E-3</v>
      </c>
      <c r="AU95" s="383">
        <f t="shared" si="4"/>
        <v>0</v>
      </c>
      <c r="AV95" s="381"/>
      <c r="AW95" s="387">
        <f>VLOOKUP(C95,係数表!B218:O257,14,FALSE)</f>
        <v>6.1077405431817257E-3</v>
      </c>
      <c r="AX95" s="383">
        <f t="shared" si="5"/>
        <v>0</v>
      </c>
      <c r="AY95" s="381"/>
      <c r="AZ95" s="381"/>
      <c r="BA95" s="381"/>
      <c r="BB95" s="381"/>
      <c r="BC95" s="381"/>
      <c r="BD95" s="381"/>
      <c r="BE95" s="381"/>
      <c r="BF95" s="381"/>
    </row>
    <row r="96" spans="3:58" ht="18" customHeight="1">
      <c r="C96" s="360"/>
      <c r="D96" s="361" t="s">
        <v>41</v>
      </c>
      <c r="E96" s="389">
        <f>SUM(E57:E95)</f>
        <v>0</v>
      </c>
      <c r="F96" s="389">
        <f>SUM(F57:F95)</f>
        <v>0</v>
      </c>
      <c r="G96" s="389">
        <f t="shared" ref="G96:AQ96" si="6">SUM(G57:G95)</f>
        <v>0</v>
      </c>
      <c r="H96" s="389">
        <f t="shared" si="6"/>
        <v>0</v>
      </c>
      <c r="I96" s="389">
        <f t="shared" si="6"/>
        <v>0</v>
      </c>
      <c r="J96" s="389">
        <f t="shared" si="6"/>
        <v>0</v>
      </c>
      <c r="K96" s="389">
        <f t="shared" si="6"/>
        <v>0</v>
      </c>
      <c r="L96" s="389">
        <f t="shared" si="6"/>
        <v>0</v>
      </c>
      <c r="M96" s="389">
        <f t="shared" si="6"/>
        <v>0</v>
      </c>
      <c r="N96" s="389">
        <f t="shared" si="6"/>
        <v>0</v>
      </c>
      <c r="O96" s="389">
        <f t="shared" si="6"/>
        <v>0</v>
      </c>
      <c r="P96" s="389">
        <f t="shared" si="6"/>
        <v>0</v>
      </c>
      <c r="Q96" s="389">
        <f t="shared" si="6"/>
        <v>0</v>
      </c>
      <c r="R96" s="389">
        <f t="shared" si="6"/>
        <v>0</v>
      </c>
      <c r="S96" s="389">
        <f t="shared" si="6"/>
        <v>0</v>
      </c>
      <c r="T96" s="389">
        <f t="shared" si="6"/>
        <v>0</v>
      </c>
      <c r="U96" s="389">
        <f t="shared" si="6"/>
        <v>0</v>
      </c>
      <c r="V96" s="389">
        <f t="shared" si="6"/>
        <v>0</v>
      </c>
      <c r="W96" s="389">
        <f t="shared" si="6"/>
        <v>0</v>
      </c>
      <c r="X96" s="389">
        <f t="shared" si="6"/>
        <v>0</v>
      </c>
      <c r="Y96" s="389">
        <f t="shared" si="6"/>
        <v>0</v>
      </c>
      <c r="Z96" s="389">
        <f t="shared" si="6"/>
        <v>0</v>
      </c>
      <c r="AA96" s="389">
        <f t="shared" si="6"/>
        <v>0</v>
      </c>
      <c r="AB96" s="389">
        <f t="shared" si="6"/>
        <v>0</v>
      </c>
      <c r="AC96" s="389">
        <f t="shared" si="6"/>
        <v>0</v>
      </c>
      <c r="AD96" s="389">
        <f t="shared" si="6"/>
        <v>0</v>
      </c>
      <c r="AE96" s="389">
        <f t="shared" si="6"/>
        <v>0</v>
      </c>
      <c r="AF96" s="389">
        <f t="shared" si="6"/>
        <v>0</v>
      </c>
      <c r="AG96" s="389">
        <f t="shared" si="6"/>
        <v>0</v>
      </c>
      <c r="AH96" s="389">
        <f t="shared" si="6"/>
        <v>0</v>
      </c>
      <c r="AI96" s="389">
        <f t="shared" si="6"/>
        <v>0</v>
      </c>
      <c r="AJ96" s="389">
        <f t="shared" si="6"/>
        <v>0</v>
      </c>
      <c r="AK96" s="389">
        <f t="shared" si="6"/>
        <v>0</v>
      </c>
      <c r="AL96" s="389">
        <f t="shared" si="6"/>
        <v>0</v>
      </c>
      <c r="AM96" s="389">
        <f t="shared" si="6"/>
        <v>0</v>
      </c>
      <c r="AN96" s="389">
        <f t="shared" si="6"/>
        <v>0</v>
      </c>
      <c r="AO96" s="389">
        <f t="shared" si="6"/>
        <v>0</v>
      </c>
      <c r="AP96" s="389">
        <f t="shared" si="6"/>
        <v>0</v>
      </c>
      <c r="AQ96" s="389">
        <f t="shared" si="6"/>
        <v>0</v>
      </c>
      <c r="AR96" s="390">
        <f t="shared" si="3"/>
        <v>0</v>
      </c>
      <c r="AT96" s="361" t="s">
        <v>41</v>
      </c>
      <c r="AU96" s="389">
        <f>SUM(AU57:AU95)</f>
        <v>0</v>
      </c>
      <c r="AW96" s="361" t="s">
        <v>41</v>
      </c>
      <c r="AX96" s="389">
        <f>SUM(AX57:AX95)</f>
        <v>0</v>
      </c>
    </row>
    <row r="97" spans="2:41" ht="18" customHeight="1">
      <c r="D97" s="378"/>
      <c r="E97" s="367"/>
      <c r="F97" s="367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  <c r="AA97" s="367"/>
      <c r="AB97" s="367"/>
      <c r="AC97" s="367"/>
      <c r="AD97" s="367"/>
      <c r="AE97" s="367"/>
      <c r="AF97" s="367"/>
      <c r="AG97" s="367"/>
      <c r="AH97" s="367"/>
      <c r="AI97" s="367"/>
      <c r="AJ97" s="367"/>
      <c r="AK97" s="367"/>
      <c r="AL97" s="367"/>
      <c r="AM97" s="367"/>
      <c r="AN97" s="367"/>
      <c r="AO97" s="367"/>
    </row>
    <row r="98" spans="2:41" ht="18" customHeight="1">
      <c r="B98" s="286" t="s">
        <v>44</v>
      </c>
    </row>
    <row r="99" spans="2:41" ht="18" customHeight="1">
      <c r="C99" s="286" t="s">
        <v>45</v>
      </c>
    </row>
    <row r="100" spans="2:41" ht="18" customHeight="1">
      <c r="D100" s="360" t="s">
        <v>46</v>
      </c>
      <c r="E100" s="360">
        <f>係数表!D170</f>
        <v>0.71899999999999997</v>
      </c>
      <c r="F100" s="284"/>
    </row>
    <row r="101" spans="2:41" ht="18" customHeight="1"/>
    <row r="102" spans="2:41" ht="18" customHeight="1">
      <c r="C102" s="286" t="s">
        <v>47</v>
      </c>
    </row>
    <row r="103" spans="2:41" ht="18" customHeight="1">
      <c r="D103" s="360" t="s">
        <v>48</v>
      </c>
      <c r="E103" s="364">
        <f>G146*E100</f>
        <v>0</v>
      </c>
    </row>
    <row r="104" spans="2:41" ht="18" customHeight="1"/>
    <row r="105" spans="2:41" ht="18" customHeight="1">
      <c r="C105" s="286" t="s">
        <v>49</v>
      </c>
      <c r="L105" s="276"/>
      <c r="M105" s="276"/>
      <c r="N105" s="276"/>
      <c r="O105" s="276"/>
      <c r="P105" s="276"/>
      <c r="Q105" s="276"/>
      <c r="R105" s="276"/>
    </row>
    <row r="106" spans="2:41" ht="30" customHeight="1">
      <c r="C106" s="360"/>
      <c r="D106" s="360"/>
      <c r="E106" s="371" t="s">
        <v>50</v>
      </c>
      <c r="F106" s="371" t="s">
        <v>51</v>
      </c>
      <c r="G106" s="371" t="s">
        <v>52</v>
      </c>
      <c r="H106" s="371" t="s">
        <v>53</v>
      </c>
      <c r="I106" s="391" t="s">
        <v>48</v>
      </c>
      <c r="J106" s="361" t="s">
        <v>54</v>
      </c>
      <c r="K106" s="377"/>
      <c r="L106" s="276"/>
      <c r="M106" s="276"/>
      <c r="N106" s="276"/>
      <c r="O106" s="276"/>
      <c r="P106" s="276"/>
      <c r="Q106" s="276"/>
      <c r="R106" s="276"/>
    </row>
    <row r="107" spans="2:41" ht="18" customHeight="1">
      <c r="C107" s="362" t="s">
        <v>221</v>
      </c>
      <c r="D107" s="372" t="s">
        <v>190</v>
      </c>
      <c r="E107" s="364">
        <f>IF(C107=$C$4,$F$10,0)</f>
        <v>0</v>
      </c>
      <c r="F107" s="364">
        <f>VLOOKUP(C107,$C$14:$L$53,10,FALSE)</f>
        <v>0</v>
      </c>
      <c r="G107" s="364">
        <f>SUM(E107:F107)</f>
        <v>0</v>
      </c>
      <c r="H107" s="373">
        <f>係数表!AS5/係数表!$AS$44</f>
        <v>1.38980512387401E-2</v>
      </c>
      <c r="I107" s="392">
        <f>$E$103*H107</f>
        <v>0</v>
      </c>
      <c r="J107" s="364">
        <f t="shared" ref="J107:J145" si="7">I107*E14</f>
        <v>0</v>
      </c>
      <c r="K107" s="369"/>
      <c r="L107" s="276"/>
      <c r="M107" s="276"/>
      <c r="N107" s="276"/>
      <c r="O107" s="276"/>
      <c r="P107" s="276"/>
      <c r="Q107" s="276"/>
      <c r="R107" s="276"/>
    </row>
    <row r="108" spans="2:41" ht="18" customHeight="1">
      <c r="C108" s="362" t="s">
        <v>222</v>
      </c>
      <c r="D108" s="360" t="s">
        <v>270</v>
      </c>
      <c r="E108" s="364">
        <f t="shared" ref="E108:E145" si="8">IF(C108=$C$4,$F$10,0)</f>
        <v>0</v>
      </c>
      <c r="F108" s="364">
        <f t="shared" ref="F108:F145" si="9">VLOOKUP(C108,$C$14:$L$53,10,FALSE)</f>
        <v>0</v>
      </c>
      <c r="G108" s="364">
        <f t="shared" ref="G108:G145" si="10">SUM(E108:F108)</f>
        <v>0</v>
      </c>
      <c r="H108" s="373">
        <f>係数表!AS6/係数表!$AS$44</f>
        <v>5.7087822980751517E-4</v>
      </c>
      <c r="I108" s="392">
        <f t="shared" ref="I108:I145" si="11">$E$103*H108</f>
        <v>0</v>
      </c>
      <c r="J108" s="364">
        <f t="shared" si="7"/>
        <v>0</v>
      </c>
      <c r="K108" s="369"/>
      <c r="L108" s="276"/>
      <c r="M108" s="276"/>
      <c r="N108" s="276"/>
      <c r="O108" s="276"/>
      <c r="P108" s="276"/>
      <c r="Q108" s="276"/>
      <c r="R108" s="276"/>
    </row>
    <row r="109" spans="2:41" ht="18" customHeight="1">
      <c r="C109" s="362" t="s">
        <v>223</v>
      </c>
      <c r="D109" s="374" t="s">
        <v>271</v>
      </c>
      <c r="E109" s="364">
        <f t="shared" si="8"/>
        <v>0</v>
      </c>
      <c r="F109" s="364">
        <f t="shared" si="9"/>
        <v>0</v>
      </c>
      <c r="G109" s="364">
        <f t="shared" si="10"/>
        <v>0</v>
      </c>
      <c r="H109" s="373">
        <f>係数表!AS7/係数表!$AS$44</f>
        <v>7.2355014380809648E-3</v>
      </c>
      <c r="I109" s="392">
        <f t="shared" si="11"/>
        <v>0</v>
      </c>
      <c r="J109" s="364">
        <f t="shared" si="7"/>
        <v>0</v>
      </c>
      <c r="K109" s="369"/>
      <c r="L109" s="276"/>
      <c r="M109" s="276"/>
      <c r="N109" s="276"/>
      <c r="O109" s="276"/>
      <c r="P109" s="276"/>
      <c r="Q109" s="276"/>
      <c r="R109" s="276"/>
    </row>
    <row r="110" spans="2:41" ht="18" customHeight="1">
      <c r="C110" s="362" t="s">
        <v>195</v>
      </c>
      <c r="D110" s="360" t="s">
        <v>18</v>
      </c>
      <c r="E110" s="364">
        <f t="shared" si="8"/>
        <v>0</v>
      </c>
      <c r="F110" s="364">
        <f t="shared" si="9"/>
        <v>0</v>
      </c>
      <c r="G110" s="364">
        <f t="shared" si="10"/>
        <v>0</v>
      </c>
      <c r="H110" s="373">
        <f>係数表!AS8/係数表!$AS$44</f>
        <v>-2.4189755500318442E-5</v>
      </c>
      <c r="I110" s="392">
        <f t="shared" si="11"/>
        <v>0</v>
      </c>
      <c r="J110" s="364">
        <f t="shared" si="7"/>
        <v>0</v>
      </c>
      <c r="K110" s="369"/>
      <c r="L110" s="276"/>
      <c r="M110" s="276"/>
      <c r="N110" s="276"/>
      <c r="O110" s="276"/>
      <c r="P110" s="276"/>
      <c r="Q110" s="276"/>
      <c r="R110" s="276"/>
    </row>
    <row r="111" spans="2:41" ht="18" customHeight="1">
      <c r="C111" s="362" t="s">
        <v>196</v>
      </c>
      <c r="D111" s="360" t="s">
        <v>191</v>
      </c>
      <c r="E111" s="364">
        <f t="shared" si="8"/>
        <v>0</v>
      </c>
      <c r="F111" s="364">
        <f t="shared" si="9"/>
        <v>0</v>
      </c>
      <c r="G111" s="364">
        <f t="shared" si="10"/>
        <v>0</v>
      </c>
      <c r="H111" s="373">
        <f>係数表!AS9/係数表!$AS$44</f>
        <v>8.4357971060067649E-2</v>
      </c>
      <c r="I111" s="392">
        <f t="shared" si="11"/>
        <v>0</v>
      </c>
      <c r="J111" s="364">
        <f t="shared" si="7"/>
        <v>0</v>
      </c>
      <c r="K111" s="369"/>
      <c r="L111" s="276"/>
      <c r="M111" s="276"/>
      <c r="N111" s="276"/>
      <c r="O111" s="276"/>
      <c r="P111" s="276"/>
      <c r="Q111" s="276"/>
      <c r="R111" s="276"/>
    </row>
    <row r="112" spans="2:41" ht="18" customHeight="1">
      <c r="C112" s="362" t="s">
        <v>197</v>
      </c>
      <c r="D112" s="360" t="s">
        <v>19</v>
      </c>
      <c r="E112" s="364">
        <f t="shared" si="8"/>
        <v>0</v>
      </c>
      <c r="F112" s="364">
        <f t="shared" si="9"/>
        <v>0</v>
      </c>
      <c r="G112" s="364">
        <f t="shared" si="10"/>
        <v>0</v>
      </c>
      <c r="H112" s="373">
        <f>係数表!AS10/係数表!$AS$44</f>
        <v>1.4572254281327548E-2</v>
      </c>
      <c r="I112" s="392">
        <f t="shared" si="11"/>
        <v>0</v>
      </c>
      <c r="J112" s="364">
        <f t="shared" si="7"/>
        <v>0</v>
      </c>
      <c r="K112" s="369"/>
      <c r="L112" s="276"/>
      <c r="M112" s="276"/>
      <c r="N112" s="276"/>
      <c r="O112" s="276"/>
      <c r="P112" s="276"/>
      <c r="Q112" s="276"/>
      <c r="R112" s="276"/>
    </row>
    <row r="113" spans="3:18" ht="18" customHeight="1">
      <c r="C113" s="362" t="s">
        <v>198</v>
      </c>
      <c r="D113" s="360" t="s">
        <v>20</v>
      </c>
      <c r="E113" s="364">
        <f t="shared" si="8"/>
        <v>0</v>
      </c>
      <c r="F113" s="364">
        <f t="shared" si="9"/>
        <v>0</v>
      </c>
      <c r="G113" s="364">
        <f t="shared" si="10"/>
        <v>0</v>
      </c>
      <c r="H113" s="373">
        <f>係数表!AS11/係数表!$AS$44</f>
        <v>1.3846907184253713E-3</v>
      </c>
      <c r="I113" s="392">
        <f t="shared" si="11"/>
        <v>0</v>
      </c>
      <c r="J113" s="364">
        <f t="shared" si="7"/>
        <v>0</v>
      </c>
      <c r="K113" s="369"/>
      <c r="L113" s="276"/>
      <c r="M113" s="276"/>
      <c r="N113" s="276"/>
      <c r="O113" s="276"/>
      <c r="P113" s="276"/>
      <c r="Q113" s="276"/>
      <c r="R113" s="276"/>
    </row>
    <row r="114" spans="3:18" ht="18" customHeight="1">
      <c r="C114" s="362" t="s">
        <v>199</v>
      </c>
      <c r="D114" s="360" t="s">
        <v>21</v>
      </c>
      <c r="E114" s="364">
        <f t="shared" si="8"/>
        <v>0</v>
      </c>
      <c r="F114" s="364">
        <f t="shared" si="9"/>
        <v>0</v>
      </c>
      <c r="G114" s="364">
        <f t="shared" si="10"/>
        <v>0</v>
      </c>
      <c r="H114" s="373">
        <f>係数表!AS12/係数表!$AS$44</f>
        <v>8.9042489996672188E-3</v>
      </c>
      <c r="I114" s="392">
        <f t="shared" si="11"/>
        <v>0</v>
      </c>
      <c r="J114" s="364">
        <f t="shared" si="7"/>
        <v>0</v>
      </c>
      <c r="K114" s="369"/>
      <c r="L114" s="276"/>
      <c r="M114" s="276"/>
      <c r="N114" s="276"/>
      <c r="O114" s="276"/>
      <c r="P114" s="276"/>
      <c r="Q114" s="276"/>
      <c r="R114" s="276"/>
    </row>
    <row r="115" spans="3:18" ht="18" customHeight="1">
      <c r="C115" s="362" t="s">
        <v>200</v>
      </c>
      <c r="D115" s="360" t="s">
        <v>22</v>
      </c>
      <c r="E115" s="364">
        <f t="shared" si="8"/>
        <v>0</v>
      </c>
      <c r="F115" s="364">
        <f t="shared" si="9"/>
        <v>0</v>
      </c>
      <c r="G115" s="364">
        <f t="shared" si="10"/>
        <v>0</v>
      </c>
      <c r="H115" s="373">
        <f>係数表!AS13/係数表!$AS$44</f>
        <v>2.3019662469974465E-2</v>
      </c>
      <c r="I115" s="392">
        <f t="shared" si="11"/>
        <v>0</v>
      </c>
      <c r="J115" s="364">
        <f t="shared" si="7"/>
        <v>0</v>
      </c>
      <c r="K115" s="369"/>
      <c r="L115" s="276"/>
      <c r="M115" s="276"/>
      <c r="N115" s="276"/>
      <c r="O115" s="276"/>
      <c r="P115" s="276"/>
      <c r="Q115" s="276"/>
      <c r="R115" s="276"/>
    </row>
    <row r="116" spans="3:18" ht="18" customHeight="1">
      <c r="C116" s="362" t="s">
        <v>201</v>
      </c>
      <c r="D116" s="360" t="s">
        <v>272</v>
      </c>
      <c r="E116" s="364">
        <f t="shared" si="8"/>
        <v>0</v>
      </c>
      <c r="F116" s="364">
        <f t="shared" si="9"/>
        <v>0</v>
      </c>
      <c r="G116" s="364">
        <f t="shared" si="10"/>
        <v>0</v>
      </c>
      <c r="H116" s="373">
        <f>係数表!AS14/係数表!$AS$44</f>
        <v>2.5578938601908156E-3</v>
      </c>
      <c r="I116" s="392">
        <f t="shared" si="11"/>
        <v>0</v>
      </c>
      <c r="J116" s="364">
        <f t="shared" si="7"/>
        <v>0</v>
      </c>
      <c r="K116" s="369"/>
      <c r="L116" s="276"/>
      <c r="M116" s="276"/>
      <c r="N116" s="276"/>
      <c r="O116" s="276"/>
      <c r="P116" s="276"/>
      <c r="Q116" s="276"/>
      <c r="R116" s="276"/>
    </row>
    <row r="117" spans="3:18" ht="18" customHeight="1">
      <c r="C117" s="362" t="s">
        <v>202</v>
      </c>
      <c r="D117" s="360" t="s">
        <v>23</v>
      </c>
      <c r="E117" s="364">
        <f t="shared" si="8"/>
        <v>0</v>
      </c>
      <c r="F117" s="364">
        <f t="shared" si="9"/>
        <v>0</v>
      </c>
      <c r="G117" s="364">
        <f t="shared" si="10"/>
        <v>0</v>
      </c>
      <c r="H117" s="373">
        <f>係数表!AS15/係数表!$AS$44</f>
        <v>6.0819956686514935E-4</v>
      </c>
      <c r="I117" s="392">
        <f t="shared" si="11"/>
        <v>0</v>
      </c>
      <c r="J117" s="364">
        <f t="shared" si="7"/>
        <v>0</v>
      </c>
      <c r="K117" s="369"/>
      <c r="L117" s="276"/>
      <c r="M117" s="276"/>
      <c r="N117" s="276"/>
      <c r="O117" s="276"/>
      <c r="P117" s="276"/>
      <c r="Q117" s="276"/>
      <c r="R117" s="276"/>
    </row>
    <row r="118" spans="3:18" ht="18" customHeight="1">
      <c r="C118" s="362" t="s">
        <v>203</v>
      </c>
      <c r="D118" s="360" t="s">
        <v>24</v>
      </c>
      <c r="E118" s="364">
        <f t="shared" si="8"/>
        <v>0</v>
      </c>
      <c r="F118" s="364">
        <f t="shared" si="9"/>
        <v>0</v>
      </c>
      <c r="G118" s="364">
        <f t="shared" si="10"/>
        <v>0</v>
      </c>
      <c r="H118" s="373">
        <f>係数表!AS16/係数表!$AS$44</f>
        <v>-1.7105612818082327E-4</v>
      </c>
      <c r="I118" s="392">
        <f t="shared" si="11"/>
        <v>0</v>
      </c>
      <c r="J118" s="364">
        <f t="shared" si="7"/>
        <v>0</v>
      </c>
      <c r="K118" s="369"/>
      <c r="L118" s="276"/>
      <c r="M118" s="276"/>
      <c r="N118" s="276"/>
      <c r="O118" s="276"/>
      <c r="P118" s="276"/>
      <c r="Q118" s="276"/>
      <c r="R118" s="276"/>
    </row>
    <row r="119" spans="3:18" ht="18" customHeight="1">
      <c r="C119" s="362" t="s">
        <v>204</v>
      </c>
      <c r="D119" s="360" t="s">
        <v>25</v>
      </c>
      <c r="E119" s="364">
        <f t="shared" si="8"/>
        <v>0</v>
      </c>
      <c r="F119" s="364">
        <f t="shared" si="9"/>
        <v>0</v>
      </c>
      <c r="G119" s="364">
        <f t="shared" si="10"/>
        <v>0</v>
      </c>
      <c r="H119" s="373">
        <f>係数表!AS17/係数表!$AS$44</f>
        <v>7.1117881170936219E-4</v>
      </c>
      <c r="I119" s="392">
        <f t="shared" si="11"/>
        <v>0</v>
      </c>
      <c r="J119" s="364">
        <f t="shared" si="7"/>
        <v>0</v>
      </c>
      <c r="K119" s="369"/>
      <c r="L119" s="276"/>
      <c r="M119" s="276"/>
      <c r="N119" s="276"/>
      <c r="O119" s="276"/>
      <c r="P119" s="276"/>
      <c r="Q119" s="276"/>
      <c r="R119" s="276"/>
    </row>
    <row r="120" spans="3:18" ht="18" customHeight="1">
      <c r="C120" s="362" t="s">
        <v>205</v>
      </c>
      <c r="D120" s="360" t="s">
        <v>26</v>
      </c>
      <c r="E120" s="364">
        <f t="shared" si="8"/>
        <v>0</v>
      </c>
      <c r="F120" s="364">
        <f t="shared" si="9"/>
        <v>0</v>
      </c>
      <c r="G120" s="364">
        <f t="shared" si="10"/>
        <v>0</v>
      </c>
      <c r="H120" s="373">
        <f>係数表!AS18/係数表!$AS$44</f>
        <v>1.0259912011492207E-3</v>
      </c>
      <c r="I120" s="392">
        <f t="shared" si="11"/>
        <v>0</v>
      </c>
      <c r="J120" s="364">
        <f t="shared" si="7"/>
        <v>0</v>
      </c>
      <c r="K120" s="369"/>
      <c r="L120" s="276"/>
      <c r="M120" s="276"/>
      <c r="N120" s="276"/>
      <c r="O120" s="276"/>
      <c r="P120" s="276"/>
      <c r="Q120" s="276"/>
      <c r="R120" s="276"/>
    </row>
    <row r="121" spans="3:18" ht="18" customHeight="1">
      <c r="C121" s="362" t="s">
        <v>206</v>
      </c>
      <c r="D121" s="360" t="s">
        <v>273</v>
      </c>
      <c r="E121" s="364">
        <f t="shared" si="8"/>
        <v>0</v>
      </c>
      <c r="F121" s="364">
        <f t="shared" si="9"/>
        <v>0</v>
      </c>
      <c r="G121" s="364">
        <f t="shared" si="10"/>
        <v>0</v>
      </c>
      <c r="H121" s="373">
        <f>係数表!AS19/係数表!$AS$44</f>
        <v>5.1835190357825227E-5</v>
      </c>
      <c r="I121" s="392">
        <f t="shared" si="11"/>
        <v>0</v>
      </c>
      <c r="J121" s="364">
        <f t="shared" si="7"/>
        <v>0</v>
      </c>
      <c r="K121" s="369"/>
      <c r="L121" s="276"/>
      <c r="M121" s="276"/>
      <c r="N121" s="276"/>
      <c r="O121" s="276"/>
      <c r="P121" s="276"/>
      <c r="Q121" s="276"/>
      <c r="R121" s="276"/>
    </row>
    <row r="122" spans="3:18" ht="18" customHeight="1">
      <c r="C122" s="362" t="s">
        <v>207</v>
      </c>
      <c r="D122" s="360" t="s">
        <v>274</v>
      </c>
      <c r="E122" s="364">
        <f t="shared" si="8"/>
        <v>0</v>
      </c>
      <c r="F122" s="364">
        <f t="shared" si="9"/>
        <v>0</v>
      </c>
      <c r="G122" s="364">
        <f t="shared" si="10"/>
        <v>0</v>
      </c>
      <c r="H122" s="373">
        <f>係数表!AS20/係数表!$AS$44</f>
        <v>3.7666904993352998E-5</v>
      </c>
      <c r="I122" s="392">
        <f t="shared" si="11"/>
        <v>0</v>
      </c>
      <c r="J122" s="364">
        <f t="shared" si="7"/>
        <v>0</v>
      </c>
      <c r="K122" s="369"/>
      <c r="L122" s="276"/>
      <c r="M122" s="276"/>
      <c r="N122" s="276"/>
      <c r="O122" s="276"/>
      <c r="P122" s="276"/>
      <c r="Q122" s="276"/>
      <c r="R122" s="276"/>
    </row>
    <row r="123" spans="3:18" ht="18" customHeight="1">
      <c r="C123" s="362" t="s">
        <v>208</v>
      </c>
      <c r="D123" s="360" t="s">
        <v>275</v>
      </c>
      <c r="E123" s="364">
        <f t="shared" si="8"/>
        <v>0</v>
      </c>
      <c r="F123" s="364">
        <f t="shared" si="9"/>
        <v>0</v>
      </c>
      <c r="G123" s="364">
        <f t="shared" si="10"/>
        <v>0</v>
      </c>
      <c r="H123" s="373">
        <f>係数表!AS21/係数表!$AS$44</f>
        <v>6.050894554436799E-4</v>
      </c>
      <c r="I123" s="392">
        <f t="shared" si="11"/>
        <v>0</v>
      </c>
      <c r="J123" s="364">
        <f t="shared" si="7"/>
        <v>0</v>
      </c>
      <c r="K123" s="369"/>
      <c r="L123" s="276"/>
      <c r="M123" s="276"/>
      <c r="N123" s="276"/>
      <c r="O123" s="276"/>
      <c r="P123" s="276"/>
      <c r="Q123" s="276"/>
      <c r="R123" s="276"/>
    </row>
    <row r="124" spans="3:18" ht="18" customHeight="1">
      <c r="C124" s="362" t="s">
        <v>209</v>
      </c>
      <c r="D124" s="360" t="s">
        <v>193</v>
      </c>
      <c r="E124" s="364">
        <f t="shared" si="8"/>
        <v>0</v>
      </c>
      <c r="F124" s="364">
        <f t="shared" si="9"/>
        <v>0</v>
      </c>
      <c r="G124" s="364">
        <f t="shared" si="10"/>
        <v>0</v>
      </c>
      <c r="H124" s="373">
        <f>係数表!AS22/係数表!$AS$44</f>
        <v>4.9277987633505849E-4</v>
      </c>
      <c r="I124" s="392">
        <f t="shared" si="11"/>
        <v>0</v>
      </c>
      <c r="J124" s="364">
        <f t="shared" si="7"/>
        <v>0</v>
      </c>
      <c r="K124" s="369"/>
      <c r="L124" s="276"/>
      <c r="M124" s="276"/>
      <c r="N124" s="276"/>
      <c r="O124" s="276"/>
      <c r="P124" s="276"/>
      <c r="Q124" s="276"/>
      <c r="R124" s="276"/>
    </row>
    <row r="125" spans="3:18" ht="18" customHeight="1">
      <c r="C125" s="362" t="s">
        <v>210</v>
      </c>
      <c r="D125" s="360" t="s">
        <v>27</v>
      </c>
      <c r="E125" s="364">
        <f t="shared" si="8"/>
        <v>0</v>
      </c>
      <c r="F125" s="364">
        <f t="shared" si="9"/>
        <v>0</v>
      </c>
      <c r="G125" s="364">
        <f t="shared" si="10"/>
        <v>0</v>
      </c>
      <c r="H125" s="373">
        <f>係数表!AS23/係数表!$AS$44</f>
        <v>8.7656762574439655E-3</v>
      </c>
      <c r="I125" s="392">
        <f t="shared" si="11"/>
        <v>0</v>
      </c>
      <c r="J125" s="364">
        <f t="shared" si="7"/>
        <v>0</v>
      </c>
      <c r="K125" s="369"/>
      <c r="L125" s="276"/>
      <c r="M125" s="276"/>
      <c r="N125" s="276"/>
      <c r="O125" s="276"/>
      <c r="P125" s="276"/>
      <c r="Q125" s="276"/>
      <c r="R125" s="276"/>
    </row>
    <row r="126" spans="3:18" ht="18" customHeight="1">
      <c r="C126" s="362" t="s">
        <v>211</v>
      </c>
      <c r="D126" s="360" t="s">
        <v>192</v>
      </c>
      <c r="E126" s="364">
        <f t="shared" si="8"/>
        <v>0</v>
      </c>
      <c r="F126" s="364">
        <f t="shared" si="9"/>
        <v>0</v>
      </c>
      <c r="G126" s="364">
        <f t="shared" si="10"/>
        <v>0</v>
      </c>
      <c r="H126" s="373">
        <f>係数表!AS24/係数表!$AS$44</f>
        <v>1.2909726942584233E-2</v>
      </c>
      <c r="I126" s="392">
        <f t="shared" si="11"/>
        <v>0</v>
      </c>
      <c r="J126" s="364">
        <f t="shared" si="7"/>
        <v>0</v>
      </c>
      <c r="K126" s="369"/>
      <c r="L126" s="276"/>
      <c r="M126" s="276"/>
      <c r="N126" s="276"/>
      <c r="O126" s="276"/>
      <c r="P126" s="276"/>
      <c r="Q126" s="276"/>
      <c r="R126" s="276"/>
    </row>
    <row r="127" spans="3:18" ht="18" customHeight="1">
      <c r="C127" s="362" t="s">
        <v>212</v>
      </c>
      <c r="D127" s="360" t="s">
        <v>28</v>
      </c>
      <c r="E127" s="364">
        <f t="shared" si="8"/>
        <v>0</v>
      </c>
      <c r="F127" s="364">
        <f t="shared" si="9"/>
        <v>0</v>
      </c>
      <c r="G127" s="364">
        <f t="shared" si="10"/>
        <v>0</v>
      </c>
      <c r="H127" s="373">
        <f>係数表!AS25/係数表!$AS$44</f>
        <v>1.4676961365850354E-2</v>
      </c>
      <c r="I127" s="392">
        <f t="shared" si="11"/>
        <v>0</v>
      </c>
      <c r="J127" s="364">
        <f t="shared" si="7"/>
        <v>0</v>
      </c>
      <c r="K127" s="369"/>
      <c r="L127" s="276"/>
      <c r="M127" s="276"/>
      <c r="N127" s="276"/>
      <c r="O127" s="276"/>
      <c r="P127" s="276"/>
      <c r="Q127" s="276"/>
      <c r="R127" s="276"/>
    </row>
    <row r="128" spans="3:18" ht="18" customHeight="1">
      <c r="C128" s="362" t="s">
        <v>233</v>
      </c>
      <c r="D128" s="360" t="s">
        <v>29</v>
      </c>
      <c r="E128" s="364">
        <f t="shared" si="8"/>
        <v>0</v>
      </c>
      <c r="F128" s="364">
        <f t="shared" si="9"/>
        <v>0</v>
      </c>
      <c r="G128" s="364">
        <f t="shared" si="10"/>
        <v>0</v>
      </c>
      <c r="H128" s="373">
        <f>係数表!AS26/係数表!$AS$44</f>
        <v>8.5966935368774547E-3</v>
      </c>
      <c r="I128" s="392">
        <f t="shared" si="11"/>
        <v>0</v>
      </c>
      <c r="J128" s="364">
        <f t="shared" si="7"/>
        <v>0</v>
      </c>
      <c r="K128" s="369"/>
      <c r="L128" s="276"/>
      <c r="M128" s="276"/>
      <c r="N128" s="276"/>
      <c r="O128" s="276"/>
      <c r="P128" s="276"/>
      <c r="Q128" s="276"/>
      <c r="R128" s="276"/>
    </row>
    <row r="129" spans="3:18" ht="18" customHeight="1">
      <c r="C129" s="362" t="s">
        <v>234</v>
      </c>
      <c r="D129" s="360" t="s">
        <v>30</v>
      </c>
      <c r="E129" s="364">
        <f t="shared" si="8"/>
        <v>0</v>
      </c>
      <c r="F129" s="364">
        <f t="shared" si="9"/>
        <v>0</v>
      </c>
      <c r="G129" s="364">
        <f t="shared" si="10"/>
        <v>0</v>
      </c>
      <c r="H129" s="373">
        <f>係数表!AS27/係数表!$AS$44</f>
        <v>0</v>
      </c>
      <c r="I129" s="392">
        <f t="shared" si="11"/>
        <v>0</v>
      </c>
      <c r="J129" s="364">
        <f t="shared" si="7"/>
        <v>0</v>
      </c>
      <c r="K129" s="369"/>
      <c r="L129" s="276"/>
      <c r="M129" s="276"/>
      <c r="N129" s="276"/>
      <c r="O129" s="276"/>
      <c r="P129" s="276"/>
      <c r="Q129" s="276"/>
      <c r="R129" s="276"/>
    </row>
    <row r="130" spans="3:18" ht="18" customHeight="1">
      <c r="C130" s="362" t="s">
        <v>235</v>
      </c>
      <c r="D130" s="360" t="s">
        <v>31</v>
      </c>
      <c r="E130" s="364">
        <f t="shared" si="8"/>
        <v>0</v>
      </c>
      <c r="F130" s="364">
        <f t="shared" si="9"/>
        <v>0</v>
      </c>
      <c r="G130" s="364">
        <f t="shared" si="10"/>
        <v>0</v>
      </c>
      <c r="H130" s="373">
        <f>係数表!AS28/係数表!$AS$44</f>
        <v>2.3636501235232588E-2</v>
      </c>
      <c r="I130" s="392">
        <f t="shared" si="11"/>
        <v>0</v>
      </c>
      <c r="J130" s="364">
        <f t="shared" si="7"/>
        <v>0</v>
      </c>
      <c r="K130" s="369"/>
      <c r="L130" s="276"/>
      <c r="M130" s="276"/>
      <c r="N130" s="276"/>
      <c r="O130" s="276"/>
      <c r="P130" s="276"/>
      <c r="Q130" s="276"/>
      <c r="R130" s="276"/>
    </row>
    <row r="131" spans="3:18" ht="18" customHeight="1">
      <c r="C131" s="362" t="s">
        <v>236</v>
      </c>
      <c r="D131" s="360" t="s">
        <v>276</v>
      </c>
      <c r="E131" s="364">
        <f t="shared" si="8"/>
        <v>0</v>
      </c>
      <c r="F131" s="364">
        <f t="shared" si="9"/>
        <v>0</v>
      </c>
      <c r="G131" s="364">
        <f t="shared" si="10"/>
        <v>0</v>
      </c>
      <c r="H131" s="373">
        <f>係数表!AS29/係数表!$AS$44</f>
        <v>2.9038073638453692E-3</v>
      </c>
      <c r="I131" s="392">
        <f t="shared" si="11"/>
        <v>0</v>
      </c>
      <c r="J131" s="364">
        <f t="shared" si="7"/>
        <v>0</v>
      </c>
      <c r="K131" s="369"/>
      <c r="L131" s="276"/>
      <c r="M131" s="276"/>
      <c r="N131" s="276"/>
      <c r="O131" s="276"/>
      <c r="P131" s="276"/>
      <c r="Q131" s="276"/>
      <c r="R131" s="276"/>
    </row>
    <row r="132" spans="3:18" ht="18" customHeight="1">
      <c r="C132" s="362" t="s">
        <v>237</v>
      </c>
      <c r="D132" s="360" t="s">
        <v>277</v>
      </c>
      <c r="E132" s="364">
        <f t="shared" si="8"/>
        <v>0</v>
      </c>
      <c r="F132" s="364">
        <f t="shared" si="9"/>
        <v>0</v>
      </c>
      <c r="G132" s="364">
        <f t="shared" si="10"/>
        <v>0</v>
      </c>
      <c r="H132" s="373">
        <f>係数表!AS30/係数表!$AS$44</f>
        <v>2.5299028573975901E-3</v>
      </c>
      <c r="I132" s="392">
        <f t="shared" si="11"/>
        <v>0</v>
      </c>
      <c r="J132" s="364">
        <f t="shared" si="7"/>
        <v>0</v>
      </c>
      <c r="K132" s="369"/>
      <c r="L132" s="276"/>
      <c r="M132" s="276"/>
      <c r="N132" s="276"/>
      <c r="O132" s="276"/>
      <c r="P132" s="276"/>
      <c r="Q132" s="276"/>
      <c r="R132" s="276"/>
    </row>
    <row r="133" spans="3:18" ht="18" customHeight="1">
      <c r="C133" s="362" t="s">
        <v>238</v>
      </c>
      <c r="D133" s="375" t="s">
        <v>32</v>
      </c>
      <c r="E133" s="364">
        <f t="shared" si="8"/>
        <v>0</v>
      </c>
      <c r="F133" s="364">
        <f t="shared" si="9"/>
        <v>0</v>
      </c>
      <c r="G133" s="364">
        <f t="shared" si="10"/>
        <v>0</v>
      </c>
      <c r="H133" s="373">
        <f>係数表!AS31/係数表!$AS$44</f>
        <v>0.15135288118994245</v>
      </c>
      <c r="I133" s="392">
        <f t="shared" si="11"/>
        <v>0</v>
      </c>
      <c r="J133" s="364">
        <f t="shared" si="7"/>
        <v>0</v>
      </c>
      <c r="K133" s="369"/>
      <c r="L133" s="276"/>
      <c r="M133" s="276"/>
      <c r="N133" s="276"/>
      <c r="O133" s="276"/>
      <c r="P133" s="276"/>
      <c r="Q133" s="276"/>
      <c r="R133" s="276"/>
    </row>
    <row r="134" spans="3:18" ht="18" customHeight="1">
      <c r="C134" s="362" t="s">
        <v>239</v>
      </c>
      <c r="D134" s="360" t="s">
        <v>33</v>
      </c>
      <c r="E134" s="364">
        <f t="shared" si="8"/>
        <v>0</v>
      </c>
      <c r="F134" s="364">
        <f t="shared" si="9"/>
        <v>0</v>
      </c>
      <c r="G134" s="364">
        <f t="shared" si="10"/>
        <v>0</v>
      </c>
      <c r="H134" s="373">
        <f>係数表!AS32/係数表!$AS$44</f>
        <v>6.3311155935112023E-2</v>
      </c>
      <c r="I134" s="392">
        <f t="shared" si="11"/>
        <v>0</v>
      </c>
      <c r="J134" s="364">
        <f t="shared" si="7"/>
        <v>0</v>
      </c>
      <c r="K134" s="369"/>
      <c r="L134" s="276"/>
      <c r="M134" s="276"/>
      <c r="N134" s="276"/>
      <c r="O134" s="276"/>
      <c r="P134" s="276"/>
      <c r="Q134" s="276"/>
      <c r="R134" s="276"/>
    </row>
    <row r="135" spans="3:18" ht="18" customHeight="1">
      <c r="C135" s="362" t="s">
        <v>240</v>
      </c>
      <c r="D135" s="360" t="s">
        <v>34</v>
      </c>
      <c r="E135" s="364">
        <f t="shared" si="8"/>
        <v>0</v>
      </c>
      <c r="F135" s="364">
        <f t="shared" si="9"/>
        <v>0</v>
      </c>
      <c r="G135" s="364">
        <f t="shared" si="10"/>
        <v>0</v>
      </c>
      <c r="H135" s="373">
        <f>係数表!AS33/係数表!$AS$44</f>
        <v>0.20141565360546579</v>
      </c>
      <c r="I135" s="392">
        <f t="shared" si="11"/>
        <v>0</v>
      </c>
      <c r="J135" s="364">
        <f t="shared" si="7"/>
        <v>0</v>
      </c>
      <c r="K135" s="369"/>
      <c r="L135" s="276"/>
      <c r="M135" s="276"/>
      <c r="N135" s="276"/>
      <c r="O135" s="276"/>
      <c r="P135" s="276"/>
      <c r="Q135" s="276"/>
      <c r="R135" s="276"/>
    </row>
    <row r="136" spans="3:18" ht="18" customHeight="1">
      <c r="C136" s="362" t="s">
        <v>241</v>
      </c>
      <c r="D136" s="360" t="s">
        <v>278</v>
      </c>
      <c r="E136" s="364">
        <f t="shared" si="8"/>
        <v>0</v>
      </c>
      <c r="F136" s="364">
        <f t="shared" si="9"/>
        <v>0</v>
      </c>
      <c r="G136" s="364">
        <f t="shared" si="10"/>
        <v>0</v>
      </c>
      <c r="H136" s="373">
        <f>係数表!AS34/係数表!$AS$44</f>
        <v>5.6638930232252756E-2</v>
      </c>
      <c r="I136" s="392">
        <f t="shared" si="11"/>
        <v>0</v>
      </c>
      <c r="J136" s="364">
        <f t="shared" si="7"/>
        <v>0</v>
      </c>
      <c r="K136" s="369"/>
      <c r="L136" s="276"/>
      <c r="M136" s="276"/>
      <c r="N136" s="276"/>
      <c r="O136" s="276"/>
      <c r="P136" s="276"/>
      <c r="Q136" s="276"/>
      <c r="R136" s="276"/>
    </row>
    <row r="137" spans="3:18" ht="18" customHeight="1">
      <c r="C137" s="362" t="s">
        <v>242</v>
      </c>
      <c r="D137" s="360" t="s">
        <v>194</v>
      </c>
      <c r="E137" s="364">
        <f t="shared" si="8"/>
        <v>0</v>
      </c>
      <c r="F137" s="364">
        <f t="shared" si="9"/>
        <v>0</v>
      </c>
      <c r="G137" s="364">
        <f t="shared" si="10"/>
        <v>0</v>
      </c>
      <c r="H137" s="373">
        <f>係数表!AS35/係数表!$AS$44</f>
        <v>5.2827315901274007E-2</v>
      </c>
      <c r="I137" s="392">
        <f t="shared" si="11"/>
        <v>0</v>
      </c>
      <c r="J137" s="364">
        <f t="shared" si="7"/>
        <v>0</v>
      </c>
      <c r="K137" s="369"/>
      <c r="L137" s="276"/>
      <c r="M137" s="276"/>
      <c r="N137" s="276"/>
      <c r="O137" s="276"/>
      <c r="P137" s="276"/>
      <c r="Q137" s="276"/>
      <c r="R137" s="276"/>
    </row>
    <row r="138" spans="3:18" ht="18" customHeight="1">
      <c r="C138" s="362" t="s">
        <v>243</v>
      </c>
      <c r="D138" s="360" t="s">
        <v>35</v>
      </c>
      <c r="E138" s="364">
        <f t="shared" si="8"/>
        <v>0</v>
      </c>
      <c r="F138" s="364">
        <f t="shared" si="9"/>
        <v>0</v>
      </c>
      <c r="G138" s="364">
        <f t="shared" si="10"/>
        <v>0</v>
      </c>
      <c r="H138" s="373">
        <f>係数表!AS36/係数表!$AS$44</f>
        <v>3.8250914804717831E-3</v>
      </c>
      <c r="I138" s="392">
        <f t="shared" si="11"/>
        <v>0</v>
      </c>
      <c r="J138" s="364">
        <f t="shared" si="7"/>
        <v>0</v>
      </c>
      <c r="K138" s="369"/>
      <c r="L138" s="276"/>
      <c r="M138" s="276"/>
      <c r="N138" s="276"/>
      <c r="O138" s="276"/>
      <c r="P138" s="276"/>
      <c r="Q138" s="276"/>
      <c r="R138" s="276"/>
    </row>
    <row r="139" spans="3:18" ht="18" customHeight="1">
      <c r="C139" s="362" t="s">
        <v>244</v>
      </c>
      <c r="D139" s="360" t="s">
        <v>36</v>
      </c>
      <c r="E139" s="364">
        <f t="shared" si="8"/>
        <v>0</v>
      </c>
      <c r="F139" s="364">
        <f t="shared" si="9"/>
        <v>0</v>
      </c>
      <c r="G139" s="364">
        <f t="shared" si="10"/>
        <v>0</v>
      </c>
      <c r="H139" s="373">
        <f>係数表!AS37/係数表!$AS$44</f>
        <v>1.3328900848611179E-2</v>
      </c>
      <c r="I139" s="392">
        <f t="shared" si="11"/>
        <v>0</v>
      </c>
      <c r="J139" s="364">
        <f t="shared" si="7"/>
        <v>0</v>
      </c>
      <c r="K139" s="369"/>
      <c r="L139" s="276"/>
      <c r="M139" s="276"/>
      <c r="N139" s="276"/>
      <c r="O139" s="276"/>
      <c r="P139" s="276"/>
      <c r="Q139" s="276"/>
      <c r="R139" s="276"/>
    </row>
    <row r="140" spans="3:18" ht="18" customHeight="1">
      <c r="C140" s="362" t="s">
        <v>245</v>
      </c>
      <c r="D140" s="360" t="s">
        <v>279</v>
      </c>
      <c r="E140" s="364">
        <f t="shared" si="8"/>
        <v>0</v>
      </c>
      <c r="F140" s="364">
        <f t="shared" si="9"/>
        <v>0</v>
      </c>
      <c r="G140" s="364">
        <f t="shared" si="10"/>
        <v>0</v>
      </c>
      <c r="H140" s="373">
        <f>係数表!AS38/係数表!$AS$44</f>
        <v>4.6131591578785859E-2</v>
      </c>
      <c r="I140" s="392">
        <f t="shared" si="11"/>
        <v>0</v>
      </c>
      <c r="J140" s="364">
        <f t="shared" si="7"/>
        <v>0</v>
      </c>
      <c r="K140" s="369"/>
      <c r="L140" s="276"/>
      <c r="M140" s="276"/>
      <c r="N140" s="276"/>
      <c r="O140" s="276"/>
      <c r="P140" s="276"/>
      <c r="Q140" s="276"/>
      <c r="R140" s="276"/>
    </row>
    <row r="141" spans="3:18" ht="18" customHeight="1">
      <c r="C141" s="362" t="s">
        <v>246</v>
      </c>
      <c r="D141" s="360" t="s">
        <v>280</v>
      </c>
      <c r="E141" s="364">
        <f t="shared" si="8"/>
        <v>0</v>
      </c>
      <c r="F141" s="364">
        <f t="shared" si="9"/>
        <v>0</v>
      </c>
      <c r="G141" s="364">
        <f t="shared" si="10"/>
        <v>0</v>
      </c>
      <c r="H141" s="373">
        <f>係数表!AS39/係数表!$AS$44</f>
        <v>1.5490082718596773E-2</v>
      </c>
      <c r="I141" s="392">
        <f t="shared" si="11"/>
        <v>0</v>
      </c>
      <c r="J141" s="364">
        <f t="shared" si="7"/>
        <v>0</v>
      </c>
      <c r="K141" s="369"/>
      <c r="L141" s="276"/>
      <c r="M141" s="276"/>
      <c r="N141" s="276"/>
      <c r="O141" s="276"/>
      <c r="P141" s="276"/>
      <c r="Q141" s="276"/>
      <c r="R141" s="276"/>
    </row>
    <row r="142" spans="3:18" ht="18" customHeight="1">
      <c r="C142" s="362" t="s">
        <v>247</v>
      </c>
      <c r="D142" s="360" t="s">
        <v>37</v>
      </c>
      <c r="E142" s="364">
        <f t="shared" si="8"/>
        <v>0</v>
      </c>
      <c r="F142" s="364">
        <f t="shared" si="9"/>
        <v>0</v>
      </c>
      <c r="G142" s="364">
        <f t="shared" si="10"/>
        <v>0</v>
      </c>
      <c r="H142" s="373">
        <f>係数表!AS40/係数表!$AS$44</f>
        <v>1.4484825593590682E-2</v>
      </c>
      <c r="I142" s="392">
        <f t="shared" si="11"/>
        <v>0</v>
      </c>
      <c r="J142" s="364">
        <f t="shared" si="7"/>
        <v>0</v>
      </c>
      <c r="K142" s="369"/>
      <c r="L142" s="276"/>
      <c r="M142" s="276"/>
      <c r="N142" s="276"/>
      <c r="O142" s="276"/>
      <c r="P142" s="276"/>
      <c r="Q142" s="276"/>
      <c r="R142" s="276"/>
    </row>
    <row r="143" spans="3:18" ht="18" customHeight="1">
      <c r="C143" s="362" t="s">
        <v>248</v>
      </c>
      <c r="D143" s="360" t="s">
        <v>38</v>
      </c>
      <c r="E143" s="364">
        <f t="shared" si="8"/>
        <v>0</v>
      </c>
      <c r="F143" s="364">
        <f t="shared" si="9"/>
        <v>0</v>
      </c>
      <c r="G143" s="364">
        <f t="shared" si="10"/>
        <v>0</v>
      </c>
      <c r="H143" s="373">
        <f>係数表!AS41/係数表!$AS$44</f>
        <v>0.14726032012722429</v>
      </c>
      <c r="I143" s="392">
        <f t="shared" si="11"/>
        <v>0</v>
      </c>
      <c r="J143" s="364">
        <f t="shared" si="7"/>
        <v>0</v>
      </c>
      <c r="K143" s="369"/>
      <c r="L143" s="276"/>
      <c r="M143" s="276"/>
      <c r="N143" s="276"/>
      <c r="O143" s="276"/>
      <c r="P143" s="276"/>
      <c r="Q143" s="276"/>
      <c r="R143" s="276"/>
    </row>
    <row r="144" spans="3:18" ht="18" customHeight="1">
      <c r="C144" s="362" t="s">
        <v>249</v>
      </c>
      <c r="D144" s="360" t="s">
        <v>39</v>
      </c>
      <c r="E144" s="364">
        <f t="shared" si="8"/>
        <v>0</v>
      </c>
      <c r="F144" s="364">
        <f t="shared" si="9"/>
        <v>0</v>
      </c>
      <c r="G144" s="364">
        <f t="shared" si="10"/>
        <v>0</v>
      </c>
      <c r="H144" s="373">
        <f>係数表!AS42/係数表!$AS$44</f>
        <v>0</v>
      </c>
      <c r="I144" s="392">
        <f t="shared" si="11"/>
        <v>0</v>
      </c>
      <c r="J144" s="364">
        <f t="shared" si="7"/>
        <v>0</v>
      </c>
      <c r="K144" s="369"/>
      <c r="L144" s="276"/>
      <c r="M144" s="276"/>
      <c r="N144" s="276"/>
      <c r="O144" s="276"/>
      <c r="P144" s="276"/>
      <c r="Q144" s="276"/>
      <c r="R144" s="276"/>
    </row>
    <row r="145" spans="3:58" ht="18" customHeight="1">
      <c r="C145" s="362" t="s">
        <v>250</v>
      </c>
      <c r="D145" s="360" t="s">
        <v>40</v>
      </c>
      <c r="E145" s="364">
        <f t="shared" si="8"/>
        <v>0</v>
      </c>
      <c r="F145" s="364">
        <f t="shared" si="9"/>
        <v>0</v>
      </c>
      <c r="G145" s="364">
        <f t="shared" si="10"/>
        <v>0</v>
      </c>
      <c r="H145" s="373">
        <f>係数表!AS43/係数表!$AS$44</f>
        <v>7.5333809986705995E-5</v>
      </c>
      <c r="I145" s="392">
        <f t="shared" si="11"/>
        <v>0</v>
      </c>
      <c r="J145" s="364">
        <f t="shared" si="7"/>
        <v>0</v>
      </c>
      <c r="K145" s="369"/>
      <c r="L145" s="276"/>
      <c r="M145" s="276"/>
      <c r="N145" s="276"/>
      <c r="O145" s="276"/>
      <c r="P145" s="276"/>
      <c r="Q145" s="276"/>
      <c r="R145" s="276"/>
    </row>
    <row r="146" spans="3:58" ht="18" customHeight="1">
      <c r="C146" s="360"/>
      <c r="D146" s="360" t="s">
        <v>41</v>
      </c>
      <c r="E146" s="364">
        <f>SUM(E107:E145)</f>
        <v>0</v>
      </c>
      <c r="F146" s="364">
        <f t="shared" ref="F146:J146" si="12">SUM(F107:F145)</f>
        <v>0</v>
      </c>
      <c r="G146" s="364">
        <f t="shared" si="12"/>
        <v>0</v>
      </c>
      <c r="H146" s="364">
        <f t="shared" si="12"/>
        <v>0.99999999999999989</v>
      </c>
      <c r="I146" s="392">
        <f t="shared" si="12"/>
        <v>0</v>
      </c>
      <c r="J146" s="364">
        <f t="shared" si="12"/>
        <v>0</v>
      </c>
      <c r="K146" s="369"/>
      <c r="L146" s="276"/>
      <c r="M146" s="276"/>
      <c r="N146" s="276"/>
      <c r="O146" s="276"/>
      <c r="P146" s="276"/>
      <c r="Q146" s="276"/>
      <c r="R146" s="276"/>
    </row>
    <row r="147" spans="3:58" ht="18" customHeight="1"/>
    <row r="148" spans="3:58" ht="18" customHeight="1">
      <c r="C148" s="286" t="s">
        <v>55</v>
      </c>
    </row>
    <row r="149" spans="3:58" ht="30" customHeight="1">
      <c r="C149" s="360"/>
      <c r="D149" s="361"/>
      <c r="E149" s="361" t="str">
        <f t="array" ref="E149:AQ149">TRANSPOSE(D150:D188)</f>
        <v>農業</v>
      </c>
      <c r="F149" s="361" t="str">
        <v>林業</v>
      </c>
      <c r="G149" s="361" t="str">
        <v>漁業</v>
      </c>
      <c r="H149" s="361" t="str">
        <v>鉱業</v>
      </c>
      <c r="I149" s="371" t="str">
        <v>飲食料品</v>
      </c>
      <c r="J149" s="361" t="str">
        <v>繊維製品</v>
      </c>
      <c r="K149" s="371" t="str">
        <v>パルプ・紙・木製品</v>
      </c>
      <c r="L149" s="371" t="str">
        <v>化学製品</v>
      </c>
      <c r="M149" s="361" t="str">
        <v>石油・石炭製品</v>
      </c>
      <c r="N149" s="361" t="str">
        <v>プラスチック・ゴム</v>
      </c>
      <c r="O149" s="361" t="str">
        <v>窯業・土石製品</v>
      </c>
      <c r="P149" s="361" t="str">
        <v>鉄鋼</v>
      </c>
      <c r="Q149" s="361" t="str">
        <v>非鉄金属</v>
      </c>
      <c r="R149" s="361" t="str">
        <v>金属製品</v>
      </c>
      <c r="S149" s="361" t="str">
        <v>はん用機械</v>
      </c>
      <c r="T149" s="371" t="str">
        <v>生産用機械</v>
      </c>
      <c r="U149" s="361" t="str">
        <v>業務用機械</v>
      </c>
      <c r="V149" s="371" t="str">
        <v>電子部品</v>
      </c>
      <c r="W149" s="371" t="str">
        <v>電気機械</v>
      </c>
      <c r="X149" s="361" t="str">
        <v>情報・通信機器</v>
      </c>
      <c r="Y149" s="361" t="str">
        <v>輸送機械</v>
      </c>
      <c r="Z149" s="371" t="str">
        <v>その他の製造工業製品</v>
      </c>
      <c r="AA149" s="361" t="str">
        <v>建設</v>
      </c>
      <c r="AB149" s="361" t="str">
        <v>電力・ガス・熱供給</v>
      </c>
      <c r="AC149" s="361" t="str">
        <v>水道</v>
      </c>
      <c r="AD149" s="361" t="str">
        <v>廃棄物処理</v>
      </c>
      <c r="AE149" s="371" t="str">
        <v>商業</v>
      </c>
      <c r="AF149" s="371" t="str">
        <v>金融・保険</v>
      </c>
      <c r="AG149" s="371" t="str">
        <v>不動産</v>
      </c>
      <c r="AH149" s="371" t="str">
        <v>運輸・郵便</v>
      </c>
      <c r="AI149" s="361" t="str">
        <v>情報通信</v>
      </c>
      <c r="AJ149" s="361" t="str">
        <v>公務</v>
      </c>
      <c r="AK149" s="361" t="str">
        <v>教育・研究</v>
      </c>
      <c r="AL149" s="361" t="str">
        <v>医療・福祉</v>
      </c>
      <c r="AM149" s="371" t="str">
        <v>その他の非営利団体サービス</v>
      </c>
      <c r="AN149" s="361" t="str">
        <v>対事業所サービス</v>
      </c>
      <c r="AO149" s="361" t="str">
        <v>対個人サービス</v>
      </c>
      <c r="AP149" s="361" t="str">
        <v>事務用品</v>
      </c>
      <c r="AQ149" s="361" t="str">
        <v>分類不明</v>
      </c>
      <c r="AR149" s="393" t="s">
        <v>43</v>
      </c>
      <c r="AS149" s="377"/>
      <c r="AT149" s="393" t="s">
        <v>77</v>
      </c>
      <c r="AU149" s="394" t="s">
        <v>75</v>
      </c>
      <c r="AV149" s="377"/>
      <c r="AW149" s="371" t="s">
        <v>78</v>
      </c>
      <c r="AX149" s="393" t="s">
        <v>76</v>
      </c>
      <c r="AY149" s="377"/>
      <c r="AZ149" s="378"/>
      <c r="BA149" s="378"/>
      <c r="BB149" s="378"/>
      <c r="BC149" s="378"/>
      <c r="BD149" s="378"/>
      <c r="BE149" s="377"/>
      <c r="BF149" s="378"/>
    </row>
    <row r="150" spans="3:58" ht="18" customHeight="1">
      <c r="C150" s="362" t="s">
        <v>221</v>
      </c>
      <c r="D150" s="379" t="s">
        <v>190</v>
      </c>
      <c r="E150" s="380">
        <f t="array" ref="E150:E188">MMULT(係数表!D123:D161,$J107)</f>
        <v>0</v>
      </c>
      <c r="F150" s="380">
        <f t="array" ref="F150:F188">MMULT(係数表!E123:E161,$J108)</f>
        <v>0</v>
      </c>
      <c r="G150" s="380">
        <f t="array" ref="G150:G188">MMULT(係数表!F123:F161,$J109)</f>
        <v>0</v>
      </c>
      <c r="H150" s="380">
        <f t="array" ref="H150:H188">MMULT(係数表!G123:G161,$J110)</f>
        <v>0</v>
      </c>
      <c r="I150" s="380">
        <f t="array" ref="I150:I188">MMULT(係数表!H123:H161,$J111)</f>
        <v>0</v>
      </c>
      <c r="J150" s="380">
        <f t="array" ref="J150:J188">MMULT(係数表!I123:I161,$J112)</f>
        <v>0</v>
      </c>
      <c r="K150" s="380">
        <f t="array" ref="K150:K188">MMULT(係数表!J123:J161,$J113)</f>
        <v>0</v>
      </c>
      <c r="L150" s="380">
        <f t="array" ref="L150:L188">MMULT(係数表!K123:K161,$J114)</f>
        <v>0</v>
      </c>
      <c r="M150" s="380">
        <f t="array" ref="M150:M188">MMULT(係数表!L123:L161,$J115)</f>
        <v>0</v>
      </c>
      <c r="N150" s="380">
        <f t="array" ref="N150:N188">MMULT(係数表!M123:M161,$J116)</f>
        <v>0</v>
      </c>
      <c r="O150" s="380">
        <f t="array" ref="O150:O188">MMULT(係数表!N123:N161,$J117)</f>
        <v>0</v>
      </c>
      <c r="P150" s="380">
        <f t="array" ref="P150:P188">MMULT(係数表!O123:O161,$J118)</f>
        <v>0</v>
      </c>
      <c r="Q150" s="380">
        <f t="array" ref="Q150:Q188">MMULT(係数表!P123:P161,$J119)</f>
        <v>0</v>
      </c>
      <c r="R150" s="380">
        <f t="array" ref="R150:R188">MMULT(係数表!Q123:Q161,$J120)</f>
        <v>0</v>
      </c>
      <c r="S150" s="380">
        <f t="array" ref="S150:S188">MMULT(係数表!R123:R161,$J121)</f>
        <v>0</v>
      </c>
      <c r="T150" s="380">
        <f t="array" ref="T150:T188">MMULT(係数表!S123:S161,$J122)</f>
        <v>0</v>
      </c>
      <c r="U150" s="380">
        <f t="array" ref="U150:U188">MMULT(係数表!T123:T161,$J123)</f>
        <v>0</v>
      </c>
      <c r="V150" s="380">
        <f t="array" ref="V150:V188">MMULT(係数表!U123:U161,$J124)</f>
        <v>0</v>
      </c>
      <c r="W150" s="380">
        <f t="array" ref="W150:W188">MMULT(係数表!V123:V161,$J125)</f>
        <v>0</v>
      </c>
      <c r="X150" s="380">
        <f t="array" ref="X150:X188">MMULT(係数表!W123:W161,$J126)</f>
        <v>0</v>
      </c>
      <c r="Y150" s="380">
        <f t="array" ref="Y150:Y188">MMULT(係数表!X123:X161,$J127)</f>
        <v>0</v>
      </c>
      <c r="Z150" s="380">
        <f t="array" ref="Z150:Z188">MMULT(係数表!Y123:Y161,$J128)</f>
        <v>0</v>
      </c>
      <c r="AA150" s="380">
        <f t="array" ref="AA150:AA188">MMULT(係数表!Z123:Z161,$J129)</f>
        <v>0</v>
      </c>
      <c r="AB150" s="380">
        <f t="array" ref="AB150:AB188">MMULT(係数表!AA123:AA161,$J130)</f>
        <v>0</v>
      </c>
      <c r="AC150" s="380">
        <f t="array" ref="AC150:AC188">MMULT(係数表!AB123:AB161,$J131)</f>
        <v>0</v>
      </c>
      <c r="AD150" s="380">
        <f t="array" ref="AD150:AD188">MMULT(係数表!AC123:AC161,$J132)</f>
        <v>0</v>
      </c>
      <c r="AE150" s="380">
        <f t="array" ref="AE150:AE188">MMULT(係数表!AD123:AD161,$J133)</f>
        <v>0</v>
      </c>
      <c r="AF150" s="380">
        <f t="array" ref="AF150:AF188">MMULT(係数表!AE123:AE161,$J134)</f>
        <v>0</v>
      </c>
      <c r="AG150" s="380">
        <f t="array" ref="AG150:AG188">MMULT(係数表!AF123:AF161,$J135)</f>
        <v>0</v>
      </c>
      <c r="AH150" s="380">
        <f t="array" ref="AH150:AH188">MMULT(係数表!AG123:AG161,$J136)</f>
        <v>0</v>
      </c>
      <c r="AI150" s="380">
        <f t="array" ref="AI150:AI188">MMULT(係数表!AH123:AH161,$J137)</f>
        <v>0</v>
      </c>
      <c r="AJ150" s="380">
        <f t="array" ref="AJ150:AJ188">MMULT(係数表!AI123:AI161,$J138)</f>
        <v>0</v>
      </c>
      <c r="AK150" s="380">
        <f t="array" ref="AK150:AK188">MMULT(係数表!AJ123:AJ161,$J139)</f>
        <v>0</v>
      </c>
      <c r="AL150" s="380">
        <f t="array" ref="AL150:AL188">MMULT(係数表!AK123:AK161,$J140)</f>
        <v>0</v>
      </c>
      <c r="AM150" s="380">
        <f t="array" ref="AM150:AM188">MMULT(係数表!AL123:AL161,$J141)</f>
        <v>0</v>
      </c>
      <c r="AN150" s="380">
        <f t="array" ref="AN150:AN188">MMULT(係数表!AM123:AM161,$J142)</f>
        <v>0</v>
      </c>
      <c r="AO150" s="380">
        <f t="array" ref="AO150:AO188">MMULT(係数表!AN123:AN161,$J143)</f>
        <v>0</v>
      </c>
      <c r="AP150" s="380">
        <f t="array" ref="AP150:AP188">MMULT(係数表!AO123:AO161,$J144)</f>
        <v>0</v>
      </c>
      <c r="AQ150" s="395">
        <f t="array" ref="AQ150:AQ188">MMULT(係数表!AP123:AP161,$J145)</f>
        <v>0</v>
      </c>
      <c r="AR150" s="380">
        <f>SUM(E150:AQ150)</f>
        <v>0</v>
      </c>
      <c r="AS150" s="381"/>
      <c r="AT150" s="382">
        <f>VLOOKUP('01'!C150,係数表!$B$180:$O$219,13,FALSE)</f>
        <v>0.35345903278066942</v>
      </c>
      <c r="AU150" s="396">
        <f>AR150*AT150*$K$4</f>
        <v>0</v>
      </c>
      <c r="AV150" s="381"/>
      <c r="AW150" s="385">
        <f>VLOOKUP(C150,係数表!$B$180:$O$218,14,FALSE)</f>
        <v>3.5462410809692875E-2</v>
      </c>
      <c r="AX150" s="380">
        <f>AR150*AW150*$K$4</f>
        <v>0</v>
      </c>
      <c r="AY150" s="381"/>
      <c r="AZ150" s="381"/>
      <c r="BA150" s="381"/>
      <c r="BB150" s="381"/>
      <c r="BC150" s="381"/>
      <c r="BD150" s="381"/>
      <c r="BE150" s="381"/>
      <c r="BF150" s="381"/>
    </row>
    <row r="151" spans="3:58" ht="18" customHeight="1">
      <c r="C151" s="362" t="s">
        <v>222</v>
      </c>
      <c r="D151" s="375" t="s">
        <v>270</v>
      </c>
      <c r="E151" s="383">
        <v>0</v>
      </c>
      <c r="F151" s="383">
        <v>0</v>
      </c>
      <c r="G151" s="383">
        <v>0</v>
      </c>
      <c r="H151" s="383">
        <v>0</v>
      </c>
      <c r="I151" s="383">
        <v>0</v>
      </c>
      <c r="J151" s="383">
        <v>0</v>
      </c>
      <c r="K151" s="383">
        <v>0</v>
      </c>
      <c r="L151" s="383">
        <v>0</v>
      </c>
      <c r="M151" s="383">
        <v>0</v>
      </c>
      <c r="N151" s="383">
        <v>0</v>
      </c>
      <c r="O151" s="383">
        <v>0</v>
      </c>
      <c r="P151" s="383">
        <v>0</v>
      </c>
      <c r="Q151" s="383">
        <v>0</v>
      </c>
      <c r="R151" s="383">
        <v>0</v>
      </c>
      <c r="S151" s="383">
        <v>0</v>
      </c>
      <c r="T151" s="383">
        <v>0</v>
      </c>
      <c r="U151" s="383">
        <v>0</v>
      </c>
      <c r="V151" s="383">
        <v>0</v>
      </c>
      <c r="W151" s="383">
        <v>0</v>
      </c>
      <c r="X151" s="383">
        <v>0</v>
      </c>
      <c r="Y151" s="383">
        <v>0</v>
      </c>
      <c r="Z151" s="383">
        <v>0</v>
      </c>
      <c r="AA151" s="383">
        <v>0</v>
      </c>
      <c r="AB151" s="383">
        <v>0</v>
      </c>
      <c r="AC151" s="383">
        <v>0</v>
      </c>
      <c r="AD151" s="383">
        <v>0</v>
      </c>
      <c r="AE151" s="383">
        <v>0</v>
      </c>
      <c r="AF151" s="383">
        <v>0</v>
      </c>
      <c r="AG151" s="383">
        <v>0</v>
      </c>
      <c r="AH151" s="383">
        <v>0</v>
      </c>
      <c r="AI151" s="383">
        <v>0</v>
      </c>
      <c r="AJ151" s="383">
        <v>0</v>
      </c>
      <c r="AK151" s="383">
        <v>0</v>
      </c>
      <c r="AL151" s="383">
        <v>0</v>
      </c>
      <c r="AM151" s="383">
        <v>0</v>
      </c>
      <c r="AN151" s="383">
        <v>0</v>
      </c>
      <c r="AO151" s="383">
        <v>0</v>
      </c>
      <c r="AP151" s="383">
        <v>0</v>
      </c>
      <c r="AQ151" s="384">
        <v>0</v>
      </c>
      <c r="AR151" s="383">
        <f t="shared" ref="AR151:AR188" si="13">SUM(E151:AQ151)</f>
        <v>0</v>
      </c>
      <c r="AS151" s="381"/>
      <c r="AT151" s="387">
        <f>VLOOKUP('01'!C151,係数表!$B$180:$O$219,13,FALSE)</f>
        <v>0.12731527917084587</v>
      </c>
      <c r="AU151" s="397">
        <f t="shared" ref="AU151:AU188" si="14">AR151*AT151*$K$4</f>
        <v>0</v>
      </c>
      <c r="AV151" s="381"/>
      <c r="AW151" s="385">
        <f>VLOOKUP(C151,係数表!$B$180:$O$218,14,FALSE)</f>
        <v>9.6355733868271481E-2</v>
      </c>
      <c r="AX151" s="383">
        <f t="shared" ref="AX151:AX188" si="15">AR151*AW151*$K$4</f>
        <v>0</v>
      </c>
      <c r="AY151" s="381"/>
      <c r="AZ151" s="381"/>
      <c r="BA151" s="381"/>
      <c r="BB151" s="381"/>
      <c r="BC151" s="381"/>
      <c r="BD151" s="381"/>
      <c r="BE151" s="381"/>
      <c r="BF151" s="381"/>
    </row>
    <row r="152" spans="3:58" ht="18" customHeight="1">
      <c r="C152" s="362" t="s">
        <v>223</v>
      </c>
      <c r="D152" s="386" t="s">
        <v>271</v>
      </c>
      <c r="E152" s="383">
        <v>0</v>
      </c>
      <c r="F152" s="383">
        <v>0</v>
      </c>
      <c r="G152" s="383">
        <v>0</v>
      </c>
      <c r="H152" s="383">
        <v>0</v>
      </c>
      <c r="I152" s="383">
        <v>0</v>
      </c>
      <c r="J152" s="383">
        <v>0</v>
      </c>
      <c r="K152" s="383">
        <v>0</v>
      </c>
      <c r="L152" s="383">
        <v>0</v>
      </c>
      <c r="M152" s="383">
        <v>0</v>
      </c>
      <c r="N152" s="383">
        <v>0</v>
      </c>
      <c r="O152" s="383">
        <v>0</v>
      </c>
      <c r="P152" s="383">
        <v>0</v>
      </c>
      <c r="Q152" s="383">
        <v>0</v>
      </c>
      <c r="R152" s="383">
        <v>0</v>
      </c>
      <c r="S152" s="383">
        <v>0</v>
      </c>
      <c r="T152" s="383">
        <v>0</v>
      </c>
      <c r="U152" s="383">
        <v>0</v>
      </c>
      <c r="V152" s="383">
        <v>0</v>
      </c>
      <c r="W152" s="383">
        <v>0</v>
      </c>
      <c r="X152" s="383">
        <v>0</v>
      </c>
      <c r="Y152" s="383">
        <v>0</v>
      </c>
      <c r="Z152" s="383">
        <v>0</v>
      </c>
      <c r="AA152" s="383">
        <v>0</v>
      </c>
      <c r="AB152" s="383">
        <v>0</v>
      </c>
      <c r="AC152" s="383">
        <v>0</v>
      </c>
      <c r="AD152" s="383">
        <v>0</v>
      </c>
      <c r="AE152" s="383">
        <v>0</v>
      </c>
      <c r="AF152" s="383">
        <v>0</v>
      </c>
      <c r="AG152" s="383">
        <v>0</v>
      </c>
      <c r="AH152" s="383">
        <v>0</v>
      </c>
      <c r="AI152" s="383">
        <v>0</v>
      </c>
      <c r="AJ152" s="383">
        <v>0</v>
      </c>
      <c r="AK152" s="383">
        <v>0</v>
      </c>
      <c r="AL152" s="383">
        <v>0</v>
      </c>
      <c r="AM152" s="383">
        <v>0</v>
      </c>
      <c r="AN152" s="383">
        <v>0</v>
      </c>
      <c r="AO152" s="383">
        <v>0</v>
      </c>
      <c r="AP152" s="383">
        <v>0</v>
      </c>
      <c r="AQ152" s="384">
        <v>0</v>
      </c>
      <c r="AR152" s="383">
        <f t="shared" si="13"/>
        <v>0</v>
      </c>
      <c r="AS152" s="381"/>
      <c r="AT152" s="387">
        <f>VLOOKUP('01'!C152,係数表!$B$180:$O$219,13,FALSE)</f>
        <v>9.1683127852326129E-2</v>
      </c>
      <c r="AU152" s="397">
        <f t="shared" si="14"/>
        <v>0</v>
      </c>
      <c r="AV152" s="381"/>
      <c r="AW152" s="385">
        <f>VLOOKUP(C152,係数表!$B$180:$O$218,14,FALSE)</f>
        <v>3.7463388052584975E-4</v>
      </c>
      <c r="AX152" s="383">
        <f t="shared" si="15"/>
        <v>0</v>
      </c>
      <c r="AY152" s="381"/>
      <c r="AZ152" s="381"/>
      <c r="BA152" s="381"/>
      <c r="BB152" s="381"/>
      <c r="BC152" s="381"/>
      <c r="BD152" s="381"/>
      <c r="BE152" s="381"/>
      <c r="BF152" s="381"/>
    </row>
    <row r="153" spans="3:58" ht="18" customHeight="1">
      <c r="C153" s="362" t="s">
        <v>195</v>
      </c>
      <c r="D153" s="375" t="s">
        <v>18</v>
      </c>
      <c r="E153" s="383">
        <v>0</v>
      </c>
      <c r="F153" s="383">
        <v>0</v>
      </c>
      <c r="G153" s="383">
        <v>0</v>
      </c>
      <c r="H153" s="383">
        <v>0</v>
      </c>
      <c r="I153" s="383">
        <v>0</v>
      </c>
      <c r="J153" s="383">
        <v>0</v>
      </c>
      <c r="K153" s="383">
        <v>0</v>
      </c>
      <c r="L153" s="383">
        <v>0</v>
      </c>
      <c r="M153" s="383">
        <v>0</v>
      </c>
      <c r="N153" s="383">
        <v>0</v>
      </c>
      <c r="O153" s="383">
        <v>0</v>
      </c>
      <c r="P153" s="383">
        <v>0</v>
      </c>
      <c r="Q153" s="383">
        <v>0</v>
      </c>
      <c r="R153" s="383">
        <v>0</v>
      </c>
      <c r="S153" s="383">
        <v>0</v>
      </c>
      <c r="T153" s="383">
        <v>0</v>
      </c>
      <c r="U153" s="383">
        <v>0</v>
      </c>
      <c r="V153" s="383">
        <v>0</v>
      </c>
      <c r="W153" s="383">
        <v>0</v>
      </c>
      <c r="X153" s="383">
        <v>0</v>
      </c>
      <c r="Y153" s="383">
        <v>0</v>
      </c>
      <c r="Z153" s="383">
        <v>0</v>
      </c>
      <c r="AA153" s="383">
        <v>0</v>
      </c>
      <c r="AB153" s="383">
        <v>0</v>
      </c>
      <c r="AC153" s="383">
        <v>0</v>
      </c>
      <c r="AD153" s="383">
        <v>0</v>
      </c>
      <c r="AE153" s="383">
        <v>0</v>
      </c>
      <c r="AF153" s="383">
        <v>0</v>
      </c>
      <c r="AG153" s="383">
        <v>0</v>
      </c>
      <c r="AH153" s="383">
        <v>0</v>
      </c>
      <c r="AI153" s="383">
        <v>0</v>
      </c>
      <c r="AJ153" s="383">
        <v>0</v>
      </c>
      <c r="AK153" s="383">
        <v>0</v>
      </c>
      <c r="AL153" s="383">
        <v>0</v>
      </c>
      <c r="AM153" s="383">
        <v>0</v>
      </c>
      <c r="AN153" s="383">
        <v>0</v>
      </c>
      <c r="AO153" s="383">
        <v>0</v>
      </c>
      <c r="AP153" s="383">
        <v>0</v>
      </c>
      <c r="AQ153" s="384">
        <v>0</v>
      </c>
      <c r="AR153" s="383">
        <f t="shared" si="13"/>
        <v>0</v>
      </c>
      <c r="AS153" s="381"/>
      <c r="AT153" s="387">
        <f>VLOOKUP('01'!C153,係数表!$B$180:$O$219,13,FALSE)</f>
        <v>6.4615913387179924E-2</v>
      </c>
      <c r="AU153" s="397">
        <f t="shared" si="14"/>
        <v>0</v>
      </c>
      <c r="AV153" s="381"/>
      <c r="AW153" s="385">
        <f>VLOOKUP(C153,係数表!$B$180:$O$218,14,FALSE)</f>
        <v>5.5164117545970101E-2</v>
      </c>
      <c r="AX153" s="383">
        <f t="shared" si="15"/>
        <v>0</v>
      </c>
      <c r="AY153" s="381"/>
      <c r="AZ153" s="381"/>
      <c r="BA153" s="381"/>
      <c r="BB153" s="381"/>
      <c r="BC153" s="381"/>
      <c r="BD153" s="381"/>
      <c r="BE153" s="381"/>
      <c r="BF153" s="381"/>
    </row>
    <row r="154" spans="3:58" ht="18" customHeight="1">
      <c r="C154" s="362" t="s">
        <v>196</v>
      </c>
      <c r="D154" s="375" t="s">
        <v>191</v>
      </c>
      <c r="E154" s="383">
        <v>0</v>
      </c>
      <c r="F154" s="383">
        <v>0</v>
      </c>
      <c r="G154" s="383">
        <v>0</v>
      </c>
      <c r="H154" s="383">
        <v>0</v>
      </c>
      <c r="I154" s="383">
        <v>0</v>
      </c>
      <c r="J154" s="383">
        <v>0</v>
      </c>
      <c r="K154" s="383">
        <v>0</v>
      </c>
      <c r="L154" s="383">
        <v>0</v>
      </c>
      <c r="M154" s="383">
        <v>0</v>
      </c>
      <c r="N154" s="383">
        <v>0</v>
      </c>
      <c r="O154" s="383">
        <v>0</v>
      </c>
      <c r="P154" s="383">
        <v>0</v>
      </c>
      <c r="Q154" s="383">
        <v>0</v>
      </c>
      <c r="R154" s="383">
        <v>0</v>
      </c>
      <c r="S154" s="383">
        <v>0</v>
      </c>
      <c r="T154" s="383">
        <v>0</v>
      </c>
      <c r="U154" s="383">
        <v>0</v>
      </c>
      <c r="V154" s="383">
        <v>0</v>
      </c>
      <c r="W154" s="383">
        <v>0</v>
      </c>
      <c r="X154" s="383">
        <v>0</v>
      </c>
      <c r="Y154" s="383">
        <v>0</v>
      </c>
      <c r="Z154" s="383">
        <v>0</v>
      </c>
      <c r="AA154" s="383">
        <v>0</v>
      </c>
      <c r="AB154" s="383">
        <v>0</v>
      </c>
      <c r="AC154" s="383">
        <v>0</v>
      </c>
      <c r="AD154" s="383">
        <v>0</v>
      </c>
      <c r="AE154" s="383">
        <v>0</v>
      </c>
      <c r="AF154" s="383">
        <v>0</v>
      </c>
      <c r="AG154" s="383">
        <v>0</v>
      </c>
      <c r="AH154" s="383">
        <v>0</v>
      </c>
      <c r="AI154" s="383">
        <v>0</v>
      </c>
      <c r="AJ154" s="383">
        <v>0</v>
      </c>
      <c r="AK154" s="383">
        <v>0</v>
      </c>
      <c r="AL154" s="383">
        <v>0</v>
      </c>
      <c r="AM154" s="383">
        <v>0</v>
      </c>
      <c r="AN154" s="383">
        <v>0</v>
      </c>
      <c r="AO154" s="383">
        <v>0</v>
      </c>
      <c r="AP154" s="383">
        <v>0</v>
      </c>
      <c r="AQ154" s="384">
        <v>0</v>
      </c>
      <c r="AR154" s="383">
        <f t="shared" si="13"/>
        <v>0</v>
      </c>
      <c r="AS154" s="381"/>
      <c r="AT154" s="387">
        <f>VLOOKUP('01'!C154,係数表!$B$180:$O$219,13,FALSE)</f>
        <v>6.0178598975026996E-2</v>
      </c>
      <c r="AU154" s="397">
        <f t="shared" si="14"/>
        <v>0</v>
      </c>
      <c r="AV154" s="381"/>
      <c r="AW154" s="385">
        <f>VLOOKUP(C154,係数表!$B$180:$O$218,14,FALSE)</f>
        <v>5.444526335635809E-2</v>
      </c>
      <c r="AX154" s="383">
        <f t="shared" si="15"/>
        <v>0</v>
      </c>
      <c r="AY154" s="381"/>
      <c r="AZ154" s="381"/>
      <c r="BA154" s="381"/>
      <c r="BB154" s="381"/>
      <c r="BC154" s="381"/>
      <c r="BD154" s="381"/>
      <c r="BE154" s="381"/>
      <c r="BF154" s="381"/>
    </row>
    <row r="155" spans="3:58" ht="18" customHeight="1">
      <c r="C155" s="362" t="s">
        <v>197</v>
      </c>
      <c r="D155" s="375" t="s">
        <v>19</v>
      </c>
      <c r="E155" s="383">
        <v>0</v>
      </c>
      <c r="F155" s="383">
        <v>0</v>
      </c>
      <c r="G155" s="383">
        <v>0</v>
      </c>
      <c r="H155" s="383">
        <v>0</v>
      </c>
      <c r="I155" s="383">
        <v>0</v>
      </c>
      <c r="J155" s="383">
        <v>0</v>
      </c>
      <c r="K155" s="383">
        <v>0</v>
      </c>
      <c r="L155" s="383">
        <v>0</v>
      </c>
      <c r="M155" s="383">
        <v>0</v>
      </c>
      <c r="N155" s="383">
        <v>0</v>
      </c>
      <c r="O155" s="383">
        <v>0</v>
      </c>
      <c r="P155" s="383">
        <v>0</v>
      </c>
      <c r="Q155" s="383">
        <v>0</v>
      </c>
      <c r="R155" s="383">
        <v>0</v>
      </c>
      <c r="S155" s="383">
        <v>0</v>
      </c>
      <c r="T155" s="383">
        <v>0</v>
      </c>
      <c r="U155" s="383">
        <v>0</v>
      </c>
      <c r="V155" s="383">
        <v>0</v>
      </c>
      <c r="W155" s="383">
        <v>0</v>
      </c>
      <c r="X155" s="383">
        <v>0</v>
      </c>
      <c r="Y155" s="383">
        <v>0</v>
      </c>
      <c r="Z155" s="383">
        <v>0</v>
      </c>
      <c r="AA155" s="383">
        <v>0</v>
      </c>
      <c r="AB155" s="383">
        <v>0</v>
      </c>
      <c r="AC155" s="383">
        <v>0</v>
      </c>
      <c r="AD155" s="383">
        <v>0</v>
      </c>
      <c r="AE155" s="383">
        <v>0</v>
      </c>
      <c r="AF155" s="383">
        <v>0</v>
      </c>
      <c r="AG155" s="383">
        <v>0</v>
      </c>
      <c r="AH155" s="383">
        <v>0</v>
      </c>
      <c r="AI155" s="383">
        <v>0</v>
      </c>
      <c r="AJ155" s="383">
        <v>0</v>
      </c>
      <c r="AK155" s="383">
        <v>0</v>
      </c>
      <c r="AL155" s="383">
        <v>0</v>
      </c>
      <c r="AM155" s="383">
        <v>0</v>
      </c>
      <c r="AN155" s="383">
        <v>0</v>
      </c>
      <c r="AO155" s="383">
        <v>0</v>
      </c>
      <c r="AP155" s="383">
        <v>0</v>
      </c>
      <c r="AQ155" s="384">
        <v>0</v>
      </c>
      <c r="AR155" s="383">
        <f t="shared" si="13"/>
        <v>0</v>
      </c>
      <c r="AS155" s="381"/>
      <c r="AT155" s="387">
        <f>VLOOKUP('01'!C155,係数表!$B$180:$O$219,13,FALSE)</f>
        <v>0.11325331971399387</v>
      </c>
      <c r="AU155" s="397">
        <f t="shared" si="14"/>
        <v>0</v>
      </c>
      <c r="AV155" s="381"/>
      <c r="AW155" s="385">
        <f>VLOOKUP(C155,係数表!$B$180:$O$218,14,FALSE)</f>
        <v>9.4960070572940855E-2</v>
      </c>
      <c r="AX155" s="383">
        <f t="shared" si="15"/>
        <v>0</v>
      </c>
      <c r="AY155" s="381"/>
      <c r="AZ155" s="381"/>
      <c r="BA155" s="381"/>
      <c r="BB155" s="381"/>
      <c r="BC155" s="381"/>
      <c r="BD155" s="381"/>
      <c r="BE155" s="381"/>
      <c r="BF155" s="381"/>
    </row>
    <row r="156" spans="3:58" ht="18" customHeight="1">
      <c r="C156" s="362" t="s">
        <v>198</v>
      </c>
      <c r="D156" s="375" t="s">
        <v>20</v>
      </c>
      <c r="E156" s="383">
        <v>0</v>
      </c>
      <c r="F156" s="383">
        <v>0</v>
      </c>
      <c r="G156" s="383">
        <v>0</v>
      </c>
      <c r="H156" s="383">
        <v>0</v>
      </c>
      <c r="I156" s="383">
        <v>0</v>
      </c>
      <c r="J156" s="383">
        <v>0</v>
      </c>
      <c r="K156" s="383">
        <v>0</v>
      </c>
      <c r="L156" s="383">
        <v>0</v>
      </c>
      <c r="M156" s="383">
        <v>0</v>
      </c>
      <c r="N156" s="383">
        <v>0</v>
      </c>
      <c r="O156" s="383">
        <v>0</v>
      </c>
      <c r="P156" s="383">
        <v>0</v>
      </c>
      <c r="Q156" s="383">
        <v>0</v>
      </c>
      <c r="R156" s="383">
        <v>0</v>
      </c>
      <c r="S156" s="383">
        <v>0</v>
      </c>
      <c r="T156" s="383">
        <v>0</v>
      </c>
      <c r="U156" s="383">
        <v>0</v>
      </c>
      <c r="V156" s="383">
        <v>0</v>
      </c>
      <c r="W156" s="383">
        <v>0</v>
      </c>
      <c r="X156" s="383">
        <v>0</v>
      </c>
      <c r="Y156" s="383">
        <v>0</v>
      </c>
      <c r="Z156" s="383">
        <v>0</v>
      </c>
      <c r="AA156" s="383">
        <v>0</v>
      </c>
      <c r="AB156" s="383">
        <v>0</v>
      </c>
      <c r="AC156" s="383">
        <v>0</v>
      </c>
      <c r="AD156" s="383">
        <v>0</v>
      </c>
      <c r="AE156" s="383">
        <v>0</v>
      </c>
      <c r="AF156" s="383">
        <v>0</v>
      </c>
      <c r="AG156" s="383">
        <v>0</v>
      </c>
      <c r="AH156" s="383">
        <v>0</v>
      </c>
      <c r="AI156" s="383">
        <v>0</v>
      </c>
      <c r="AJ156" s="383">
        <v>0</v>
      </c>
      <c r="AK156" s="383">
        <v>0</v>
      </c>
      <c r="AL156" s="383">
        <v>0</v>
      </c>
      <c r="AM156" s="383">
        <v>0</v>
      </c>
      <c r="AN156" s="383">
        <v>0</v>
      </c>
      <c r="AO156" s="383">
        <v>0</v>
      </c>
      <c r="AP156" s="383">
        <v>0</v>
      </c>
      <c r="AQ156" s="384">
        <v>0</v>
      </c>
      <c r="AR156" s="383">
        <f t="shared" si="13"/>
        <v>0</v>
      </c>
      <c r="AS156" s="381"/>
      <c r="AT156" s="387">
        <f>VLOOKUP('01'!C156,係数表!$B$180:$O$219,13,FALSE)</f>
        <v>2.5304219929848694E-2</v>
      </c>
      <c r="AU156" s="397">
        <f t="shared" si="14"/>
        <v>0</v>
      </c>
      <c r="AV156" s="381"/>
      <c r="AW156" s="385">
        <f>VLOOKUP(C156,係数表!$B$180:$O$218,14,FALSE)</f>
        <v>2.3032065590301024E-2</v>
      </c>
      <c r="AX156" s="383">
        <f t="shared" si="15"/>
        <v>0</v>
      </c>
      <c r="AY156" s="381"/>
      <c r="AZ156" s="381"/>
      <c r="BA156" s="381"/>
      <c r="BB156" s="381"/>
      <c r="BC156" s="381"/>
      <c r="BD156" s="381"/>
      <c r="BE156" s="381"/>
      <c r="BF156" s="381"/>
    </row>
    <row r="157" spans="3:58" ht="18" customHeight="1">
      <c r="C157" s="362" t="s">
        <v>199</v>
      </c>
      <c r="D157" s="375" t="s">
        <v>21</v>
      </c>
      <c r="E157" s="383">
        <v>0</v>
      </c>
      <c r="F157" s="383">
        <v>0</v>
      </c>
      <c r="G157" s="383">
        <v>0</v>
      </c>
      <c r="H157" s="383">
        <v>0</v>
      </c>
      <c r="I157" s="383">
        <v>0</v>
      </c>
      <c r="J157" s="383">
        <v>0</v>
      </c>
      <c r="K157" s="383">
        <v>0</v>
      </c>
      <c r="L157" s="383">
        <v>0</v>
      </c>
      <c r="M157" s="383">
        <v>0</v>
      </c>
      <c r="N157" s="383">
        <v>0</v>
      </c>
      <c r="O157" s="383">
        <v>0</v>
      </c>
      <c r="P157" s="383">
        <v>0</v>
      </c>
      <c r="Q157" s="383">
        <v>0</v>
      </c>
      <c r="R157" s="383">
        <v>0</v>
      </c>
      <c r="S157" s="383">
        <v>0</v>
      </c>
      <c r="T157" s="383">
        <v>0</v>
      </c>
      <c r="U157" s="383">
        <v>0</v>
      </c>
      <c r="V157" s="383">
        <v>0</v>
      </c>
      <c r="W157" s="383">
        <v>0</v>
      </c>
      <c r="X157" s="383">
        <v>0</v>
      </c>
      <c r="Y157" s="383">
        <v>0</v>
      </c>
      <c r="Z157" s="383">
        <v>0</v>
      </c>
      <c r="AA157" s="383">
        <v>0</v>
      </c>
      <c r="AB157" s="383">
        <v>0</v>
      </c>
      <c r="AC157" s="383">
        <v>0</v>
      </c>
      <c r="AD157" s="383">
        <v>0</v>
      </c>
      <c r="AE157" s="383">
        <v>0</v>
      </c>
      <c r="AF157" s="383">
        <v>0</v>
      </c>
      <c r="AG157" s="383">
        <v>0</v>
      </c>
      <c r="AH157" s="383">
        <v>0</v>
      </c>
      <c r="AI157" s="383">
        <v>0</v>
      </c>
      <c r="AJ157" s="383">
        <v>0</v>
      </c>
      <c r="AK157" s="383">
        <v>0</v>
      </c>
      <c r="AL157" s="383">
        <v>0</v>
      </c>
      <c r="AM157" s="383">
        <v>0</v>
      </c>
      <c r="AN157" s="383">
        <v>0</v>
      </c>
      <c r="AO157" s="383">
        <v>0</v>
      </c>
      <c r="AP157" s="383">
        <v>0</v>
      </c>
      <c r="AQ157" s="384">
        <v>0</v>
      </c>
      <c r="AR157" s="383">
        <f t="shared" si="13"/>
        <v>0</v>
      </c>
      <c r="AS157" s="381"/>
      <c r="AT157" s="387">
        <f>VLOOKUP('01'!C157,係数表!$B$180:$O$219,13,FALSE)</f>
        <v>6.9553202892800713E-3</v>
      </c>
      <c r="AU157" s="397">
        <f t="shared" si="14"/>
        <v>0</v>
      </c>
      <c r="AV157" s="381"/>
      <c r="AW157" s="385">
        <f>VLOOKUP(C157,係数表!$B$180:$O$218,14,FALSE)</f>
        <v>6.9344386671956679E-3</v>
      </c>
      <c r="AX157" s="383">
        <f t="shared" si="15"/>
        <v>0</v>
      </c>
      <c r="AY157" s="381"/>
      <c r="AZ157" s="381"/>
      <c r="BA157" s="381"/>
      <c r="BB157" s="381"/>
      <c r="BC157" s="381"/>
      <c r="BD157" s="381"/>
      <c r="BE157" s="381"/>
      <c r="BF157" s="381"/>
    </row>
    <row r="158" spans="3:58" ht="18" customHeight="1">
      <c r="C158" s="362" t="s">
        <v>200</v>
      </c>
      <c r="D158" s="375" t="s">
        <v>22</v>
      </c>
      <c r="E158" s="383">
        <v>0</v>
      </c>
      <c r="F158" s="383">
        <v>0</v>
      </c>
      <c r="G158" s="383">
        <v>0</v>
      </c>
      <c r="H158" s="383">
        <v>0</v>
      </c>
      <c r="I158" s="383">
        <v>0</v>
      </c>
      <c r="J158" s="383">
        <v>0</v>
      </c>
      <c r="K158" s="383">
        <v>0</v>
      </c>
      <c r="L158" s="383">
        <v>0</v>
      </c>
      <c r="M158" s="383">
        <v>0</v>
      </c>
      <c r="N158" s="383">
        <v>0</v>
      </c>
      <c r="O158" s="383">
        <v>0</v>
      </c>
      <c r="P158" s="383">
        <v>0</v>
      </c>
      <c r="Q158" s="383">
        <v>0</v>
      </c>
      <c r="R158" s="383">
        <v>0</v>
      </c>
      <c r="S158" s="383">
        <v>0</v>
      </c>
      <c r="T158" s="383">
        <v>0</v>
      </c>
      <c r="U158" s="383">
        <v>0</v>
      </c>
      <c r="V158" s="383">
        <v>0</v>
      </c>
      <c r="W158" s="383">
        <v>0</v>
      </c>
      <c r="X158" s="383">
        <v>0</v>
      </c>
      <c r="Y158" s="383">
        <v>0</v>
      </c>
      <c r="Z158" s="383">
        <v>0</v>
      </c>
      <c r="AA158" s="383">
        <v>0</v>
      </c>
      <c r="AB158" s="383">
        <v>0</v>
      </c>
      <c r="AC158" s="383">
        <v>0</v>
      </c>
      <c r="AD158" s="383">
        <v>0</v>
      </c>
      <c r="AE158" s="383">
        <v>0</v>
      </c>
      <c r="AF158" s="383">
        <v>0</v>
      </c>
      <c r="AG158" s="383">
        <v>0</v>
      </c>
      <c r="AH158" s="383">
        <v>0</v>
      </c>
      <c r="AI158" s="383">
        <v>0</v>
      </c>
      <c r="AJ158" s="383">
        <v>0</v>
      </c>
      <c r="AK158" s="383">
        <v>0</v>
      </c>
      <c r="AL158" s="383">
        <v>0</v>
      </c>
      <c r="AM158" s="383">
        <v>0</v>
      </c>
      <c r="AN158" s="383">
        <v>0</v>
      </c>
      <c r="AO158" s="383">
        <v>0</v>
      </c>
      <c r="AP158" s="383">
        <v>0</v>
      </c>
      <c r="AQ158" s="384">
        <v>0</v>
      </c>
      <c r="AR158" s="383">
        <f t="shared" si="13"/>
        <v>0</v>
      </c>
      <c r="AS158" s="381"/>
      <c r="AT158" s="387">
        <f>VLOOKUP('01'!C158,係数表!$B$180:$O$219,13,FALSE)</f>
        <v>1.3597675959431221E-3</v>
      </c>
      <c r="AU158" s="397">
        <f t="shared" si="14"/>
        <v>0</v>
      </c>
      <c r="AV158" s="381"/>
      <c r="AW158" s="385">
        <f>VLOOKUP(C158,係数表!$B$180:$O$218,14,FALSE)</f>
        <v>1.3597675959431221E-3</v>
      </c>
      <c r="AX158" s="383">
        <f t="shared" si="15"/>
        <v>0</v>
      </c>
      <c r="AY158" s="381"/>
      <c r="AZ158" s="381"/>
      <c r="BA158" s="381"/>
      <c r="BB158" s="381"/>
      <c r="BC158" s="381"/>
      <c r="BD158" s="381"/>
      <c r="BE158" s="381"/>
      <c r="BF158" s="381"/>
    </row>
    <row r="159" spans="3:58" ht="18" customHeight="1">
      <c r="C159" s="362" t="s">
        <v>201</v>
      </c>
      <c r="D159" s="375" t="s">
        <v>272</v>
      </c>
      <c r="E159" s="383">
        <v>0</v>
      </c>
      <c r="F159" s="383">
        <v>0</v>
      </c>
      <c r="G159" s="383">
        <v>0</v>
      </c>
      <c r="H159" s="383">
        <v>0</v>
      </c>
      <c r="I159" s="383">
        <v>0</v>
      </c>
      <c r="J159" s="383">
        <v>0</v>
      </c>
      <c r="K159" s="383">
        <v>0</v>
      </c>
      <c r="L159" s="383">
        <v>0</v>
      </c>
      <c r="M159" s="383">
        <v>0</v>
      </c>
      <c r="N159" s="383">
        <v>0</v>
      </c>
      <c r="O159" s="383">
        <v>0</v>
      </c>
      <c r="P159" s="383">
        <v>0</v>
      </c>
      <c r="Q159" s="383">
        <v>0</v>
      </c>
      <c r="R159" s="383">
        <v>0</v>
      </c>
      <c r="S159" s="383">
        <v>0</v>
      </c>
      <c r="T159" s="383">
        <v>0</v>
      </c>
      <c r="U159" s="383">
        <v>0</v>
      </c>
      <c r="V159" s="383">
        <v>0</v>
      </c>
      <c r="W159" s="383">
        <v>0</v>
      </c>
      <c r="X159" s="383">
        <v>0</v>
      </c>
      <c r="Y159" s="383">
        <v>0</v>
      </c>
      <c r="Z159" s="383">
        <v>0</v>
      </c>
      <c r="AA159" s="383">
        <v>0</v>
      </c>
      <c r="AB159" s="383">
        <v>0</v>
      </c>
      <c r="AC159" s="383">
        <v>0</v>
      </c>
      <c r="AD159" s="383">
        <v>0</v>
      </c>
      <c r="AE159" s="383">
        <v>0</v>
      </c>
      <c r="AF159" s="383">
        <v>0</v>
      </c>
      <c r="AG159" s="383">
        <v>0</v>
      </c>
      <c r="AH159" s="383">
        <v>0</v>
      </c>
      <c r="AI159" s="383">
        <v>0</v>
      </c>
      <c r="AJ159" s="383">
        <v>0</v>
      </c>
      <c r="AK159" s="383">
        <v>0</v>
      </c>
      <c r="AL159" s="383">
        <v>0</v>
      </c>
      <c r="AM159" s="383">
        <v>0</v>
      </c>
      <c r="AN159" s="383">
        <v>0</v>
      </c>
      <c r="AO159" s="383">
        <v>0</v>
      </c>
      <c r="AP159" s="383">
        <v>0</v>
      </c>
      <c r="AQ159" s="384">
        <v>0</v>
      </c>
      <c r="AR159" s="383">
        <f t="shared" si="13"/>
        <v>0</v>
      </c>
      <c r="AS159" s="381"/>
      <c r="AT159" s="387">
        <f>VLOOKUP('01'!C159,係数表!$B$180:$O$219,13,FALSE)</f>
        <v>4.0283387280035901E-2</v>
      </c>
      <c r="AU159" s="397">
        <f t="shared" si="14"/>
        <v>0</v>
      </c>
      <c r="AV159" s="381"/>
      <c r="AW159" s="385">
        <f>VLOOKUP(C159,係数表!$B$180:$O$218,14,FALSE)</f>
        <v>3.9433607363486195E-2</v>
      </c>
      <c r="AX159" s="383">
        <f t="shared" si="15"/>
        <v>0</v>
      </c>
      <c r="AY159" s="381"/>
      <c r="AZ159" s="381"/>
      <c r="BA159" s="381"/>
      <c r="BB159" s="381"/>
      <c r="BC159" s="381"/>
      <c r="BD159" s="381"/>
      <c r="BE159" s="381"/>
      <c r="BF159" s="381"/>
    </row>
    <row r="160" spans="3:58" ht="18" customHeight="1">
      <c r="C160" s="362" t="s">
        <v>202</v>
      </c>
      <c r="D160" s="375" t="s">
        <v>23</v>
      </c>
      <c r="E160" s="383">
        <v>0</v>
      </c>
      <c r="F160" s="383">
        <v>0</v>
      </c>
      <c r="G160" s="383">
        <v>0</v>
      </c>
      <c r="H160" s="383">
        <v>0</v>
      </c>
      <c r="I160" s="383">
        <v>0</v>
      </c>
      <c r="J160" s="383">
        <v>0</v>
      </c>
      <c r="K160" s="383">
        <v>0</v>
      </c>
      <c r="L160" s="383">
        <v>0</v>
      </c>
      <c r="M160" s="383">
        <v>0</v>
      </c>
      <c r="N160" s="383">
        <v>0</v>
      </c>
      <c r="O160" s="383">
        <v>0</v>
      </c>
      <c r="P160" s="383">
        <v>0</v>
      </c>
      <c r="Q160" s="383">
        <v>0</v>
      </c>
      <c r="R160" s="383">
        <v>0</v>
      </c>
      <c r="S160" s="383">
        <v>0</v>
      </c>
      <c r="T160" s="383">
        <v>0</v>
      </c>
      <c r="U160" s="383">
        <v>0</v>
      </c>
      <c r="V160" s="383">
        <v>0</v>
      </c>
      <c r="W160" s="383">
        <v>0</v>
      </c>
      <c r="X160" s="383">
        <v>0</v>
      </c>
      <c r="Y160" s="383">
        <v>0</v>
      </c>
      <c r="Z160" s="383">
        <v>0</v>
      </c>
      <c r="AA160" s="383">
        <v>0</v>
      </c>
      <c r="AB160" s="383">
        <v>0</v>
      </c>
      <c r="AC160" s="383">
        <v>0</v>
      </c>
      <c r="AD160" s="383">
        <v>0</v>
      </c>
      <c r="AE160" s="383">
        <v>0</v>
      </c>
      <c r="AF160" s="383">
        <v>0</v>
      </c>
      <c r="AG160" s="383">
        <v>0</v>
      </c>
      <c r="AH160" s="383">
        <v>0</v>
      </c>
      <c r="AI160" s="383">
        <v>0</v>
      </c>
      <c r="AJ160" s="383">
        <v>0</v>
      </c>
      <c r="AK160" s="383">
        <v>0</v>
      </c>
      <c r="AL160" s="383">
        <v>0</v>
      </c>
      <c r="AM160" s="383">
        <v>0</v>
      </c>
      <c r="AN160" s="383">
        <v>0</v>
      </c>
      <c r="AO160" s="383">
        <v>0</v>
      </c>
      <c r="AP160" s="383">
        <v>0</v>
      </c>
      <c r="AQ160" s="384">
        <v>0</v>
      </c>
      <c r="AR160" s="383">
        <f t="shared" si="13"/>
        <v>0</v>
      </c>
      <c r="AS160" s="381"/>
      <c r="AT160" s="387">
        <f>VLOOKUP('01'!C160,係数表!$B$180:$O$219,13,FALSE)</f>
        <v>4.6252668777147905E-2</v>
      </c>
      <c r="AU160" s="397">
        <f t="shared" si="14"/>
        <v>0</v>
      </c>
      <c r="AV160" s="381"/>
      <c r="AW160" s="385">
        <f>VLOOKUP(C160,係数表!$B$180:$O$218,14,FALSE)</f>
        <v>3.8908930280497682E-2</v>
      </c>
      <c r="AX160" s="383">
        <f t="shared" si="15"/>
        <v>0</v>
      </c>
      <c r="AY160" s="381"/>
      <c r="AZ160" s="381"/>
      <c r="BA160" s="381"/>
      <c r="BB160" s="381"/>
      <c r="BC160" s="381"/>
      <c r="BD160" s="381"/>
      <c r="BE160" s="381"/>
      <c r="BF160" s="381"/>
    </row>
    <row r="161" spans="3:58" ht="18" customHeight="1">
      <c r="C161" s="362" t="s">
        <v>203</v>
      </c>
      <c r="D161" s="375" t="s">
        <v>24</v>
      </c>
      <c r="E161" s="383">
        <v>0</v>
      </c>
      <c r="F161" s="383">
        <v>0</v>
      </c>
      <c r="G161" s="383">
        <v>0</v>
      </c>
      <c r="H161" s="383">
        <v>0</v>
      </c>
      <c r="I161" s="383">
        <v>0</v>
      </c>
      <c r="J161" s="383">
        <v>0</v>
      </c>
      <c r="K161" s="383">
        <v>0</v>
      </c>
      <c r="L161" s="383">
        <v>0</v>
      </c>
      <c r="M161" s="383">
        <v>0</v>
      </c>
      <c r="N161" s="383">
        <v>0</v>
      </c>
      <c r="O161" s="383">
        <v>0</v>
      </c>
      <c r="P161" s="383">
        <v>0</v>
      </c>
      <c r="Q161" s="383">
        <v>0</v>
      </c>
      <c r="R161" s="383">
        <v>0</v>
      </c>
      <c r="S161" s="383">
        <v>0</v>
      </c>
      <c r="T161" s="383">
        <v>0</v>
      </c>
      <c r="U161" s="383">
        <v>0</v>
      </c>
      <c r="V161" s="383">
        <v>0</v>
      </c>
      <c r="W161" s="383">
        <v>0</v>
      </c>
      <c r="X161" s="383">
        <v>0</v>
      </c>
      <c r="Y161" s="383">
        <v>0</v>
      </c>
      <c r="Z161" s="383">
        <v>0</v>
      </c>
      <c r="AA161" s="383">
        <v>0</v>
      </c>
      <c r="AB161" s="383">
        <v>0</v>
      </c>
      <c r="AC161" s="383">
        <v>0</v>
      </c>
      <c r="AD161" s="383">
        <v>0</v>
      </c>
      <c r="AE161" s="383">
        <v>0</v>
      </c>
      <c r="AF161" s="383">
        <v>0</v>
      </c>
      <c r="AG161" s="383">
        <v>0</v>
      </c>
      <c r="AH161" s="383">
        <v>0</v>
      </c>
      <c r="AI161" s="383">
        <v>0</v>
      </c>
      <c r="AJ161" s="383">
        <v>0</v>
      </c>
      <c r="AK161" s="383">
        <v>0</v>
      </c>
      <c r="AL161" s="383">
        <v>0</v>
      </c>
      <c r="AM161" s="383">
        <v>0</v>
      </c>
      <c r="AN161" s="383">
        <v>0</v>
      </c>
      <c r="AO161" s="383">
        <v>0</v>
      </c>
      <c r="AP161" s="383">
        <v>0</v>
      </c>
      <c r="AQ161" s="384">
        <v>0</v>
      </c>
      <c r="AR161" s="383">
        <f t="shared" si="13"/>
        <v>0</v>
      </c>
      <c r="AS161" s="381"/>
      <c r="AT161" s="387">
        <f>VLOOKUP('01'!C161,係数表!$B$180:$O$219,13,FALSE)</f>
        <v>9.3613618949262081E-3</v>
      </c>
      <c r="AU161" s="397">
        <f t="shared" si="14"/>
        <v>0</v>
      </c>
      <c r="AV161" s="381"/>
      <c r="AW161" s="385">
        <f>VLOOKUP(C161,係数表!$B$180:$O$218,14,FALSE)</f>
        <v>9.1214978179031889E-3</v>
      </c>
      <c r="AX161" s="383">
        <f t="shared" si="15"/>
        <v>0</v>
      </c>
      <c r="AY161" s="381"/>
      <c r="AZ161" s="381"/>
      <c r="BA161" s="381"/>
      <c r="BB161" s="381"/>
      <c r="BC161" s="381"/>
      <c r="BD161" s="381"/>
      <c r="BE161" s="381"/>
      <c r="BF161" s="381"/>
    </row>
    <row r="162" spans="3:58" ht="18" customHeight="1">
      <c r="C162" s="362" t="s">
        <v>204</v>
      </c>
      <c r="D162" s="375" t="s">
        <v>25</v>
      </c>
      <c r="E162" s="383">
        <v>0</v>
      </c>
      <c r="F162" s="383">
        <v>0</v>
      </c>
      <c r="G162" s="383">
        <v>0</v>
      </c>
      <c r="H162" s="383">
        <v>0</v>
      </c>
      <c r="I162" s="383">
        <v>0</v>
      </c>
      <c r="J162" s="383">
        <v>0</v>
      </c>
      <c r="K162" s="383">
        <v>0</v>
      </c>
      <c r="L162" s="383">
        <v>0</v>
      </c>
      <c r="M162" s="383">
        <v>0</v>
      </c>
      <c r="N162" s="383">
        <v>0</v>
      </c>
      <c r="O162" s="383">
        <v>0</v>
      </c>
      <c r="P162" s="383">
        <v>0</v>
      </c>
      <c r="Q162" s="383">
        <v>0</v>
      </c>
      <c r="R162" s="383">
        <v>0</v>
      </c>
      <c r="S162" s="383">
        <v>0</v>
      </c>
      <c r="T162" s="383">
        <v>0</v>
      </c>
      <c r="U162" s="383">
        <v>0</v>
      </c>
      <c r="V162" s="383">
        <v>0</v>
      </c>
      <c r="W162" s="383">
        <v>0</v>
      </c>
      <c r="X162" s="383">
        <v>0</v>
      </c>
      <c r="Y162" s="383">
        <v>0</v>
      </c>
      <c r="Z162" s="383">
        <v>0</v>
      </c>
      <c r="AA162" s="383">
        <v>0</v>
      </c>
      <c r="AB162" s="383">
        <v>0</v>
      </c>
      <c r="AC162" s="383">
        <v>0</v>
      </c>
      <c r="AD162" s="383">
        <v>0</v>
      </c>
      <c r="AE162" s="383">
        <v>0</v>
      </c>
      <c r="AF162" s="383">
        <v>0</v>
      </c>
      <c r="AG162" s="383">
        <v>0</v>
      </c>
      <c r="AH162" s="383">
        <v>0</v>
      </c>
      <c r="AI162" s="383">
        <v>0</v>
      </c>
      <c r="AJ162" s="383">
        <v>0</v>
      </c>
      <c r="AK162" s="383">
        <v>0</v>
      </c>
      <c r="AL162" s="383">
        <v>0</v>
      </c>
      <c r="AM162" s="383">
        <v>0</v>
      </c>
      <c r="AN162" s="383">
        <v>0</v>
      </c>
      <c r="AO162" s="383">
        <v>0</v>
      </c>
      <c r="AP162" s="383">
        <v>0</v>
      </c>
      <c r="AQ162" s="384">
        <v>0</v>
      </c>
      <c r="AR162" s="383">
        <f t="shared" si="13"/>
        <v>0</v>
      </c>
      <c r="AS162" s="381"/>
      <c r="AT162" s="387">
        <f>VLOOKUP('01'!C162,係数表!$B$180:$O$219,13,FALSE)</f>
        <v>4.0120660053414728E-3</v>
      </c>
      <c r="AU162" s="397">
        <f t="shared" si="14"/>
        <v>0</v>
      </c>
      <c r="AV162" s="381"/>
      <c r="AW162" s="385">
        <f>VLOOKUP(C162,係数表!$B$180:$O$218,14,FALSE)</f>
        <v>4.006104540251812E-3</v>
      </c>
      <c r="AX162" s="383">
        <f t="shared" si="15"/>
        <v>0</v>
      </c>
      <c r="AY162" s="381"/>
      <c r="AZ162" s="381"/>
      <c r="BA162" s="381"/>
      <c r="BB162" s="381"/>
      <c r="BC162" s="381"/>
      <c r="BD162" s="381"/>
      <c r="BE162" s="381"/>
      <c r="BF162" s="381"/>
    </row>
    <row r="163" spans="3:58" ht="18" customHeight="1">
      <c r="C163" s="362" t="s">
        <v>205</v>
      </c>
      <c r="D163" s="375" t="s">
        <v>26</v>
      </c>
      <c r="E163" s="383">
        <v>0</v>
      </c>
      <c r="F163" s="383">
        <v>0</v>
      </c>
      <c r="G163" s="383">
        <v>0</v>
      </c>
      <c r="H163" s="383">
        <v>0</v>
      </c>
      <c r="I163" s="383">
        <v>0</v>
      </c>
      <c r="J163" s="383">
        <v>0</v>
      </c>
      <c r="K163" s="383">
        <v>0</v>
      </c>
      <c r="L163" s="383">
        <v>0</v>
      </c>
      <c r="M163" s="383">
        <v>0</v>
      </c>
      <c r="N163" s="383">
        <v>0</v>
      </c>
      <c r="O163" s="383">
        <v>0</v>
      </c>
      <c r="P163" s="383">
        <v>0</v>
      </c>
      <c r="Q163" s="383">
        <v>0</v>
      </c>
      <c r="R163" s="383">
        <v>0</v>
      </c>
      <c r="S163" s="383">
        <v>0</v>
      </c>
      <c r="T163" s="383">
        <v>0</v>
      </c>
      <c r="U163" s="383">
        <v>0</v>
      </c>
      <c r="V163" s="383">
        <v>0</v>
      </c>
      <c r="W163" s="383">
        <v>0</v>
      </c>
      <c r="X163" s="383">
        <v>0</v>
      </c>
      <c r="Y163" s="383">
        <v>0</v>
      </c>
      <c r="Z163" s="383">
        <v>0</v>
      </c>
      <c r="AA163" s="383">
        <v>0</v>
      </c>
      <c r="AB163" s="383">
        <v>0</v>
      </c>
      <c r="AC163" s="383">
        <v>0</v>
      </c>
      <c r="AD163" s="383">
        <v>0</v>
      </c>
      <c r="AE163" s="383">
        <v>0</v>
      </c>
      <c r="AF163" s="383">
        <v>0</v>
      </c>
      <c r="AG163" s="383">
        <v>0</v>
      </c>
      <c r="AH163" s="383">
        <v>0</v>
      </c>
      <c r="AI163" s="383">
        <v>0</v>
      </c>
      <c r="AJ163" s="383">
        <v>0</v>
      </c>
      <c r="AK163" s="383">
        <v>0</v>
      </c>
      <c r="AL163" s="383">
        <v>0</v>
      </c>
      <c r="AM163" s="383">
        <v>0</v>
      </c>
      <c r="AN163" s="383">
        <v>0</v>
      </c>
      <c r="AO163" s="383">
        <v>0</v>
      </c>
      <c r="AP163" s="383">
        <v>0</v>
      </c>
      <c r="AQ163" s="384">
        <v>0</v>
      </c>
      <c r="AR163" s="383">
        <f t="shared" si="13"/>
        <v>0</v>
      </c>
      <c r="AS163" s="381"/>
      <c r="AT163" s="387">
        <f>VLOOKUP('01'!C163,係数表!$B$180:$O$219,13,FALSE)</f>
        <v>0.14124940137285161</v>
      </c>
      <c r="AU163" s="397">
        <f t="shared" si="14"/>
        <v>0</v>
      </c>
      <c r="AV163" s="381"/>
      <c r="AW163" s="385">
        <f>VLOOKUP(C163,係数表!$B$180:$O$218,14,FALSE)</f>
        <v>0.1241951790560315</v>
      </c>
      <c r="AX163" s="383">
        <f t="shared" si="15"/>
        <v>0</v>
      </c>
      <c r="AY163" s="381"/>
      <c r="AZ163" s="381"/>
      <c r="BA163" s="381"/>
      <c r="BB163" s="381"/>
      <c r="BC163" s="381"/>
      <c r="BD163" s="381"/>
      <c r="BE163" s="381"/>
      <c r="BF163" s="381"/>
    </row>
    <row r="164" spans="3:58" ht="18" customHeight="1">
      <c r="C164" s="362" t="s">
        <v>206</v>
      </c>
      <c r="D164" s="375" t="s">
        <v>273</v>
      </c>
      <c r="E164" s="383">
        <v>0</v>
      </c>
      <c r="F164" s="383">
        <v>0</v>
      </c>
      <c r="G164" s="383">
        <v>0</v>
      </c>
      <c r="H164" s="383">
        <v>0</v>
      </c>
      <c r="I164" s="383">
        <v>0</v>
      </c>
      <c r="J164" s="383">
        <v>0</v>
      </c>
      <c r="K164" s="383">
        <v>0</v>
      </c>
      <c r="L164" s="383">
        <v>0</v>
      </c>
      <c r="M164" s="383">
        <v>0</v>
      </c>
      <c r="N164" s="383">
        <v>0</v>
      </c>
      <c r="O164" s="383">
        <v>0</v>
      </c>
      <c r="P164" s="383">
        <v>0</v>
      </c>
      <c r="Q164" s="383">
        <v>0</v>
      </c>
      <c r="R164" s="383">
        <v>0</v>
      </c>
      <c r="S164" s="383">
        <v>0</v>
      </c>
      <c r="T164" s="383">
        <v>0</v>
      </c>
      <c r="U164" s="383">
        <v>0</v>
      </c>
      <c r="V164" s="383">
        <v>0</v>
      </c>
      <c r="W164" s="383">
        <v>0</v>
      </c>
      <c r="X164" s="383">
        <v>0</v>
      </c>
      <c r="Y164" s="383">
        <v>0</v>
      </c>
      <c r="Z164" s="383">
        <v>0</v>
      </c>
      <c r="AA164" s="383">
        <v>0</v>
      </c>
      <c r="AB164" s="383">
        <v>0</v>
      </c>
      <c r="AC164" s="383">
        <v>0</v>
      </c>
      <c r="AD164" s="383">
        <v>0</v>
      </c>
      <c r="AE164" s="383">
        <v>0</v>
      </c>
      <c r="AF164" s="383">
        <v>0</v>
      </c>
      <c r="AG164" s="383">
        <v>0</v>
      </c>
      <c r="AH164" s="383">
        <v>0</v>
      </c>
      <c r="AI164" s="383">
        <v>0</v>
      </c>
      <c r="AJ164" s="383">
        <v>0</v>
      </c>
      <c r="AK164" s="383">
        <v>0</v>
      </c>
      <c r="AL164" s="383">
        <v>0</v>
      </c>
      <c r="AM164" s="383">
        <v>0</v>
      </c>
      <c r="AN164" s="383">
        <v>0</v>
      </c>
      <c r="AO164" s="383">
        <v>0</v>
      </c>
      <c r="AP164" s="383">
        <v>0</v>
      </c>
      <c r="AQ164" s="384">
        <v>0</v>
      </c>
      <c r="AR164" s="383">
        <f t="shared" si="13"/>
        <v>0</v>
      </c>
      <c r="AS164" s="381"/>
      <c r="AT164" s="387">
        <f>VLOOKUP('01'!C164,係数表!$B$180:$O$219,13,FALSE)</f>
        <v>3.2043020310208434E-2</v>
      </c>
      <c r="AU164" s="397">
        <f t="shared" si="14"/>
        <v>0</v>
      </c>
      <c r="AV164" s="381"/>
      <c r="AW164" s="385">
        <f>VLOOKUP(C164,係数表!$B$180:$O$218,14,FALSE)</f>
        <v>3.1465268210301767E-2</v>
      </c>
      <c r="AX164" s="383">
        <f t="shared" si="15"/>
        <v>0</v>
      </c>
      <c r="AY164" s="381"/>
      <c r="AZ164" s="381"/>
      <c r="BA164" s="381"/>
      <c r="BB164" s="381"/>
      <c r="BC164" s="381"/>
      <c r="BD164" s="381"/>
      <c r="BE164" s="381"/>
      <c r="BF164" s="381"/>
    </row>
    <row r="165" spans="3:58" ht="18" customHeight="1">
      <c r="C165" s="362" t="s">
        <v>207</v>
      </c>
      <c r="D165" s="375" t="s">
        <v>274</v>
      </c>
      <c r="E165" s="383">
        <v>0</v>
      </c>
      <c r="F165" s="383">
        <v>0</v>
      </c>
      <c r="G165" s="383">
        <v>0</v>
      </c>
      <c r="H165" s="383">
        <v>0</v>
      </c>
      <c r="I165" s="383">
        <v>0</v>
      </c>
      <c r="J165" s="383">
        <v>0</v>
      </c>
      <c r="K165" s="383">
        <v>0</v>
      </c>
      <c r="L165" s="383">
        <v>0</v>
      </c>
      <c r="M165" s="383">
        <v>0</v>
      </c>
      <c r="N165" s="383">
        <v>0</v>
      </c>
      <c r="O165" s="383">
        <v>0</v>
      </c>
      <c r="P165" s="383">
        <v>0</v>
      </c>
      <c r="Q165" s="383">
        <v>0</v>
      </c>
      <c r="R165" s="383">
        <v>0</v>
      </c>
      <c r="S165" s="383">
        <v>0</v>
      </c>
      <c r="T165" s="383">
        <v>0</v>
      </c>
      <c r="U165" s="383">
        <v>0</v>
      </c>
      <c r="V165" s="383">
        <v>0</v>
      </c>
      <c r="W165" s="383">
        <v>0</v>
      </c>
      <c r="X165" s="383">
        <v>0</v>
      </c>
      <c r="Y165" s="383">
        <v>0</v>
      </c>
      <c r="Z165" s="383">
        <v>0</v>
      </c>
      <c r="AA165" s="383">
        <v>0</v>
      </c>
      <c r="AB165" s="383">
        <v>0</v>
      </c>
      <c r="AC165" s="383">
        <v>0</v>
      </c>
      <c r="AD165" s="383">
        <v>0</v>
      </c>
      <c r="AE165" s="383">
        <v>0</v>
      </c>
      <c r="AF165" s="383">
        <v>0</v>
      </c>
      <c r="AG165" s="383">
        <v>0</v>
      </c>
      <c r="AH165" s="383">
        <v>0</v>
      </c>
      <c r="AI165" s="383">
        <v>0</v>
      </c>
      <c r="AJ165" s="383">
        <v>0</v>
      </c>
      <c r="AK165" s="383">
        <v>0</v>
      </c>
      <c r="AL165" s="383">
        <v>0</v>
      </c>
      <c r="AM165" s="383">
        <v>0</v>
      </c>
      <c r="AN165" s="383">
        <v>0</v>
      </c>
      <c r="AO165" s="383">
        <v>0</v>
      </c>
      <c r="AP165" s="383">
        <v>0</v>
      </c>
      <c r="AQ165" s="384">
        <v>0</v>
      </c>
      <c r="AR165" s="383">
        <f t="shared" si="13"/>
        <v>0</v>
      </c>
      <c r="AS165" s="381"/>
      <c r="AT165" s="387">
        <f>VLOOKUP('01'!C165,係数表!$B$180:$O$219,13,FALSE)</f>
        <v>4.3396033007021682E-2</v>
      </c>
      <c r="AU165" s="397">
        <f t="shared" si="14"/>
        <v>0</v>
      </c>
      <c r="AV165" s="381"/>
      <c r="AW165" s="385">
        <f>VLOOKUP(C165,係数表!$B$180:$O$218,14,FALSE)</f>
        <v>4.2278714571267487E-2</v>
      </c>
      <c r="AX165" s="383">
        <f t="shared" si="15"/>
        <v>0</v>
      </c>
      <c r="AY165" s="381"/>
      <c r="AZ165" s="381"/>
      <c r="BA165" s="381"/>
      <c r="BB165" s="381"/>
      <c r="BC165" s="381"/>
      <c r="BD165" s="381"/>
      <c r="BE165" s="381"/>
      <c r="BF165" s="381"/>
    </row>
    <row r="166" spans="3:58" ht="18" customHeight="1">
      <c r="C166" s="362" t="s">
        <v>208</v>
      </c>
      <c r="D166" s="375" t="s">
        <v>275</v>
      </c>
      <c r="E166" s="383">
        <v>0</v>
      </c>
      <c r="F166" s="383">
        <v>0</v>
      </c>
      <c r="G166" s="383">
        <v>0</v>
      </c>
      <c r="H166" s="383">
        <v>0</v>
      </c>
      <c r="I166" s="383">
        <v>0</v>
      </c>
      <c r="J166" s="383">
        <v>0</v>
      </c>
      <c r="K166" s="383">
        <v>0</v>
      </c>
      <c r="L166" s="383">
        <v>0</v>
      </c>
      <c r="M166" s="383">
        <v>0</v>
      </c>
      <c r="N166" s="383">
        <v>0</v>
      </c>
      <c r="O166" s="383">
        <v>0</v>
      </c>
      <c r="P166" s="383">
        <v>0</v>
      </c>
      <c r="Q166" s="383">
        <v>0</v>
      </c>
      <c r="R166" s="383">
        <v>0</v>
      </c>
      <c r="S166" s="383">
        <v>0</v>
      </c>
      <c r="T166" s="383">
        <v>0</v>
      </c>
      <c r="U166" s="383">
        <v>0</v>
      </c>
      <c r="V166" s="383">
        <v>0</v>
      </c>
      <c r="W166" s="383">
        <v>0</v>
      </c>
      <c r="X166" s="383">
        <v>0</v>
      </c>
      <c r="Y166" s="383">
        <v>0</v>
      </c>
      <c r="Z166" s="383">
        <v>0</v>
      </c>
      <c r="AA166" s="383">
        <v>0</v>
      </c>
      <c r="AB166" s="383">
        <v>0</v>
      </c>
      <c r="AC166" s="383">
        <v>0</v>
      </c>
      <c r="AD166" s="383">
        <v>0</v>
      </c>
      <c r="AE166" s="383">
        <v>0</v>
      </c>
      <c r="AF166" s="383">
        <v>0</v>
      </c>
      <c r="AG166" s="383">
        <v>0</v>
      </c>
      <c r="AH166" s="383">
        <v>0</v>
      </c>
      <c r="AI166" s="383">
        <v>0</v>
      </c>
      <c r="AJ166" s="383">
        <v>0</v>
      </c>
      <c r="AK166" s="383">
        <v>0</v>
      </c>
      <c r="AL166" s="383">
        <v>0</v>
      </c>
      <c r="AM166" s="383">
        <v>0</v>
      </c>
      <c r="AN166" s="383">
        <v>0</v>
      </c>
      <c r="AO166" s="383">
        <v>0</v>
      </c>
      <c r="AP166" s="383">
        <v>0</v>
      </c>
      <c r="AQ166" s="384">
        <v>0</v>
      </c>
      <c r="AR166" s="383">
        <f t="shared" si="13"/>
        <v>0</v>
      </c>
      <c r="AS166" s="381"/>
      <c r="AT166" s="387">
        <f>VLOOKUP('01'!C166,係数表!$B$180:$O$219,13,FALSE)</f>
        <v>0.14521804030280414</v>
      </c>
      <c r="AU166" s="397">
        <f t="shared" si="14"/>
        <v>0</v>
      </c>
      <c r="AV166" s="381"/>
      <c r="AW166" s="385">
        <f>VLOOKUP(C166,係数表!$B$180:$O$218,14,FALSE)</f>
        <v>0.14372534385328925</v>
      </c>
      <c r="AX166" s="383">
        <f t="shared" si="15"/>
        <v>0</v>
      </c>
      <c r="AY166" s="381"/>
      <c r="AZ166" s="381"/>
      <c r="BA166" s="381"/>
      <c r="BB166" s="381"/>
      <c r="BC166" s="381"/>
      <c r="BD166" s="381"/>
      <c r="BE166" s="381"/>
      <c r="BF166" s="381"/>
    </row>
    <row r="167" spans="3:58" ht="18" customHeight="1">
      <c r="C167" s="362" t="s">
        <v>209</v>
      </c>
      <c r="D167" s="375" t="s">
        <v>193</v>
      </c>
      <c r="E167" s="383">
        <v>0</v>
      </c>
      <c r="F167" s="383">
        <v>0</v>
      </c>
      <c r="G167" s="383">
        <v>0</v>
      </c>
      <c r="H167" s="383">
        <v>0</v>
      </c>
      <c r="I167" s="383">
        <v>0</v>
      </c>
      <c r="J167" s="383">
        <v>0</v>
      </c>
      <c r="K167" s="383">
        <v>0</v>
      </c>
      <c r="L167" s="383">
        <v>0</v>
      </c>
      <c r="M167" s="383">
        <v>0</v>
      </c>
      <c r="N167" s="383">
        <v>0</v>
      </c>
      <c r="O167" s="383">
        <v>0</v>
      </c>
      <c r="P167" s="383">
        <v>0</v>
      </c>
      <c r="Q167" s="383">
        <v>0</v>
      </c>
      <c r="R167" s="383">
        <v>0</v>
      </c>
      <c r="S167" s="383">
        <v>0</v>
      </c>
      <c r="T167" s="383">
        <v>0</v>
      </c>
      <c r="U167" s="383">
        <v>0</v>
      </c>
      <c r="V167" s="383">
        <v>0</v>
      </c>
      <c r="W167" s="383">
        <v>0</v>
      </c>
      <c r="X167" s="383">
        <v>0</v>
      </c>
      <c r="Y167" s="383">
        <v>0</v>
      </c>
      <c r="Z167" s="383">
        <v>0</v>
      </c>
      <c r="AA167" s="383">
        <v>0</v>
      </c>
      <c r="AB167" s="383">
        <v>0</v>
      </c>
      <c r="AC167" s="383">
        <v>0</v>
      </c>
      <c r="AD167" s="383">
        <v>0</v>
      </c>
      <c r="AE167" s="383">
        <v>0</v>
      </c>
      <c r="AF167" s="383">
        <v>0</v>
      </c>
      <c r="AG167" s="383">
        <v>0</v>
      </c>
      <c r="AH167" s="383">
        <v>0</v>
      </c>
      <c r="AI167" s="383">
        <v>0</v>
      </c>
      <c r="AJ167" s="383">
        <v>0</v>
      </c>
      <c r="AK167" s="383">
        <v>0</v>
      </c>
      <c r="AL167" s="383">
        <v>0</v>
      </c>
      <c r="AM167" s="383">
        <v>0</v>
      </c>
      <c r="AN167" s="383">
        <v>0</v>
      </c>
      <c r="AO167" s="383">
        <v>0</v>
      </c>
      <c r="AP167" s="383">
        <v>0</v>
      </c>
      <c r="AQ167" s="384">
        <v>0</v>
      </c>
      <c r="AR167" s="383">
        <f t="shared" si="13"/>
        <v>0</v>
      </c>
      <c r="AS167" s="381"/>
      <c r="AT167" s="387">
        <f>VLOOKUP('01'!C167,係数表!$B$180:$O$219,13,FALSE)</f>
        <v>2.2213071797559332E-2</v>
      </c>
      <c r="AU167" s="397">
        <f t="shared" si="14"/>
        <v>0</v>
      </c>
      <c r="AV167" s="381"/>
      <c r="AW167" s="385">
        <f>VLOOKUP(C167,係数表!$B$180:$O$218,14,FALSE)</f>
        <v>2.2190611664295874E-2</v>
      </c>
      <c r="AX167" s="383">
        <f t="shared" si="15"/>
        <v>0</v>
      </c>
      <c r="AY167" s="381"/>
      <c r="AZ167" s="381"/>
      <c r="BA167" s="381"/>
      <c r="BB167" s="381"/>
      <c r="BC167" s="381"/>
      <c r="BD167" s="381"/>
      <c r="BE167" s="381"/>
      <c r="BF167" s="381"/>
    </row>
    <row r="168" spans="3:58" ht="18" customHeight="1">
      <c r="C168" s="362" t="s">
        <v>210</v>
      </c>
      <c r="D168" s="375" t="s">
        <v>27</v>
      </c>
      <c r="E168" s="383">
        <v>0</v>
      </c>
      <c r="F168" s="383">
        <v>0</v>
      </c>
      <c r="G168" s="383">
        <v>0</v>
      </c>
      <c r="H168" s="383">
        <v>0</v>
      </c>
      <c r="I168" s="383">
        <v>0</v>
      </c>
      <c r="J168" s="383">
        <v>0</v>
      </c>
      <c r="K168" s="383">
        <v>0</v>
      </c>
      <c r="L168" s="383">
        <v>0</v>
      </c>
      <c r="M168" s="383">
        <v>0</v>
      </c>
      <c r="N168" s="383">
        <v>0</v>
      </c>
      <c r="O168" s="383">
        <v>0</v>
      </c>
      <c r="P168" s="383">
        <v>0</v>
      </c>
      <c r="Q168" s="383">
        <v>0</v>
      </c>
      <c r="R168" s="383">
        <v>0</v>
      </c>
      <c r="S168" s="383">
        <v>0</v>
      </c>
      <c r="T168" s="383">
        <v>0</v>
      </c>
      <c r="U168" s="383">
        <v>0</v>
      </c>
      <c r="V168" s="383">
        <v>0</v>
      </c>
      <c r="W168" s="383">
        <v>0</v>
      </c>
      <c r="X168" s="383">
        <v>0</v>
      </c>
      <c r="Y168" s="383">
        <v>0</v>
      </c>
      <c r="Z168" s="383">
        <v>0</v>
      </c>
      <c r="AA168" s="383">
        <v>0</v>
      </c>
      <c r="AB168" s="383">
        <v>0</v>
      </c>
      <c r="AC168" s="383">
        <v>0</v>
      </c>
      <c r="AD168" s="383">
        <v>0</v>
      </c>
      <c r="AE168" s="383">
        <v>0</v>
      </c>
      <c r="AF168" s="383">
        <v>0</v>
      </c>
      <c r="AG168" s="383">
        <v>0</v>
      </c>
      <c r="AH168" s="383">
        <v>0</v>
      </c>
      <c r="AI168" s="383">
        <v>0</v>
      </c>
      <c r="AJ168" s="383">
        <v>0</v>
      </c>
      <c r="AK168" s="383">
        <v>0</v>
      </c>
      <c r="AL168" s="383">
        <v>0</v>
      </c>
      <c r="AM168" s="383">
        <v>0</v>
      </c>
      <c r="AN168" s="383">
        <v>0</v>
      </c>
      <c r="AO168" s="383">
        <v>0</v>
      </c>
      <c r="AP168" s="383">
        <v>0</v>
      </c>
      <c r="AQ168" s="384">
        <v>0</v>
      </c>
      <c r="AR168" s="383">
        <f t="shared" si="13"/>
        <v>0</v>
      </c>
      <c r="AS168" s="381"/>
      <c r="AT168" s="387">
        <f>VLOOKUP('01'!C168,係数表!$B$180:$O$219,13,FALSE)</f>
        <v>2.9953503401971168E-2</v>
      </c>
      <c r="AU168" s="397">
        <f t="shared" si="14"/>
        <v>0</v>
      </c>
      <c r="AV168" s="381"/>
      <c r="AW168" s="385">
        <f>VLOOKUP(C168,係数表!$B$180:$O$218,14,FALSE)</f>
        <v>2.9549575426817225E-2</v>
      </c>
      <c r="AX168" s="383">
        <f t="shared" si="15"/>
        <v>0</v>
      </c>
      <c r="AY168" s="381"/>
      <c r="AZ168" s="381"/>
      <c r="BA168" s="381"/>
      <c r="BB168" s="381"/>
      <c r="BC168" s="381"/>
      <c r="BD168" s="381"/>
      <c r="BE168" s="381"/>
      <c r="BF168" s="381"/>
    </row>
    <row r="169" spans="3:58" ht="18" customHeight="1">
      <c r="C169" s="362" t="s">
        <v>211</v>
      </c>
      <c r="D169" s="375" t="s">
        <v>192</v>
      </c>
      <c r="E169" s="383">
        <v>0</v>
      </c>
      <c r="F169" s="383">
        <v>0</v>
      </c>
      <c r="G169" s="383">
        <v>0</v>
      </c>
      <c r="H169" s="383">
        <v>0</v>
      </c>
      <c r="I169" s="383">
        <v>0</v>
      </c>
      <c r="J169" s="383">
        <v>0</v>
      </c>
      <c r="K169" s="383">
        <v>0</v>
      </c>
      <c r="L169" s="383">
        <v>0</v>
      </c>
      <c r="M169" s="383">
        <v>0</v>
      </c>
      <c r="N169" s="383">
        <v>0</v>
      </c>
      <c r="O169" s="383">
        <v>0</v>
      </c>
      <c r="P169" s="383">
        <v>0</v>
      </c>
      <c r="Q169" s="383">
        <v>0</v>
      </c>
      <c r="R169" s="383">
        <v>0</v>
      </c>
      <c r="S169" s="383">
        <v>0</v>
      </c>
      <c r="T169" s="383">
        <v>0</v>
      </c>
      <c r="U169" s="383">
        <v>0</v>
      </c>
      <c r="V169" s="383">
        <v>0</v>
      </c>
      <c r="W169" s="383">
        <v>0</v>
      </c>
      <c r="X169" s="383">
        <v>0</v>
      </c>
      <c r="Y169" s="383">
        <v>0</v>
      </c>
      <c r="Z169" s="383">
        <v>0</v>
      </c>
      <c r="AA169" s="383">
        <v>0</v>
      </c>
      <c r="AB169" s="383">
        <v>0</v>
      </c>
      <c r="AC169" s="383">
        <v>0</v>
      </c>
      <c r="AD169" s="383">
        <v>0</v>
      </c>
      <c r="AE169" s="383">
        <v>0</v>
      </c>
      <c r="AF169" s="383">
        <v>0</v>
      </c>
      <c r="AG169" s="383">
        <v>0</v>
      </c>
      <c r="AH169" s="383">
        <v>0</v>
      </c>
      <c r="AI169" s="383">
        <v>0</v>
      </c>
      <c r="AJ169" s="383">
        <v>0</v>
      </c>
      <c r="AK169" s="383">
        <v>0</v>
      </c>
      <c r="AL169" s="383">
        <v>0</v>
      </c>
      <c r="AM169" s="383">
        <v>0</v>
      </c>
      <c r="AN169" s="383">
        <v>0</v>
      </c>
      <c r="AO169" s="383">
        <v>0</v>
      </c>
      <c r="AP169" s="383">
        <v>0</v>
      </c>
      <c r="AQ169" s="384">
        <v>0</v>
      </c>
      <c r="AR169" s="383">
        <f t="shared" si="13"/>
        <v>0</v>
      </c>
      <c r="AS169" s="381"/>
      <c r="AT169" s="387">
        <f>VLOOKUP('01'!C169,係数表!$B$180:$O$219,13,FALSE)</f>
        <v>0.26033934252386004</v>
      </c>
      <c r="AU169" s="397">
        <f t="shared" si="14"/>
        <v>0</v>
      </c>
      <c r="AV169" s="381"/>
      <c r="AW169" s="385">
        <f>VLOOKUP(C169,係数表!$B$180:$O$218,14,FALSE)</f>
        <v>0.26033934252386004</v>
      </c>
      <c r="AX169" s="383">
        <f t="shared" si="15"/>
        <v>0</v>
      </c>
      <c r="AY169" s="381"/>
      <c r="AZ169" s="381"/>
      <c r="BA169" s="381"/>
      <c r="BB169" s="381"/>
      <c r="BC169" s="381"/>
      <c r="BD169" s="381"/>
      <c r="BE169" s="381"/>
      <c r="BF169" s="381"/>
    </row>
    <row r="170" spans="3:58" ht="18" customHeight="1">
      <c r="C170" s="362" t="s">
        <v>212</v>
      </c>
      <c r="D170" s="375" t="s">
        <v>28</v>
      </c>
      <c r="E170" s="383">
        <v>0</v>
      </c>
      <c r="F170" s="383">
        <v>0</v>
      </c>
      <c r="G170" s="383">
        <v>0</v>
      </c>
      <c r="H170" s="383">
        <v>0</v>
      </c>
      <c r="I170" s="383">
        <v>0</v>
      </c>
      <c r="J170" s="383">
        <v>0</v>
      </c>
      <c r="K170" s="383">
        <v>0</v>
      </c>
      <c r="L170" s="383">
        <v>0</v>
      </c>
      <c r="M170" s="383">
        <v>0</v>
      </c>
      <c r="N170" s="383">
        <v>0</v>
      </c>
      <c r="O170" s="383">
        <v>0</v>
      </c>
      <c r="P170" s="383">
        <v>0</v>
      </c>
      <c r="Q170" s="383">
        <v>0</v>
      </c>
      <c r="R170" s="383">
        <v>0</v>
      </c>
      <c r="S170" s="383">
        <v>0</v>
      </c>
      <c r="T170" s="383">
        <v>0</v>
      </c>
      <c r="U170" s="383">
        <v>0</v>
      </c>
      <c r="V170" s="383">
        <v>0</v>
      </c>
      <c r="W170" s="383">
        <v>0</v>
      </c>
      <c r="X170" s="383">
        <v>0</v>
      </c>
      <c r="Y170" s="383">
        <v>0</v>
      </c>
      <c r="Z170" s="383">
        <v>0</v>
      </c>
      <c r="AA170" s="383">
        <v>0</v>
      </c>
      <c r="AB170" s="383">
        <v>0</v>
      </c>
      <c r="AC170" s="383">
        <v>0</v>
      </c>
      <c r="AD170" s="383">
        <v>0</v>
      </c>
      <c r="AE170" s="383">
        <v>0</v>
      </c>
      <c r="AF170" s="383">
        <v>0</v>
      </c>
      <c r="AG170" s="383">
        <v>0</v>
      </c>
      <c r="AH170" s="383">
        <v>0</v>
      </c>
      <c r="AI170" s="383">
        <v>0</v>
      </c>
      <c r="AJ170" s="383">
        <v>0</v>
      </c>
      <c r="AK170" s="383">
        <v>0</v>
      </c>
      <c r="AL170" s="383">
        <v>0</v>
      </c>
      <c r="AM170" s="383">
        <v>0</v>
      </c>
      <c r="AN170" s="383">
        <v>0</v>
      </c>
      <c r="AO170" s="383">
        <v>0</v>
      </c>
      <c r="AP170" s="383">
        <v>0</v>
      </c>
      <c r="AQ170" s="384">
        <v>0</v>
      </c>
      <c r="AR170" s="383">
        <f t="shared" si="13"/>
        <v>0</v>
      </c>
      <c r="AS170" s="381"/>
      <c r="AT170" s="387">
        <f>VLOOKUP('01'!C170,係数表!$B$180:$O$219,13,FALSE)</f>
        <v>2.2425527466312118E-2</v>
      </c>
      <c r="AU170" s="397">
        <f t="shared" si="14"/>
        <v>0</v>
      </c>
      <c r="AV170" s="381"/>
      <c r="AW170" s="385">
        <f>VLOOKUP(C170,係数表!$B$180:$O$218,14,FALSE)</f>
        <v>2.09270969315681E-2</v>
      </c>
      <c r="AX170" s="383">
        <f t="shared" si="15"/>
        <v>0</v>
      </c>
      <c r="AY170" s="381"/>
      <c r="AZ170" s="381"/>
      <c r="BA170" s="381"/>
      <c r="BB170" s="381"/>
      <c r="BC170" s="381"/>
      <c r="BD170" s="381"/>
      <c r="BE170" s="381"/>
      <c r="BF170" s="381"/>
    </row>
    <row r="171" spans="3:58" ht="18" customHeight="1">
      <c r="C171" s="362" t="s">
        <v>233</v>
      </c>
      <c r="D171" s="375" t="s">
        <v>29</v>
      </c>
      <c r="E171" s="383">
        <v>0</v>
      </c>
      <c r="F171" s="383">
        <v>0</v>
      </c>
      <c r="G171" s="383">
        <v>0</v>
      </c>
      <c r="H171" s="383">
        <v>0</v>
      </c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3">
        <v>0</v>
      </c>
      <c r="Y171" s="383">
        <v>0</v>
      </c>
      <c r="Z171" s="383">
        <v>0</v>
      </c>
      <c r="AA171" s="383">
        <v>0</v>
      </c>
      <c r="AB171" s="383">
        <v>0</v>
      </c>
      <c r="AC171" s="383">
        <v>0</v>
      </c>
      <c r="AD171" s="383">
        <v>0</v>
      </c>
      <c r="AE171" s="383">
        <v>0</v>
      </c>
      <c r="AF171" s="383">
        <v>0</v>
      </c>
      <c r="AG171" s="383">
        <v>0</v>
      </c>
      <c r="AH171" s="383">
        <v>0</v>
      </c>
      <c r="AI171" s="383">
        <v>0</v>
      </c>
      <c r="AJ171" s="383">
        <v>0</v>
      </c>
      <c r="AK171" s="383">
        <v>0</v>
      </c>
      <c r="AL171" s="383">
        <v>0</v>
      </c>
      <c r="AM171" s="383">
        <v>0</v>
      </c>
      <c r="AN171" s="383">
        <v>0</v>
      </c>
      <c r="AO171" s="383">
        <v>0</v>
      </c>
      <c r="AP171" s="383">
        <v>0</v>
      </c>
      <c r="AQ171" s="384">
        <v>0</v>
      </c>
      <c r="AR171" s="383">
        <f t="shared" si="13"/>
        <v>0</v>
      </c>
      <c r="AS171" s="381"/>
      <c r="AT171" s="387">
        <f>VLOOKUP('01'!C171,係数表!$B$180:$O$219,13,FALSE)</f>
        <v>9.803202990435006E-2</v>
      </c>
      <c r="AU171" s="397">
        <f t="shared" si="14"/>
        <v>0</v>
      </c>
      <c r="AV171" s="381"/>
      <c r="AW171" s="385">
        <f>VLOOKUP(C171,係数表!$B$180:$O$218,14,FALSE)</f>
        <v>7.8755451313812438E-2</v>
      </c>
      <c r="AX171" s="383">
        <f t="shared" si="15"/>
        <v>0</v>
      </c>
      <c r="AY171" s="381"/>
      <c r="AZ171" s="381"/>
      <c r="BA171" s="381"/>
      <c r="BB171" s="381"/>
      <c r="BC171" s="381"/>
      <c r="BD171" s="381"/>
      <c r="BE171" s="381"/>
      <c r="BF171" s="381"/>
    </row>
    <row r="172" spans="3:58" ht="18" customHeight="1">
      <c r="C172" s="362" t="s">
        <v>234</v>
      </c>
      <c r="D172" s="375" t="s">
        <v>30</v>
      </c>
      <c r="E172" s="383">
        <v>0</v>
      </c>
      <c r="F172" s="383">
        <v>0</v>
      </c>
      <c r="G172" s="383">
        <v>0</v>
      </c>
      <c r="H172" s="383">
        <v>0</v>
      </c>
      <c r="I172" s="383">
        <v>0</v>
      </c>
      <c r="J172" s="383">
        <v>0</v>
      </c>
      <c r="K172" s="383">
        <v>0</v>
      </c>
      <c r="L172" s="383">
        <v>0</v>
      </c>
      <c r="M172" s="383">
        <v>0</v>
      </c>
      <c r="N172" s="383">
        <v>0</v>
      </c>
      <c r="O172" s="383">
        <v>0</v>
      </c>
      <c r="P172" s="383">
        <v>0</v>
      </c>
      <c r="Q172" s="383">
        <v>0</v>
      </c>
      <c r="R172" s="383">
        <v>0</v>
      </c>
      <c r="S172" s="383">
        <v>0</v>
      </c>
      <c r="T172" s="383">
        <v>0</v>
      </c>
      <c r="U172" s="383">
        <v>0</v>
      </c>
      <c r="V172" s="383">
        <v>0</v>
      </c>
      <c r="W172" s="383">
        <v>0</v>
      </c>
      <c r="X172" s="383">
        <v>0</v>
      </c>
      <c r="Y172" s="383">
        <v>0</v>
      </c>
      <c r="Z172" s="383">
        <v>0</v>
      </c>
      <c r="AA172" s="383">
        <v>0</v>
      </c>
      <c r="AB172" s="383">
        <v>0</v>
      </c>
      <c r="AC172" s="383">
        <v>0</v>
      </c>
      <c r="AD172" s="383">
        <v>0</v>
      </c>
      <c r="AE172" s="383">
        <v>0</v>
      </c>
      <c r="AF172" s="383">
        <v>0</v>
      </c>
      <c r="AG172" s="383">
        <v>0</v>
      </c>
      <c r="AH172" s="383">
        <v>0</v>
      </c>
      <c r="AI172" s="383">
        <v>0</v>
      </c>
      <c r="AJ172" s="383">
        <v>0</v>
      </c>
      <c r="AK172" s="383">
        <v>0</v>
      </c>
      <c r="AL172" s="383">
        <v>0</v>
      </c>
      <c r="AM172" s="383">
        <v>0</v>
      </c>
      <c r="AN172" s="383">
        <v>0</v>
      </c>
      <c r="AO172" s="383">
        <v>0</v>
      </c>
      <c r="AP172" s="383">
        <v>0</v>
      </c>
      <c r="AQ172" s="384">
        <v>0</v>
      </c>
      <c r="AR172" s="383">
        <f t="shared" si="13"/>
        <v>0</v>
      </c>
      <c r="AS172" s="381"/>
      <c r="AT172" s="387">
        <f>VLOOKUP('01'!C172,係数表!$B$180:$O$219,13,FALSE)</f>
        <v>0.1642006052552234</v>
      </c>
      <c r="AU172" s="397">
        <f t="shared" si="14"/>
        <v>0</v>
      </c>
      <c r="AV172" s="381"/>
      <c r="AW172" s="385">
        <f>VLOOKUP(C172,係数表!$B$180:$O$218,14,FALSE)</f>
        <v>0.13923326893655988</v>
      </c>
      <c r="AX172" s="383">
        <f t="shared" si="15"/>
        <v>0</v>
      </c>
      <c r="AY172" s="381"/>
      <c r="AZ172" s="381"/>
      <c r="BA172" s="381"/>
      <c r="BB172" s="381"/>
      <c r="BC172" s="381"/>
      <c r="BD172" s="381"/>
      <c r="BE172" s="381"/>
      <c r="BF172" s="381"/>
    </row>
    <row r="173" spans="3:58" ht="18" customHeight="1">
      <c r="C173" s="362" t="s">
        <v>235</v>
      </c>
      <c r="D173" s="375" t="s">
        <v>31</v>
      </c>
      <c r="E173" s="383">
        <v>0</v>
      </c>
      <c r="F173" s="383">
        <v>0</v>
      </c>
      <c r="G173" s="383">
        <v>0</v>
      </c>
      <c r="H173" s="383">
        <v>0</v>
      </c>
      <c r="I173" s="383">
        <v>0</v>
      </c>
      <c r="J173" s="383">
        <v>0</v>
      </c>
      <c r="K173" s="383">
        <v>0</v>
      </c>
      <c r="L173" s="383">
        <v>0</v>
      </c>
      <c r="M173" s="383">
        <v>0</v>
      </c>
      <c r="N173" s="383">
        <v>0</v>
      </c>
      <c r="O173" s="383">
        <v>0</v>
      </c>
      <c r="P173" s="383">
        <v>0</v>
      </c>
      <c r="Q173" s="383">
        <v>0</v>
      </c>
      <c r="R173" s="383">
        <v>0</v>
      </c>
      <c r="S173" s="383">
        <v>0</v>
      </c>
      <c r="T173" s="383">
        <v>0</v>
      </c>
      <c r="U173" s="383">
        <v>0</v>
      </c>
      <c r="V173" s="383">
        <v>0</v>
      </c>
      <c r="W173" s="383">
        <v>0</v>
      </c>
      <c r="X173" s="383">
        <v>0</v>
      </c>
      <c r="Y173" s="383">
        <v>0</v>
      </c>
      <c r="Z173" s="383">
        <v>0</v>
      </c>
      <c r="AA173" s="383">
        <v>0</v>
      </c>
      <c r="AB173" s="383">
        <v>0</v>
      </c>
      <c r="AC173" s="383">
        <v>0</v>
      </c>
      <c r="AD173" s="383">
        <v>0</v>
      </c>
      <c r="AE173" s="383">
        <v>0</v>
      </c>
      <c r="AF173" s="383">
        <v>0</v>
      </c>
      <c r="AG173" s="383">
        <v>0</v>
      </c>
      <c r="AH173" s="383">
        <v>0</v>
      </c>
      <c r="AI173" s="383">
        <v>0</v>
      </c>
      <c r="AJ173" s="383">
        <v>0</v>
      </c>
      <c r="AK173" s="383">
        <v>0</v>
      </c>
      <c r="AL173" s="383">
        <v>0</v>
      </c>
      <c r="AM173" s="383">
        <v>0</v>
      </c>
      <c r="AN173" s="383">
        <v>0</v>
      </c>
      <c r="AO173" s="383">
        <v>0</v>
      </c>
      <c r="AP173" s="383">
        <v>0</v>
      </c>
      <c r="AQ173" s="384">
        <v>0</v>
      </c>
      <c r="AR173" s="383">
        <f t="shared" si="13"/>
        <v>0</v>
      </c>
      <c r="AS173" s="381"/>
      <c r="AT173" s="387">
        <f>VLOOKUP('01'!C173,係数表!$B$180:$O$219,13,FALSE)</f>
        <v>9.9880347580471162E-3</v>
      </c>
      <c r="AU173" s="397">
        <f t="shared" si="14"/>
        <v>0</v>
      </c>
      <c r="AV173" s="381"/>
      <c r="AW173" s="385">
        <f>VLOOKUP(C173,係数表!$B$180:$O$218,14,FALSE)</f>
        <v>9.9880347580471162E-3</v>
      </c>
      <c r="AX173" s="383">
        <f t="shared" si="15"/>
        <v>0</v>
      </c>
      <c r="AY173" s="381"/>
      <c r="AZ173" s="381"/>
      <c r="BA173" s="381"/>
      <c r="BB173" s="381"/>
      <c r="BC173" s="381"/>
      <c r="BD173" s="381"/>
      <c r="BE173" s="381"/>
      <c r="BF173" s="381"/>
    </row>
    <row r="174" spans="3:58" ht="18" customHeight="1">
      <c r="C174" s="362" t="s">
        <v>236</v>
      </c>
      <c r="D174" s="375" t="s">
        <v>276</v>
      </c>
      <c r="E174" s="383">
        <v>0</v>
      </c>
      <c r="F174" s="383">
        <v>0</v>
      </c>
      <c r="G174" s="383">
        <v>0</v>
      </c>
      <c r="H174" s="383">
        <v>0</v>
      </c>
      <c r="I174" s="383">
        <v>0</v>
      </c>
      <c r="J174" s="383">
        <v>0</v>
      </c>
      <c r="K174" s="383">
        <v>0</v>
      </c>
      <c r="L174" s="383">
        <v>0</v>
      </c>
      <c r="M174" s="383">
        <v>0</v>
      </c>
      <c r="N174" s="383">
        <v>0</v>
      </c>
      <c r="O174" s="383">
        <v>0</v>
      </c>
      <c r="P174" s="383">
        <v>0</v>
      </c>
      <c r="Q174" s="383">
        <v>0</v>
      </c>
      <c r="R174" s="383">
        <v>0</v>
      </c>
      <c r="S174" s="383">
        <v>0</v>
      </c>
      <c r="T174" s="383">
        <v>0</v>
      </c>
      <c r="U174" s="383">
        <v>0</v>
      </c>
      <c r="V174" s="383">
        <v>0</v>
      </c>
      <c r="W174" s="383">
        <v>0</v>
      </c>
      <c r="X174" s="383">
        <v>0</v>
      </c>
      <c r="Y174" s="383">
        <v>0</v>
      </c>
      <c r="Z174" s="383">
        <v>0</v>
      </c>
      <c r="AA174" s="383">
        <v>0</v>
      </c>
      <c r="AB174" s="383">
        <v>0</v>
      </c>
      <c r="AC174" s="383">
        <v>0</v>
      </c>
      <c r="AD174" s="383">
        <v>0</v>
      </c>
      <c r="AE174" s="383">
        <v>0</v>
      </c>
      <c r="AF174" s="383">
        <v>0</v>
      </c>
      <c r="AG174" s="383">
        <v>0</v>
      </c>
      <c r="AH174" s="383">
        <v>0</v>
      </c>
      <c r="AI174" s="383">
        <v>0</v>
      </c>
      <c r="AJ174" s="383">
        <v>0</v>
      </c>
      <c r="AK174" s="383">
        <v>0</v>
      </c>
      <c r="AL174" s="383">
        <v>0</v>
      </c>
      <c r="AM174" s="383">
        <v>0</v>
      </c>
      <c r="AN174" s="383">
        <v>0</v>
      </c>
      <c r="AO174" s="383">
        <v>0</v>
      </c>
      <c r="AP174" s="383">
        <v>0</v>
      </c>
      <c r="AQ174" s="384">
        <v>0</v>
      </c>
      <c r="AR174" s="383">
        <f t="shared" si="13"/>
        <v>0</v>
      </c>
      <c r="AS174" s="381"/>
      <c r="AT174" s="387">
        <f>VLOOKUP('01'!C174,係数表!$B$180:$O$219,13,FALSE)</f>
        <v>1.5615363050182227E-2</v>
      </c>
      <c r="AU174" s="397">
        <f t="shared" si="14"/>
        <v>0</v>
      </c>
      <c r="AV174" s="381"/>
      <c r="AW174" s="385">
        <f>VLOOKUP(C174,係数表!$B$180:$O$218,14,FALSE)</f>
        <v>1.5615363050182227E-2</v>
      </c>
      <c r="AX174" s="383">
        <f t="shared" si="15"/>
        <v>0</v>
      </c>
      <c r="AY174" s="381"/>
      <c r="AZ174" s="381"/>
      <c r="BA174" s="381"/>
      <c r="BB174" s="381"/>
      <c r="BC174" s="381"/>
      <c r="BD174" s="381"/>
      <c r="BE174" s="381"/>
      <c r="BF174" s="381"/>
    </row>
    <row r="175" spans="3:58" ht="18" customHeight="1">
      <c r="C175" s="362" t="s">
        <v>237</v>
      </c>
      <c r="D175" s="375" t="s">
        <v>277</v>
      </c>
      <c r="E175" s="383">
        <v>0</v>
      </c>
      <c r="F175" s="383">
        <v>0</v>
      </c>
      <c r="G175" s="383">
        <v>0</v>
      </c>
      <c r="H175" s="383">
        <v>0</v>
      </c>
      <c r="I175" s="383">
        <v>0</v>
      </c>
      <c r="J175" s="383">
        <v>0</v>
      </c>
      <c r="K175" s="383">
        <v>0</v>
      </c>
      <c r="L175" s="383">
        <v>0</v>
      </c>
      <c r="M175" s="383">
        <v>0</v>
      </c>
      <c r="N175" s="383">
        <v>0</v>
      </c>
      <c r="O175" s="383">
        <v>0</v>
      </c>
      <c r="P175" s="383">
        <v>0</v>
      </c>
      <c r="Q175" s="383">
        <v>0</v>
      </c>
      <c r="R175" s="383">
        <v>0</v>
      </c>
      <c r="S175" s="383">
        <v>0</v>
      </c>
      <c r="T175" s="383">
        <v>0</v>
      </c>
      <c r="U175" s="383">
        <v>0</v>
      </c>
      <c r="V175" s="383">
        <v>0</v>
      </c>
      <c r="W175" s="383">
        <v>0</v>
      </c>
      <c r="X175" s="383">
        <v>0</v>
      </c>
      <c r="Y175" s="383">
        <v>0</v>
      </c>
      <c r="Z175" s="383">
        <v>0</v>
      </c>
      <c r="AA175" s="383">
        <v>0</v>
      </c>
      <c r="AB175" s="383">
        <v>0</v>
      </c>
      <c r="AC175" s="383">
        <v>0</v>
      </c>
      <c r="AD175" s="383">
        <v>0</v>
      </c>
      <c r="AE175" s="383">
        <v>0</v>
      </c>
      <c r="AF175" s="383">
        <v>0</v>
      </c>
      <c r="AG175" s="383">
        <v>0</v>
      </c>
      <c r="AH175" s="383">
        <v>0</v>
      </c>
      <c r="AI175" s="383">
        <v>0</v>
      </c>
      <c r="AJ175" s="383">
        <v>0</v>
      </c>
      <c r="AK175" s="383">
        <v>0</v>
      </c>
      <c r="AL175" s="383">
        <v>0</v>
      </c>
      <c r="AM175" s="383">
        <v>0</v>
      </c>
      <c r="AN175" s="383">
        <v>0</v>
      </c>
      <c r="AO175" s="383">
        <v>0</v>
      </c>
      <c r="AP175" s="383">
        <v>0</v>
      </c>
      <c r="AQ175" s="384">
        <v>0</v>
      </c>
      <c r="AR175" s="383">
        <f t="shared" si="13"/>
        <v>0</v>
      </c>
      <c r="AS175" s="381"/>
      <c r="AT175" s="387">
        <f>VLOOKUP('01'!C175,係数表!$B$180:$O$219,13,FALSE)</f>
        <v>7.4856510614756927E-2</v>
      </c>
      <c r="AU175" s="397">
        <f t="shared" si="14"/>
        <v>0</v>
      </c>
      <c r="AV175" s="381"/>
      <c r="AW175" s="385">
        <f>VLOOKUP(C175,係数表!$B$180:$O$218,14,FALSE)</f>
        <v>7.2574510753059956E-2</v>
      </c>
      <c r="AX175" s="383">
        <f t="shared" si="15"/>
        <v>0</v>
      </c>
      <c r="AY175" s="381"/>
      <c r="AZ175" s="381"/>
      <c r="BA175" s="381"/>
      <c r="BB175" s="381"/>
      <c r="BC175" s="381"/>
      <c r="BD175" s="381"/>
      <c r="BE175" s="381"/>
      <c r="BF175" s="381"/>
    </row>
    <row r="176" spans="3:58" ht="18" customHeight="1">
      <c r="C176" s="362" t="s">
        <v>238</v>
      </c>
      <c r="D176" s="375" t="s">
        <v>32</v>
      </c>
      <c r="E176" s="383">
        <v>0</v>
      </c>
      <c r="F176" s="383">
        <v>0</v>
      </c>
      <c r="G176" s="383">
        <v>0</v>
      </c>
      <c r="H176" s="383">
        <v>0</v>
      </c>
      <c r="I176" s="383">
        <v>0</v>
      </c>
      <c r="J176" s="383">
        <v>0</v>
      </c>
      <c r="K176" s="383">
        <v>0</v>
      </c>
      <c r="L176" s="383">
        <v>0</v>
      </c>
      <c r="M176" s="383">
        <v>0</v>
      </c>
      <c r="N176" s="383">
        <v>0</v>
      </c>
      <c r="O176" s="383">
        <v>0</v>
      </c>
      <c r="P176" s="383">
        <v>0</v>
      </c>
      <c r="Q176" s="383">
        <v>0</v>
      </c>
      <c r="R176" s="383">
        <v>0</v>
      </c>
      <c r="S176" s="383">
        <v>0</v>
      </c>
      <c r="T176" s="383">
        <v>0</v>
      </c>
      <c r="U176" s="383">
        <v>0</v>
      </c>
      <c r="V176" s="383">
        <v>0</v>
      </c>
      <c r="W176" s="383">
        <v>0</v>
      </c>
      <c r="X176" s="383">
        <v>0</v>
      </c>
      <c r="Y176" s="383">
        <v>0</v>
      </c>
      <c r="Z176" s="383">
        <v>0</v>
      </c>
      <c r="AA176" s="383">
        <v>0</v>
      </c>
      <c r="AB176" s="383">
        <v>0</v>
      </c>
      <c r="AC176" s="383">
        <v>0</v>
      </c>
      <c r="AD176" s="383">
        <v>0</v>
      </c>
      <c r="AE176" s="383">
        <v>0</v>
      </c>
      <c r="AF176" s="383">
        <v>0</v>
      </c>
      <c r="AG176" s="383">
        <v>0</v>
      </c>
      <c r="AH176" s="383">
        <v>0</v>
      </c>
      <c r="AI176" s="383">
        <v>0</v>
      </c>
      <c r="AJ176" s="383">
        <v>0</v>
      </c>
      <c r="AK176" s="383">
        <v>0</v>
      </c>
      <c r="AL176" s="383">
        <v>0</v>
      </c>
      <c r="AM176" s="383">
        <v>0</v>
      </c>
      <c r="AN176" s="383">
        <v>0</v>
      </c>
      <c r="AO176" s="383">
        <v>0</v>
      </c>
      <c r="AP176" s="383">
        <v>0</v>
      </c>
      <c r="AQ176" s="384">
        <v>0</v>
      </c>
      <c r="AR176" s="383">
        <f t="shared" si="13"/>
        <v>0</v>
      </c>
      <c r="AS176" s="381"/>
      <c r="AT176" s="387">
        <f>VLOOKUP('01'!C176,係数表!$B$180:$O$219,13,FALSE)</f>
        <v>0.15764032113207266</v>
      </c>
      <c r="AU176" s="397">
        <f t="shared" si="14"/>
        <v>0</v>
      </c>
      <c r="AV176" s="381"/>
      <c r="AW176" s="385">
        <f>VLOOKUP(C176,係数表!$B$180:$O$218,14,FALSE)</f>
        <v>0.13566884685522934</v>
      </c>
      <c r="AX176" s="383">
        <f t="shared" si="15"/>
        <v>0</v>
      </c>
      <c r="AY176" s="381"/>
      <c r="AZ176" s="381"/>
      <c r="BA176" s="381"/>
      <c r="BB176" s="381"/>
      <c r="BC176" s="381"/>
      <c r="BD176" s="381"/>
      <c r="BE176" s="381"/>
      <c r="BF176" s="381"/>
    </row>
    <row r="177" spans="3:58" ht="18" customHeight="1">
      <c r="C177" s="362" t="s">
        <v>239</v>
      </c>
      <c r="D177" s="375" t="s">
        <v>33</v>
      </c>
      <c r="E177" s="383">
        <v>0</v>
      </c>
      <c r="F177" s="383">
        <v>0</v>
      </c>
      <c r="G177" s="383">
        <v>0</v>
      </c>
      <c r="H177" s="383">
        <v>0</v>
      </c>
      <c r="I177" s="383">
        <v>0</v>
      </c>
      <c r="J177" s="383">
        <v>0</v>
      </c>
      <c r="K177" s="383">
        <v>0</v>
      </c>
      <c r="L177" s="383">
        <v>0</v>
      </c>
      <c r="M177" s="383">
        <v>0</v>
      </c>
      <c r="N177" s="383">
        <v>0</v>
      </c>
      <c r="O177" s="383">
        <v>0</v>
      </c>
      <c r="P177" s="383">
        <v>0</v>
      </c>
      <c r="Q177" s="383">
        <v>0</v>
      </c>
      <c r="R177" s="383">
        <v>0</v>
      </c>
      <c r="S177" s="383">
        <v>0</v>
      </c>
      <c r="T177" s="383">
        <v>0</v>
      </c>
      <c r="U177" s="383">
        <v>0</v>
      </c>
      <c r="V177" s="383">
        <v>0</v>
      </c>
      <c r="W177" s="383">
        <v>0</v>
      </c>
      <c r="X177" s="383">
        <v>0</v>
      </c>
      <c r="Y177" s="383">
        <v>0</v>
      </c>
      <c r="Z177" s="383">
        <v>0</v>
      </c>
      <c r="AA177" s="383">
        <v>0</v>
      </c>
      <c r="AB177" s="383">
        <v>0</v>
      </c>
      <c r="AC177" s="383">
        <v>0</v>
      </c>
      <c r="AD177" s="383">
        <v>0</v>
      </c>
      <c r="AE177" s="383">
        <v>0</v>
      </c>
      <c r="AF177" s="383">
        <v>0</v>
      </c>
      <c r="AG177" s="383">
        <v>0</v>
      </c>
      <c r="AH177" s="383">
        <v>0</v>
      </c>
      <c r="AI177" s="383">
        <v>0</v>
      </c>
      <c r="AJ177" s="383">
        <v>0</v>
      </c>
      <c r="AK177" s="383">
        <v>0</v>
      </c>
      <c r="AL177" s="383">
        <v>0</v>
      </c>
      <c r="AM177" s="383">
        <v>0</v>
      </c>
      <c r="AN177" s="383">
        <v>0</v>
      </c>
      <c r="AO177" s="383">
        <v>0</v>
      </c>
      <c r="AP177" s="383">
        <v>0</v>
      </c>
      <c r="AQ177" s="384">
        <v>0</v>
      </c>
      <c r="AR177" s="383">
        <f t="shared" si="13"/>
        <v>0</v>
      </c>
      <c r="AS177" s="381"/>
      <c r="AT177" s="387">
        <f>VLOOKUP('01'!C177,係数表!$B$180:$O$219,13,FALSE)</f>
        <v>4.6188339548835888E-2</v>
      </c>
      <c r="AU177" s="397">
        <f t="shared" si="14"/>
        <v>0</v>
      </c>
      <c r="AV177" s="381"/>
      <c r="AW177" s="385">
        <f>VLOOKUP(C177,係数表!$B$180:$O$218,14,FALSE)</f>
        <v>4.5158502330462695E-2</v>
      </c>
      <c r="AX177" s="383">
        <f t="shared" si="15"/>
        <v>0</v>
      </c>
      <c r="AY177" s="381"/>
      <c r="AZ177" s="381"/>
      <c r="BA177" s="381"/>
      <c r="BB177" s="381"/>
      <c r="BC177" s="381"/>
      <c r="BD177" s="381"/>
      <c r="BE177" s="381"/>
      <c r="BF177" s="381"/>
    </row>
    <row r="178" spans="3:58" ht="18" customHeight="1">
      <c r="C178" s="362" t="s">
        <v>240</v>
      </c>
      <c r="D178" s="375" t="s">
        <v>34</v>
      </c>
      <c r="E178" s="383">
        <v>0</v>
      </c>
      <c r="F178" s="383">
        <v>0</v>
      </c>
      <c r="G178" s="383">
        <v>0</v>
      </c>
      <c r="H178" s="383">
        <v>0</v>
      </c>
      <c r="I178" s="383">
        <v>0</v>
      </c>
      <c r="J178" s="383">
        <v>0</v>
      </c>
      <c r="K178" s="383">
        <v>0</v>
      </c>
      <c r="L178" s="383">
        <v>0</v>
      </c>
      <c r="M178" s="383">
        <v>0</v>
      </c>
      <c r="N178" s="383">
        <v>0</v>
      </c>
      <c r="O178" s="383">
        <v>0</v>
      </c>
      <c r="P178" s="383">
        <v>0</v>
      </c>
      <c r="Q178" s="383">
        <v>0</v>
      </c>
      <c r="R178" s="383">
        <v>0</v>
      </c>
      <c r="S178" s="383">
        <v>0</v>
      </c>
      <c r="T178" s="383">
        <v>0</v>
      </c>
      <c r="U178" s="383">
        <v>0</v>
      </c>
      <c r="V178" s="383">
        <v>0</v>
      </c>
      <c r="W178" s="383">
        <v>0</v>
      </c>
      <c r="X178" s="383">
        <v>0</v>
      </c>
      <c r="Y178" s="383">
        <v>0</v>
      </c>
      <c r="Z178" s="383">
        <v>0</v>
      </c>
      <c r="AA178" s="383">
        <v>0</v>
      </c>
      <c r="AB178" s="383">
        <v>0</v>
      </c>
      <c r="AC178" s="383">
        <v>0</v>
      </c>
      <c r="AD178" s="383">
        <v>0</v>
      </c>
      <c r="AE178" s="383">
        <v>0</v>
      </c>
      <c r="AF178" s="383">
        <v>0</v>
      </c>
      <c r="AG178" s="383">
        <v>0</v>
      </c>
      <c r="AH178" s="383">
        <v>0</v>
      </c>
      <c r="AI178" s="383">
        <v>0</v>
      </c>
      <c r="AJ178" s="383">
        <v>0</v>
      </c>
      <c r="AK178" s="383">
        <v>0</v>
      </c>
      <c r="AL178" s="383">
        <v>0</v>
      </c>
      <c r="AM178" s="383">
        <v>0</v>
      </c>
      <c r="AN178" s="383">
        <v>0</v>
      </c>
      <c r="AO178" s="383">
        <v>0</v>
      </c>
      <c r="AP178" s="383">
        <v>0</v>
      </c>
      <c r="AQ178" s="384">
        <v>0</v>
      </c>
      <c r="AR178" s="383">
        <f t="shared" si="13"/>
        <v>0</v>
      </c>
      <c r="AS178" s="381"/>
      <c r="AT178" s="387">
        <f>VLOOKUP('01'!C178,係数表!$B$180:$O$219,13,FALSE)</f>
        <v>8.9745571834350373E-3</v>
      </c>
      <c r="AU178" s="397">
        <f t="shared" si="14"/>
        <v>0</v>
      </c>
      <c r="AV178" s="381"/>
      <c r="AW178" s="385">
        <f>VLOOKUP(C178,係数表!$B$180:$O$218,14,FALSE)</f>
        <v>5.6233080814970431E-3</v>
      </c>
      <c r="AX178" s="383">
        <f t="shared" si="15"/>
        <v>0</v>
      </c>
      <c r="AY178" s="381"/>
      <c r="AZ178" s="381"/>
      <c r="BA178" s="381"/>
      <c r="BB178" s="381"/>
      <c r="BC178" s="381"/>
      <c r="BD178" s="381"/>
      <c r="BE178" s="381"/>
      <c r="BF178" s="381"/>
    </row>
    <row r="179" spans="3:58" ht="18" customHeight="1">
      <c r="C179" s="362" t="s">
        <v>241</v>
      </c>
      <c r="D179" s="375" t="s">
        <v>278</v>
      </c>
      <c r="E179" s="383">
        <v>0</v>
      </c>
      <c r="F179" s="383">
        <v>0</v>
      </c>
      <c r="G179" s="383">
        <v>0</v>
      </c>
      <c r="H179" s="383">
        <v>0</v>
      </c>
      <c r="I179" s="383">
        <v>0</v>
      </c>
      <c r="J179" s="383">
        <v>0</v>
      </c>
      <c r="K179" s="383">
        <v>0</v>
      </c>
      <c r="L179" s="383">
        <v>0</v>
      </c>
      <c r="M179" s="383">
        <v>0</v>
      </c>
      <c r="N179" s="383">
        <v>0</v>
      </c>
      <c r="O179" s="383">
        <v>0</v>
      </c>
      <c r="P179" s="383">
        <v>0</v>
      </c>
      <c r="Q179" s="383">
        <v>0</v>
      </c>
      <c r="R179" s="383">
        <v>0</v>
      </c>
      <c r="S179" s="383">
        <v>0</v>
      </c>
      <c r="T179" s="383">
        <v>0</v>
      </c>
      <c r="U179" s="383">
        <v>0</v>
      </c>
      <c r="V179" s="383">
        <v>0</v>
      </c>
      <c r="W179" s="383">
        <v>0</v>
      </c>
      <c r="X179" s="383">
        <v>0</v>
      </c>
      <c r="Y179" s="383">
        <v>0</v>
      </c>
      <c r="Z179" s="383">
        <v>0</v>
      </c>
      <c r="AA179" s="383">
        <v>0</v>
      </c>
      <c r="AB179" s="383">
        <v>0</v>
      </c>
      <c r="AC179" s="383">
        <v>0</v>
      </c>
      <c r="AD179" s="383">
        <v>0</v>
      </c>
      <c r="AE179" s="383">
        <v>0</v>
      </c>
      <c r="AF179" s="383">
        <v>0</v>
      </c>
      <c r="AG179" s="383">
        <v>0</v>
      </c>
      <c r="AH179" s="383">
        <v>0</v>
      </c>
      <c r="AI179" s="383">
        <v>0</v>
      </c>
      <c r="AJ179" s="383">
        <v>0</v>
      </c>
      <c r="AK179" s="383">
        <v>0</v>
      </c>
      <c r="AL179" s="383">
        <v>0</v>
      </c>
      <c r="AM179" s="383">
        <v>0</v>
      </c>
      <c r="AN179" s="383">
        <v>0</v>
      </c>
      <c r="AO179" s="383">
        <v>0</v>
      </c>
      <c r="AP179" s="383">
        <v>0</v>
      </c>
      <c r="AQ179" s="384">
        <v>0</v>
      </c>
      <c r="AR179" s="383">
        <f t="shared" si="13"/>
        <v>0</v>
      </c>
      <c r="AS179" s="381"/>
      <c r="AT179" s="387">
        <f>VLOOKUP('01'!C179,係数表!$B$180:$O$219,13,FALSE)</f>
        <v>7.7026945401901317E-2</v>
      </c>
      <c r="AU179" s="397">
        <f t="shared" si="14"/>
        <v>0</v>
      </c>
      <c r="AV179" s="381"/>
      <c r="AW179" s="385">
        <f>VLOOKUP(C179,係数表!$B$180:$O$218,14,FALSE)</f>
        <v>7.4977154180541405E-2</v>
      </c>
      <c r="AX179" s="383">
        <f t="shared" si="15"/>
        <v>0</v>
      </c>
      <c r="AY179" s="381"/>
      <c r="AZ179" s="381"/>
      <c r="BA179" s="381"/>
      <c r="BB179" s="381"/>
      <c r="BC179" s="381"/>
      <c r="BD179" s="381"/>
      <c r="BE179" s="381"/>
      <c r="BF179" s="381"/>
    </row>
    <row r="180" spans="3:58" ht="18" customHeight="1">
      <c r="C180" s="362" t="s">
        <v>242</v>
      </c>
      <c r="D180" s="375" t="s">
        <v>194</v>
      </c>
      <c r="E180" s="383">
        <v>0</v>
      </c>
      <c r="F180" s="383">
        <v>0</v>
      </c>
      <c r="G180" s="383">
        <v>0</v>
      </c>
      <c r="H180" s="383">
        <v>0</v>
      </c>
      <c r="I180" s="383">
        <v>0</v>
      </c>
      <c r="J180" s="383">
        <v>0</v>
      </c>
      <c r="K180" s="383">
        <v>0</v>
      </c>
      <c r="L180" s="383">
        <v>0</v>
      </c>
      <c r="M180" s="383">
        <v>0</v>
      </c>
      <c r="N180" s="383">
        <v>0</v>
      </c>
      <c r="O180" s="383">
        <v>0</v>
      </c>
      <c r="P180" s="383">
        <v>0</v>
      </c>
      <c r="Q180" s="383">
        <v>0</v>
      </c>
      <c r="R180" s="383">
        <v>0</v>
      </c>
      <c r="S180" s="383">
        <v>0</v>
      </c>
      <c r="T180" s="383">
        <v>0</v>
      </c>
      <c r="U180" s="383">
        <v>0</v>
      </c>
      <c r="V180" s="383">
        <v>0</v>
      </c>
      <c r="W180" s="383">
        <v>0</v>
      </c>
      <c r="X180" s="383">
        <v>0</v>
      </c>
      <c r="Y180" s="383">
        <v>0</v>
      </c>
      <c r="Z180" s="383">
        <v>0</v>
      </c>
      <c r="AA180" s="383">
        <v>0</v>
      </c>
      <c r="AB180" s="383">
        <v>0</v>
      </c>
      <c r="AC180" s="383">
        <v>0</v>
      </c>
      <c r="AD180" s="383">
        <v>0</v>
      </c>
      <c r="AE180" s="383">
        <v>0</v>
      </c>
      <c r="AF180" s="383">
        <v>0</v>
      </c>
      <c r="AG180" s="383">
        <v>0</v>
      </c>
      <c r="AH180" s="383">
        <v>0</v>
      </c>
      <c r="AI180" s="383">
        <v>0</v>
      </c>
      <c r="AJ180" s="383">
        <v>0</v>
      </c>
      <c r="AK180" s="383">
        <v>0</v>
      </c>
      <c r="AL180" s="383">
        <v>0</v>
      </c>
      <c r="AM180" s="383">
        <v>0</v>
      </c>
      <c r="AN180" s="383">
        <v>0</v>
      </c>
      <c r="AO180" s="383">
        <v>0</v>
      </c>
      <c r="AP180" s="383">
        <v>0</v>
      </c>
      <c r="AQ180" s="384">
        <v>0</v>
      </c>
      <c r="AR180" s="383">
        <f t="shared" si="13"/>
        <v>0</v>
      </c>
      <c r="AS180" s="381"/>
      <c r="AT180" s="387">
        <f>VLOOKUP('01'!C180,係数表!$B$180:$O$219,13,FALSE)</f>
        <v>2.875251548112823E-2</v>
      </c>
      <c r="AU180" s="397">
        <f t="shared" si="14"/>
        <v>0</v>
      </c>
      <c r="AV180" s="381"/>
      <c r="AW180" s="385">
        <f>VLOOKUP(C180,係数表!$B$180:$O$218,14,FALSE)</f>
        <v>2.7591026445714137E-2</v>
      </c>
      <c r="AX180" s="383">
        <f t="shared" si="15"/>
        <v>0</v>
      </c>
      <c r="AY180" s="381"/>
      <c r="AZ180" s="381"/>
      <c r="BA180" s="381"/>
      <c r="BB180" s="381"/>
      <c r="BC180" s="381"/>
      <c r="BD180" s="381"/>
      <c r="BE180" s="381"/>
      <c r="BF180" s="381"/>
    </row>
    <row r="181" spans="3:58" ht="18" customHeight="1">
      <c r="C181" s="362" t="s">
        <v>243</v>
      </c>
      <c r="D181" s="375" t="s">
        <v>35</v>
      </c>
      <c r="E181" s="383">
        <v>0</v>
      </c>
      <c r="F181" s="383">
        <v>0</v>
      </c>
      <c r="G181" s="383">
        <v>0</v>
      </c>
      <c r="H181" s="383">
        <v>0</v>
      </c>
      <c r="I181" s="383">
        <v>0</v>
      </c>
      <c r="J181" s="383">
        <v>0</v>
      </c>
      <c r="K181" s="383">
        <v>0</v>
      </c>
      <c r="L181" s="383">
        <v>0</v>
      </c>
      <c r="M181" s="383">
        <v>0</v>
      </c>
      <c r="N181" s="383">
        <v>0</v>
      </c>
      <c r="O181" s="383">
        <v>0</v>
      </c>
      <c r="P181" s="383">
        <v>0</v>
      </c>
      <c r="Q181" s="383">
        <v>0</v>
      </c>
      <c r="R181" s="383">
        <v>0</v>
      </c>
      <c r="S181" s="383">
        <v>0</v>
      </c>
      <c r="T181" s="383">
        <v>0</v>
      </c>
      <c r="U181" s="383">
        <v>0</v>
      </c>
      <c r="V181" s="383">
        <v>0</v>
      </c>
      <c r="W181" s="383">
        <v>0</v>
      </c>
      <c r="X181" s="383">
        <v>0</v>
      </c>
      <c r="Y181" s="383">
        <v>0</v>
      </c>
      <c r="Z181" s="383">
        <v>0</v>
      </c>
      <c r="AA181" s="383">
        <v>0</v>
      </c>
      <c r="AB181" s="383">
        <v>0</v>
      </c>
      <c r="AC181" s="383">
        <v>0</v>
      </c>
      <c r="AD181" s="383">
        <v>0</v>
      </c>
      <c r="AE181" s="383">
        <v>0</v>
      </c>
      <c r="AF181" s="383">
        <v>0</v>
      </c>
      <c r="AG181" s="383">
        <v>0</v>
      </c>
      <c r="AH181" s="383">
        <v>0</v>
      </c>
      <c r="AI181" s="383">
        <v>0</v>
      </c>
      <c r="AJ181" s="383">
        <v>0</v>
      </c>
      <c r="AK181" s="383">
        <v>0</v>
      </c>
      <c r="AL181" s="383">
        <v>0</v>
      </c>
      <c r="AM181" s="383">
        <v>0</v>
      </c>
      <c r="AN181" s="383">
        <v>0</v>
      </c>
      <c r="AO181" s="383">
        <v>0</v>
      </c>
      <c r="AP181" s="383">
        <v>0</v>
      </c>
      <c r="AQ181" s="384">
        <v>0</v>
      </c>
      <c r="AR181" s="383">
        <f t="shared" si="13"/>
        <v>0</v>
      </c>
      <c r="AS181" s="381"/>
      <c r="AT181" s="387">
        <f>VLOOKUP('01'!C181,係数表!$B$180:$O$219,13,FALSE)</f>
        <v>5.0064947826045279E-2</v>
      </c>
      <c r="AU181" s="397">
        <f t="shared" si="14"/>
        <v>0</v>
      </c>
      <c r="AV181" s="381"/>
      <c r="AW181" s="385">
        <f>VLOOKUP(C181,係数表!$B$180:$O$218,14,FALSE)</f>
        <v>5.0064947826045279E-2</v>
      </c>
      <c r="AX181" s="383">
        <f t="shared" si="15"/>
        <v>0</v>
      </c>
      <c r="AY181" s="381"/>
      <c r="AZ181" s="381"/>
      <c r="BA181" s="381"/>
      <c r="BB181" s="381"/>
      <c r="BC181" s="381"/>
      <c r="BD181" s="381"/>
      <c r="BE181" s="381"/>
      <c r="BF181" s="381"/>
    </row>
    <row r="182" spans="3:58" ht="18" customHeight="1">
      <c r="C182" s="362" t="s">
        <v>244</v>
      </c>
      <c r="D182" s="375" t="s">
        <v>36</v>
      </c>
      <c r="E182" s="383">
        <v>0</v>
      </c>
      <c r="F182" s="383">
        <v>0</v>
      </c>
      <c r="G182" s="383">
        <v>0</v>
      </c>
      <c r="H182" s="383">
        <v>0</v>
      </c>
      <c r="I182" s="383">
        <v>0</v>
      </c>
      <c r="J182" s="383">
        <v>0</v>
      </c>
      <c r="K182" s="383">
        <v>0</v>
      </c>
      <c r="L182" s="383">
        <v>0</v>
      </c>
      <c r="M182" s="383">
        <v>0</v>
      </c>
      <c r="N182" s="383">
        <v>0</v>
      </c>
      <c r="O182" s="383">
        <v>0</v>
      </c>
      <c r="P182" s="383">
        <v>0</v>
      </c>
      <c r="Q182" s="383">
        <v>0</v>
      </c>
      <c r="R182" s="383">
        <v>0</v>
      </c>
      <c r="S182" s="383">
        <v>0</v>
      </c>
      <c r="T182" s="383">
        <v>0</v>
      </c>
      <c r="U182" s="383">
        <v>0</v>
      </c>
      <c r="V182" s="383">
        <v>0</v>
      </c>
      <c r="W182" s="383">
        <v>0</v>
      </c>
      <c r="X182" s="383">
        <v>0</v>
      </c>
      <c r="Y182" s="383">
        <v>0</v>
      </c>
      <c r="Z182" s="383">
        <v>0</v>
      </c>
      <c r="AA182" s="383">
        <v>0</v>
      </c>
      <c r="AB182" s="383">
        <v>0</v>
      </c>
      <c r="AC182" s="383">
        <v>0</v>
      </c>
      <c r="AD182" s="383">
        <v>0</v>
      </c>
      <c r="AE182" s="383">
        <v>0</v>
      </c>
      <c r="AF182" s="383">
        <v>0</v>
      </c>
      <c r="AG182" s="383">
        <v>0</v>
      </c>
      <c r="AH182" s="383">
        <v>0</v>
      </c>
      <c r="AI182" s="383">
        <v>0</v>
      </c>
      <c r="AJ182" s="383">
        <v>0</v>
      </c>
      <c r="AK182" s="383">
        <v>0</v>
      </c>
      <c r="AL182" s="383">
        <v>0</v>
      </c>
      <c r="AM182" s="383">
        <v>0</v>
      </c>
      <c r="AN182" s="383">
        <v>0</v>
      </c>
      <c r="AO182" s="383">
        <v>0</v>
      </c>
      <c r="AP182" s="383">
        <v>0</v>
      </c>
      <c r="AQ182" s="384">
        <v>0</v>
      </c>
      <c r="AR182" s="383">
        <f t="shared" si="13"/>
        <v>0</v>
      </c>
      <c r="AS182" s="381"/>
      <c r="AT182" s="387">
        <f>VLOOKUP('01'!C182,係数表!$B$180:$O$219,13,FALSE)</f>
        <v>8.8105486676339717E-2</v>
      </c>
      <c r="AU182" s="397">
        <f t="shared" si="14"/>
        <v>0</v>
      </c>
      <c r="AV182" s="381"/>
      <c r="AW182" s="385">
        <f>VLOOKUP(C182,係数表!$B$180:$O$218,14,FALSE)</f>
        <v>8.8029758244554362E-2</v>
      </c>
      <c r="AX182" s="383">
        <f t="shared" si="15"/>
        <v>0</v>
      </c>
      <c r="AY182" s="381"/>
      <c r="AZ182" s="381"/>
      <c r="BA182" s="381"/>
      <c r="BB182" s="381"/>
      <c r="BC182" s="381"/>
      <c r="BD182" s="381"/>
      <c r="BE182" s="381"/>
      <c r="BF182" s="381"/>
    </row>
    <row r="183" spans="3:58" ht="18" customHeight="1">
      <c r="C183" s="362" t="s">
        <v>245</v>
      </c>
      <c r="D183" s="375" t="s">
        <v>279</v>
      </c>
      <c r="E183" s="383">
        <v>0</v>
      </c>
      <c r="F183" s="383">
        <v>0</v>
      </c>
      <c r="G183" s="383">
        <v>0</v>
      </c>
      <c r="H183" s="383">
        <v>0</v>
      </c>
      <c r="I183" s="383">
        <v>0</v>
      </c>
      <c r="J183" s="383">
        <v>0</v>
      </c>
      <c r="K183" s="383">
        <v>0</v>
      </c>
      <c r="L183" s="383">
        <v>0</v>
      </c>
      <c r="M183" s="383">
        <v>0</v>
      </c>
      <c r="N183" s="383">
        <v>0</v>
      </c>
      <c r="O183" s="383">
        <v>0</v>
      </c>
      <c r="P183" s="383">
        <v>0</v>
      </c>
      <c r="Q183" s="383">
        <v>0</v>
      </c>
      <c r="R183" s="383">
        <v>0</v>
      </c>
      <c r="S183" s="383">
        <v>0</v>
      </c>
      <c r="T183" s="383">
        <v>0</v>
      </c>
      <c r="U183" s="383">
        <v>0</v>
      </c>
      <c r="V183" s="383">
        <v>0</v>
      </c>
      <c r="W183" s="383">
        <v>0</v>
      </c>
      <c r="X183" s="383">
        <v>0</v>
      </c>
      <c r="Y183" s="383">
        <v>0</v>
      </c>
      <c r="Z183" s="383">
        <v>0</v>
      </c>
      <c r="AA183" s="383">
        <v>0</v>
      </c>
      <c r="AB183" s="383">
        <v>0</v>
      </c>
      <c r="AC183" s="383">
        <v>0</v>
      </c>
      <c r="AD183" s="383">
        <v>0</v>
      </c>
      <c r="AE183" s="383">
        <v>0</v>
      </c>
      <c r="AF183" s="383">
        <v>0</v>
      </c>
      <c r="AG183" s="383">
        <v>0</v>
      </c>
      <c r="AH183" s="383">
        <v>0</v>
      </c>
      <c r="AI183" s="383">
        <v>0</v>
      </c>
      <c r="AJ183" s="383">
        <v>0</v>
      </c>
      <c r="AK183" s="383">
        <v>0</v>
      </c>
      <c r="AL183" s="383">
        <v>0</v>
      </c>
      <c r="AM183" s="383">
        <v>0</v>
      </c>
      <c r="AN183" s="383">
        <v>0</v>
      </c>
      <c r="AO183" s="383">
        <v>0</v>
      </c>
      <c r="AP183" s="383">
        <v>0</v>
      </c>
      <c r="AQ183" s="384">
        <v>0</v>
      </c>
      <c r="AR183" s="383">
        <f t="shared" si="13"/>
        <v>0</v>
      </c>
      <c r="AS183" s="381"/>
      <c r="AT183" s="387">
        <f>VLOOKUP('01'!C183,係数表!$B$180:$O$219,13,FALSE)</f>
        <v>0.11580867937746038</v>
      </c>
      <c r="AU183" s="397">
        <f t="shared" si="14"/>
        <v>0</v>
      </c>
      <c r="AV183" s="381"/>
      <c r="AW183" s="385">
        <f>VLOOKUP(C183,係数表!$B$180:$O$218,14,FALSE)</f>
        <v>0.1101664566789174</v>
      </c>
      <c r="AX183" s="383">
        <f t="shared" si="15"/>
        <v>0</v>
      </c>
      <c r="AY183" s="381"/>
      <c r="AZ183" s="381"/>
      <c r="BA183" s="381"/>
      <c r="BB183" s="381"/>
      <c r="BC183" s="381"/>
      <c r="BD183" s="381"/>
      <c r="BE183" s="381"/>
      <c r="BF183" s="381"/>
    </row>
    <row r="184" spans="3:58" ht="18" customHeight="1">
      <c r="C184" s="362" t="s">
        <v>246</v>
      </c>
      <c r="D184" s="375" t="s">
        <v>280</v>
      </c>
      <c r="E184" s="383">
        <v>0</v>
      </c>
      <c r="F184" s="383">
        <v>0</v>
      </c>
      <c r="G184" s="383">
        <v>0</v>
      </c>
      <c r="H184" s="383">
        <v>0</v>
      </c>
      <c r="I184" s="383">
        <v>0</v>
      </c>
      <c r="J184" s="383">
        <v>0</v>
      </c>
      <c r="K184" s="383">
        <v>0</v>
      </c>
      <c r="L184" s="383">
        <v>0</v>
      </c>
      <c r="M184" s="383">
        <v>0</v>
      </c>
      <c r="N184" s="383">
        <v>0</v>
      </c>
      <c r="O184" s="383">
        <v>0</v>
      </c>
      <c r="P184" s="383">
        <v>0</v>
      </c>
      <c r="Q184" s="383">
        <v>0</v>
      </c>
      <c r="R184" s="383">
        <v>0</v>
      </c>
      <c r="S184" s="383">
        <v>0</v>
      </c>
      <c r="T184" s="383">
        <v>0</v>
      </c>
      <c r="U184" s="383">
        <v>0</v>
      </c>
      <c r="V184" s="383">
        <v>0</v>
      </c>
      <c r="W184" s="383">
        <v>0</v>
      </c>
      <c r="X184" s="383">
        <v>0</v>
      </c>
      <c r="Y184" s="383">
        <v>0</v>
      </c>
      <c r="Z184" s="383">
        <v>0</v>
      </c>
      <c r="AA184" s="383">
        <v>0</v>
      </c>
      <c r="AB184" s="383">
        <v>0</v>
      </c>
      <c r="AC184" s="383">
        <v>0</v>
      </c>
      <c r="AD184" s="383">
        <v>0</v>
      </c>
      <c r="AE184" s="383">
        <v>0</v>
      </c>
      <c r="AF184" s="383">
        <v>0</v>
      </c>
      <c r="AG184" s="383">
        <v>0</v>
      </c>
      <c r="AH184" s="383">
        <v>0</v>
      </c>
      <c r="AI184" s="383">
        <v>0</v>
      </c>
      <c r="AJ184" s="383">
        <v>0</v>
      </c>
      <c r="AK184" s="383">
        <v>0</v>
      </c>
      <c r="AL184" s="383">
        <v>0</v>
      </c>
      <c r="AM184" s="383">
        <v>0</v>
      </c>
      <c r="AN184" s="383">
        <v>0</v>
      </c>
      <c r="AO184" s="383">
        <v>0</v>
      </c>
      <c r="AP184" s="383">
        <v>0</v>
      </c>
      <c r="AQ184" s="384">
        <v>0</v>
      </c>
      <c r="AR184" s="383">
        <f t="shared" si="13"/>
        <v>0</v>
      </c>
      <c r="AS184" s="381"/>
      <c r="AT184" s="387">
        <f>VLOOKUP('01'!C184,係数表!$B$180:$O$219,13,FALSE)</f>
        <v>0.10402422065129216</v>
      </c>
      <c r="AU184" s="397">
        <f t="shared" si="14"/>
        <v>0</v>
      </c>
      <c r="AV184" s="381"/>
      <c r="AW184" s="385">
        <f>VLOOKUP(C184,係数表!$B$180:$O$218,14,FALSE)</f>
        <v>9.743307451616641E-2</v>
      </c>
      <c r="AX184" s="383">
        <f t="shared" si="15"/>
        <v>0</v>
      </c>
      <c r="AY184" s="381"/>
      <c r="AZ184" s="381"/>
      <c r="BA184" s="381"/>
      <c r="BB184" s="381"/>
      <c r="BC184" s="381"/>
      <c r="BD184" s="381"/>
      <c r="BE184" s="381"/>
      <c r="BF184" s="381"/>
    </row>
    <row r="185" spans="3:58" ht="18" customHeight="1">
      <c r="C185" s="362" t="s">
        <v>247</v>
      </c>
      <c r="D185" s="375" t="s">
        <v>37</v>
      </c>
      <c r="E185" s="383">
        <v>0</v>
      </c>
      <c r="F185" s="383">
        <v>0</v>
      </c>
      <c r="G185" s="383">
        <v>0</v>
      </c>
      <c r="H185" s="383">
        <v>0</v>
      </c>
      <c r="I185" s="383">
        <v>0</v>
      </c>
      <c r="J185" s="383">
        <v>0</v>
      </c>
      <c r="K185" s="383">
        <v>0</v>
      </c>
      <c r="L185" s="383">
        <v>0</v>
      </c>
      <c r="M185" s="383">
        <v>0</v>
      </c>
      <c r="N185" s="383">
        <v>0</v>
      </c>
      <c r="O185" s="383">
        <v>0</v>
      </c>
      <c r="P185" s="383">
        <v>0</v>
      </c>
      <c r="Q185" s="383">
        <v>0</v>
      </c>
      <c r="R185" s="383">
        <v>0</v>
      </c>
      <c r="S185" s="383">
        <v>0</v>
      </c>
      <c r="T185" s="383">
        <v>0</v>
      </c>
      <c r="U185" s="383">
        <v>0</v>
      </c>
      <c r="V185" s="383">
        <v>0</v>
      </c>
      <c r="W185" s="383">
        <v>0</v>
      </c>
      <c r="X185" s="383">
        <v>0</v>
      </c>
      <c r="Y185" s="383">
        <v>0</v>
      </c>
      <c r="Z185" s="383">
        <v>0</v>
      </c>
      <c r="AA185" s="383">
        <v>0</v>
      </c>
      <c r="AB185" s="383">
        <v>0</v>
      </c>
      <c r="AC185" s="383">
        <v>0</v>
      </c>
      <c r="AD185" s="383">
        <v>0</v>
      </c>
      <c r="AE185" s="383">
        <v>0</v>
      </c>
      <c r="AF185" s="383">
        <v>0</v>
      </c>
      <c r="AG185" s="383">
        <v>0</v>
      </c>
      <c r="AH185" s="383">
        <v>0</v>
      </c>
      <c r="AI185" s="383">
        <v>0</v>
      </c>
      <c r="AJ185" s="383">
        <v>0</v>
      </c>
      <c r="AK185" s="383">
        <v>0</v>
      </c>
      <c r="AL185" s="383">
        <v>0</v>
      </c>
      <c r="AM185" s="383">
        <v>0</v>
      </c>
      <c r="AN185" s="383">
        <v>0</v>
      </c>
      <c r="AO185" s="383">
        <v>0</v>
      </c>
      <c r="AP185" s="383">
        <v>0</v>
      </c>
      <c r="AQ185" s="384">
        <v>0</v>
      </c>
      <c r="AR185" s="383">
        <f t="shared" si="13"/>
        <v>0</v>
      </c>
      <c r="AS185" s="381"/>
      <c r="AT185" s="387">
        <f>VLOOKUP('01'!C185,係数表!$B$180:$O$219,13,FALSE)</f>
        <v>0.15956394208532637</v>
      </c>
      <c r="AU185" s="397">
        <f t="shared" si="14"/>
        <v>0</v>
      </c>
      <c r="AV185" s="381"/>
      <c r="AW185" s="385">
        <f>VLOOKUP(C185,係数表!$B$180:$O$218,14,FALSE)</f>
        <v>0.13507081257354964</v>
      </c>
      <c r="AX185" s="383">
        <f t="shared" si="15"/>
        <v>0</v>
      </c>
      <c r="AY185" s="381"/>
      <c r="AZ185" s="381"/>
      <c r="BA185" s="381"/>
      <c r="BB185" s="381"/>
      <c r="BC185" s="381"/>
      <c r="BD185" s="381"/>
      <c r="BE185" s="381"/>
      <c r="BF185" s="381"/>
    </row>
    <row r="186" spans="3:58" ht="18" customHeight="1">
      <c r="C186" s="362" t="s">
        <v>248</v>
      </c>
      <c r="D186" s="375" t="s">
        <v>38</v>
      </c>
      <c r="E186" s="383">
        <v>0</v>
      </c>
      <c r="F186" s="383">
        <v>0</v>
      </c>
      <c r="G186" s="383">
        <v>0</v>
      </c>
      <c r="H186" s="383">
        <v>0</v>
      </c>
      <c r="I186" s="383">
        <v>0</v>
      </c>
      <c r="J186" s="383">
        <v>0</v>
      </c>
      <c r="K186" s="383">
        <v>0</v>
      </c>
      <c r="L186" s="383">
        <v>0</v>
      </c>
      <c r="M186" s="383">
        <v>0</v>
      </c>
      <c r="N186" s="383">
        <v>0</v>
      </c>
      <c r="O186" s="383">
        <v>0</v>
      </c>
      <c r="P186" s="383">
        <v>0</v>
      </c>
      <c r="Q186" s="383">
        <v>0</v>
      </c>
      <c r="R186" s="383">
        <v>0</v>
      </c>
      <c r="S186" s="383">
        <v>0</v>
      </c>
      <c r="T186" s="383">
        <v>0</v>
      </c>
      <c r="U186" s="383">
        <v>0</v>
      </c>
      <c r="V186" s="383">
        <v>0</v>
      </c>
      <c r="W186" s="383">
        <v>0</v>
      </c>
      <c r="X186" s="383">
        <v>0</v>
      </c>
      <c r="Y186" s="383">
        <v>0</v>
      </c>
      <c r="Z186" s="383">
        <v>0</v>
      </c>
      <c r="AA186" s="383">
        <v>0</v>
      </c>
      <c r="AB186" s="383">
        <v>0</v>
      </c>
      <c r="AC186" s="383">
        <v>0</v>
      </c>
      <c r="AD186" s="383">
        <v>0</v>
      </c>
      <c r="AE186" s="383">
        <v>0</v>
      </c>
      <c r="AF186" s="383">
        <v>0</v>
      </c>
      <c r="AG186" s="383">
        <v>0</v>
      </c>
      <c r="AH186" s="383">
        <v>0</v>
      </c>
      <c r="AI186" s="383">
        <v>0</v>
      </c>
      <c r="AJ186" s="383">
        <v>0</v>
      </c>
      <c r="AK186" s="383">
        <v>0</v>
      </c>
      <c r="AL186" s="383">
        <v>0</v>
      </c>
      <c r="AM186" s="383">
        <v>0</v>
      </c>
      <c r="AN186" s="383">
        <v>0</v>
      </c>
      <c r="AO186" s="383">
        <v>0</v>
      </c>
      <c r="AP186" s="383">
        <v>0</v>
      </c>
      <c r="AQ186" s="384">
        <v>0</v>
      </c>
      <c r="AR186" s="383">
        <f t="shared" si="13"/>
        <v>0</v>
      </c>
      <c r="AS186" s="381"/>
      <c r="AT186" s="387">
        <f>VLOOKUP('01'!C186,係数表!$B$180:$O$219,13,FALSE)</f>
        <v>0.18831431754362543</v>
      </c>
      <c r="AU186" s="397">
        <f t="shared" si="14"/>
        <v>0</v>
      </c>
      <c r="AV186" s="381"/>
      <c r="AW186" s="385">
        <f>VLOOKUP(C186,係数表!$B$180:$O$218,14,FALSE)</f>
        <v>0.14528967982123042</v>
      </c>
      <c r="AX186" s="383">
        <f t="shared" si="15"/>
        <v>0</v>
      </c>
      <c r="AY186" s="381"/>
      <c r="AZ186" s="381"/>
      <c r="BA186" s="381"/>
      <c r="BB186" s="381"/>
      <c r="BC186" s="381"/>
      <c r="BD186" s="381"/>
      <c r="BE186" s="381"/>
      <c r="BF186" s="381"/>
    </row>
    <row r="187" spans="3:58" ht="18" customHeight="1">
      <c r="C187" s="362" t="s">
        <v>249</v>
      </c>
      <c r="D187" s="375" t="s">
        <v>39</v>
      </c>
      <c r="E187" s="383">
        <v>0</v>
      </c>
      <c r="F187" s="383">
        <v>0</v>
      </c>
      <c r="G187" s="383">
        <v>0</v>
      </c>
      <c r="H187" s="383">
        <v>0</v>
      </c>
      <c r="I187" s="383">
        <v>0</v>
      </c>
      <c r="J187" s="383">
        <v>0</v>
      </c>
      <c r="K187" s="383">
        <v>0</v>
      </c>
      <c r="L187" s="383">
        <v>0</v>
      </c>
      <c r="M187" s="383">
        <v>0</v>
      </c>
      <c r="N187" s="383">
        <v>0</v>
      </c>
      <c r="O187" s="383">
        <v>0</v>
      </c>
      <c r="P187" s="383">
        <v>0</v>
      </c>
      <c r="Q187" s="383">
        <v>0</v>
      </c>
      <c r="R187" s="383">
        <v>0</v>
      </c>
      <c r="S187" s="383">
        <v>0</v>
      </c>
      <c r="T187" s="383">
        <v>0</v>
      </c>
      <c r="U187" s="383">
        <v>0</v>
      </c>
      <c r="V187" s="383">
        <v>0</v>
      </c>
      <c r="W187" s="383">
        <v>0</v>
      </c>
      <c r="X187" s="383">
        <v>0</v>
      </c>
      <c r="Y187" s="383">
        <v>0</v>
      </c>
      <c r="Z187" s="383">
        <v>0</v>
      </c>
      <c r="AA187" s="383">
        <v>0</v>
      </c>
      <c r="AB187" s="383">
        <v>0</v>
      </c>
      <c r="AC187" s="383">
        <v>0</v>
      </c>
      <c r="AD187" s="383">
        <v>0</v>
      </c>
      <c r="AE187" s="383">
        <v>0</v>
      </c>
      <c r="AF187" s="383">
        <v>0</v>
      </c>
      <c r="AG187" s="383">
        <v>0</v>
      </c>
      <c r="AH187" s="383">
        <v>0</v>
      </c>
      <c r="AI187" s="383">
        <v>0</v>
      </c>
      <c r="AJ187" s="383">
        <v>0</v>
      </c>
      <c r="AK187" s="383">
        <v>0</v>
      </c>
      <c r="AL187" s="383">
        <v>0</v>
      </c>
      <c r="AM187" s="383">
        <v>0</v>
      </c>
      <c r="AN187" s="383">
        <v>0</v>
      </c>
      <c r="AO187" s="383">
        <v>0</v>
      </c>
      <c r="AP187" s="383">
        <v>0</v>
      </c>
      <c r="AQ187" s="384">
        <v>0</v>
      </c>
      <c r="AR187" s="383">
        <f t="shared" si="13"/>
        <v>0</v>
      </c>
      <c r="AS187" s="381"/>
      <c r="AT187" s="387">
        <f>VLOOKUP('01'!C187,係数表!$B$180:$O$219,13,FALSE)</f>
        <v>0</v>
      </c>
      <c r="AU187" s="397">
        <f t="shared" si="14"/>
        <v>0</v>
      </c>
      <c r="AV187" s="381"/>
      <c r="AW187" s="385">
        <f>VLOOKUP(C187,係数表!$B$180:$O$218,14,FALSE)</f>
        <v>0</v>
      </c>
      <c r="AX187" s="383">
        <f t="shared" si="15"/>
        <v>0</v>
      </c>
      <c r="AY187" s="381"/>
      <c r="AZ187" s="381"/>
      <c r="BA187" s="381"/>
      <c r="BB187" s="381"/>
      <c r="BC187" s="381"/>
      <c r="BD187" s="381"/>
      <c r="BE187" s="381"/>
      <c r="BF187" s="381"/>
    </row>
    <row r="188" spans="3:58" ht="18" customHeight="1">
      <c r="C188" s="362" t="s">
        <v>250</v>
      </c>
      <c r="D188" s="372" t="s">
        <v>40</v>
      </c>
      <c r="E188" s="388">
        <v>0</v>
      </c>
      <c r="F188" s="388">
        <v>0</v>
      </c>
      <c r="G188" s="388">
        <v>0</v>
      </c>
      <c r="H188" s="388">
        <v>0</v>
      </c>
      <c r="I188" s="388">
        <v>0</v>
      </c>
      <c r="J188" s="388">
        <v>0</v>
      </c>
      <c r="K188" s="388">
        <v>0</v>
      </c>
      <c r="L188" s="388">
        <v>0</v>
      </c>
      <c r="M188" s="388">
        <v>0</v>
      </c>
      <c r="N188" s="388">
        <v>0</v>
      </c>
      <c r="O188" s="388">
        <v>0</v>
      </c>
      <c r="P188" s="388">
        <v>0</v>
      </c>
      <c r="Q188" s="388">
        <v>0</v>
      </c>
      <c r="R188" s="388">
        <v>0</v>
      </c>
      <c r="S188" s="388">
        <v>0</v>
      </c>
      <c r="T188" s="388">
        <v>0</v>
      </c>
      <c r="U188" s="388">
        <v>0</v>
      </c>
      <c r="V188" s="388">
        <v>0</v>
      </c>
      <c r="W188" s="388">
        <v>0</v>
      </c>
      <c r="X188" s="388">
        <v>0</v>
      </c>
      <c r="Y188" s="388">
        <v>0</v>
      </c>
      <c r="Z188" s="388">
        <v>0</v>
      </c>
      <c r="AA188" s="388">
        <v>0</v>
      </c>
      <c r="AB188" s="388">
        <v>0</v>
      </c>
      <c r="AC188" s="388">
        <v>0</v>
      </c>
      <c r="AD188" s="388">
        <v>0</v>
      </c>
      <c r="AE188" s="388">
        <v>0</v>
      </c>
      <c r="AF188" s="388">
        <v>0</v>
      </c>
      <c r="AG188" s="388">
        <v>0</v>
      </c>
      <c r="AH188" s="388">
        <v>0</v>
      </c>
      <c r="AI188" s="388">
        <v>0</v>
      </c>
      <c r="AJ188" s="388">
        <v>0</v>
      </c>
      <c r="AK188" s="388">
        <v>0</v>
      </c>
      <c r="AL188" s="388">
        <v>0</v>
      </c>
      <c r="AM188" s="388">
        <v>0</v>
      </c>
      <c r="AN188" s="388">
        <v>0</v>
      </c>
      <c r="AO188" s="388">
        <v>0</v>
      </c>
      <c r="AP188" s="388">
        <v>0</v>
      </c>
      <c r="AQ188" s="398">
        <v>0</v>
      </c>
      <c r="AR188" s="388">
        <f t="shared" si="13"/>
        <v>0</v>
      </c>
      <c r="AS188" s="381"/>
      <c r="AT188" s="399">
        <f>VLOOKUP('01'!C188,係数表!$B$180:$O$219,13,FALSE)</f>
        <v>6.494564110916568E-3</v>
      </c>
      <c r="AU188" s="400">
        <f t="shared" si="14"/>
        <v>0</v>
      </c>
      <c r="AV188" s="381"/>
      <c r="AW188" s="385">
        <f>VLOOKUP(C188,係数表!$B$180:$O$218,14,FALSE)</f>
        <v>6.1077405431817257E-3</v>
      </c>
      <c r="AX188" s="388">
        <f t="shared" si="15"/>
        <v>0</v>
      </c>
      <c r="AY188" s="381"/>
      <c r="AZ188" s="381"/>
      <c r="BA188" s="381"/>
      <c r="BB188" s="381"/>
      <c r="BC188" s="381"/>
      <c r="BD188" s="381"/>
      <c r="BE188" s="381"/>
      <c r="BF188" s="381"/>
    </row>
    <row r="189" spans="3:58" ht="18" customHeight="1">
      <c r="C189" s="360"/>
      <c r="D189" s="361" t="s">
        <v>41</v>
      </c>
      <c r="E189" s="389">
        <f>SUM(E150:E188)</f>
        <v>0</v>
      </c>
      <c r="F189" s="389">
        <f t="shared" ref="F189:AR189" si="16">SUM(F150:F188)</f>
        <v>0</v>
      </c>
      <c r="G189" s="389">
        <f t="shared" si="16"/>
        <v>0</v>
      </c>
      <c r="H189" s="389">
        <f t="shared" si="16"/>
        <v>0</v>
      </c>
      <c r="I189" s="389">
        <f t="shared" si="16"/>
        <v>0</v>
      </c>
      <c r="J189" s="389">
        <f t="shared" si="16"/>
        <v>0</v>
      </c>
      <c r="K189" s="389">
        <f t="shared" si="16"/>
        <v>0</v>
      </c>
      <c r="L189" s="389">
        <f t="shared" si="16"/>
        <v>0</v>
      </c>
      <c r="M189" s="389">
        <f t="shared" si="16"/>
        <v>0</v>
      </c>
      <c r="N189" s="389">
        <f t="shared" si="16"/>
        <v>0</v>
      </c>
      <c r="O189" s="389">
        <f t="shared" si="16"/>
        <v>0</v>
      </c>
      <c r="P189" s="389">
        <f t="shared" si="16"/>
        <v>0</v>
      </c>
      <c r="Q189" s="389">
        <f t="shared" si="16"/>
        <v>0</v>
      </c>
      <c r="R189" s="389">
        <f t="shared" si="16"/>
        <v>0</v>
      </c>
      <c r="S189" s="389">
        <f t="shared" si="16"/>
        <v>0</v>
      </c>
      <c r="T189" s="389">
        <f t="shared" si="16"/>
        <v>0</v>
      </c>
      <c r="U189" s="389">
        <f t="shared" si="16"/>
        <v>0</v>
      </c>
      <c r="V189" s="389">
        <f t="shared" si="16"/>
        <v>0</v>
      </c>
      <c r="W189" s="389">
        <f t="shared" si="16"/>
        <v>0</v>
      </c>
      <c r="X189" s="389">
        <f t="shared" si="16"/>
        <v>0</v>
      </c>
      <c r="Y189" s="389">
        <f t="shared" si="16"/>
        <v>0</v>
      </c>
      <c r="Z189" s="389">
        <f t="shared" si="16"/>
        <v>0</v>
      </c>
      <c r="AA189" s="389">
        <f t="shared" si="16"/>
        <v>0</v>
      </c>
      <c r="AB189" s="389">
        <f t="shared" si="16"/>
        <v>0</v>
      </c>
      <c r="AC189" s="389">
        <f t="shared" si="16"/>
        <v>0</v>
      </c>
      <c r="AD189" s="389">
        <f t="shared" si="16"/>
        <v>0</v>
      </c>
      <c r="AE189" s="389">
        <f t="shared" si="16"/>
        <v>0</v>
      </c>
      <c r="AF189" s="389">
        <f t="shared" si="16"/>
        <v>0</v>
      </c>
      <c r="AG189" s="389">
        <f t="shared" si="16"/>
        <v>0</v>
      </c>
      <c r="AH189" s="389">
        <f t="shared" si="16"/>
        <v>0</v>
      </c>
      <c r="AI189" s="389">
        <f t="shared" si="16"/>
        <v>0</v>
      </c>
      <c r="AJ189" s="389">
        <f t="shared" si="16"/>
        <v>0</v>
      </c>
      <c r="AK189" s="389">
        <f t="shared" si="16"/>
        <v>0</v>
      </c>
      <c r="AL189" s="389">
        <f t="shared" si="16"/>
        <v>0</v>
      </c>
      <c r="AM189" s="389">
        <f t="shared" si="16"/>
        <v>0</v>
      </c>
      <c r="AN189" s="389">
        <f t="shared" si="16"/>
        <v>0</v>
      </c>
      <c r="AO189" s="389">
        <f t="shared" si="16"/>
        <v>0</v>
      </c>
      <c r="AP189" s="389">
        <f t="shared" si="16"/>
        <v>0</v>
      </c>
      <c r="AQ189" s="389">
        <f t="shared" si="16"/>
        <v>0</v>
      </c>
      <c r="AR189" s="401">
        <f t="shared" si="16"/>
        <v>0</v>
      </c>
      <c r="AT189" s="402" t="s">
        <v>41</v>
      </c>
      <c r="AU189" s="401">
        <f>SUM(AU150:AU188)</f>
        <v>0</v>
      </c>
      <c r="AW189" s="361" t="s">
        <v>41</v>
      </c>
      <c r="AX189" s="401">
        <f>SUM(AX150:AX188)</f>
        <v>0</v>
      </c>
    </row>
    <row r="190" spans="3:58" ht="18" customHeight="1"/>
    <row r="191" spans="3:58" ht="18" customHeight="1">
      <c r="C191" s="286" t="s">
        <v>56</v>
      </c>
    </row>
    <row r="192" spans="3:58" ht="30" customHeight="1">
      <c r="C192" s="360"/>
      <c r="D192" s="360"/>
      <c r="E192" s="371" t="s">
        <v>57</v>
      </c>
      <c r="F192" s="371" t="s">
        <v>58</v>
      </c>
      <c r="G192" s="378"/>
      <c r="H192" s="377"/>
      <c r="I192" s="378"/>
      <c r="J192" s="377"/>
      <c r="K192" s="378"/>
      <c r="L192" s="377"/>
    </row>
    <row r="193" spans="3:12" ht="18" customHeight="1">
      <c r="C193" s="362" t="s">
        <v>221</v>
      </c>
      <c r="D193" s="372" t="s">
        <v>190</v>
      </c>
      <c r="E193" s="364">
        <f t="shared" ref="E193:E231" si="17">AR150*I14</f>
        <v>0</v>
      </c>
      <c r="F193" s="364">
        <f>AR150*K14</f>
        <v>0</v>
      </c>
      <c r="G193" s="369"/>
      <c r="H193" s="369"/>
      <c r="I193" s="368"/>
      <c r="J193" s="369"/>
      <c r="K193" s="368"/>
      <c r="L193" s="369"/>
    </row>
    <row r="194" spans="3:12" ht="18" customHeight="1">
      <c r="C194" s="362" t="s">
        <v>222</v>
      </c>
      <c r="D194" s="360" t="s">
        <v>270</v>
      </c>
      <c r="E194" s="364">
        <f t="shared" si="17"/>
        <v>0</v>
      </c>
      <c r="F194" s="364">
        <f t="shared" ref="F194:F231" si="18">AR151*K15</f>
        <v>0</v>
      </c>
      <c r="G194" s="369"/>
      <c r="H194" s="369"/>
      <c r="I194" s="368"/>
      <c r="J194" s="369"/>
      <c r="K194" s="368"/>
      <c r="L194" s="369"/>
    </row>
    <row r="195" spans="3:12" ht="18" customHeight="1">
      <c r="C195" s="362" t="s">
        <v>223</v>
      </c>
      <c r="D195" s="374" t="s">
        <v>271</v>
      </c>
      <c r="E195" s="364">
        <f t="shared" si="17"/>
        <v>0</v>
      </c>
      <c r="F195" s="364">
        <f t="shared" si="18"/>
        <v>0</v>
      </c>
      <c r="G195" s="369"/>
      <c r="H195" s="369"/>
      <c r="I195" s="368"/>
      <c r="J195" s="369"/>
      <c r="K195" s="368"/>
      <c r="L195" s="369"/>
    </row>
    <row r="196" spans="3:12" ht="18" customHeight="1">
      <c r="C196" s="362" t="s">
        <v>195</v>
      </c>
      <c r="D196" s="360" t="s">
        <v>18</v>
      </c>
      <c r="E196" s="364">
        <f t="shared" si="17"/>
        <v>0</v>
      </c>
      <c r="F196" s="364">
        <f t="shared" si="18"/>
        <v>0</v>
      </c>
      <c r="G196" s="369"/>
      <c r="H196" s="369"/>
      <c r="I196" s="368"/>
      <c r="J196" s="369"/>
      <c r="K196" s="368"/>
      <c r="L196" s="369"/>
    </row>
    <row r="197" spans="3:12" ht="18" customHeight="1">
      <c r="C197" s="362" t="s">
        <v>196</v>
      </c>
      <c r="D197" s="360" t="s">
        <v>191</v>
      </c>
      <c r="E197" s="364">
        <f t="shared" si="17"/>
        <v>0</v>
      </c>
      <c r="F197" s="364">
        <f t="shared" si="18"/>
        <v>0</v>
      </c>
      <c r="G197" s="369"/>
      <c r="H197" s="369"/>
      <c r="I197" s="368"/>
      <c r="J197" s="369"/>
      <c r="K197" s="368"/>
      <c r="L197" s="369"/>
    </row>
    <row r="198" spans="3:12" ht="18" customHeight="1">
      <c r="C198" s="362" t="s">
        <v>197</v>
      </c>
      <c r="D198" s="360" t="s">
        <v>19</v>
      </c>
      <c r="E198" s="364">
        <f t="shared" si="17"/>
        <v>0</v>
      </c>
      <c r="F198" s="364">
        <f t="shared" si="18"/>
        <v>0</v>
      </c>
      <c r="G198" s="369"/>
      <c r="H198" s="369"/>
      <c r="I198" s="368"/>
      <c r="J198" s="369"/>
      <c r="K198" s="368"/>
      <c r="L198" s="369"/>
    </row>
    <row r="199" spans="3:12" ht="18" customHeight="1">
      <c r="C199" s="362" t="s">
        <v>198</v>
      </c>
      <c r="D199" s="360" t="s">
        <v>20</v>
      </c>
      <c r="E199" s="364">
        <f t="shared" si="17"/>
        <v>0</v>
      </c>
      <c r="F199" s="364">
        <f t="shared" si="18"/>
        <v>0</v>
      </c>
      <c r="G199" s="369"/>
      <c r="H199" s="369"/>
      <c r="I199" s="368"/>
      <c r="J199" s="369"/>
      <c r="K199" s="368"/>
      <c r="L199" s="369"/>
    </row>
    <row r="200" spans="3:12" ht="18" customHeight="1">
      <c r="C200" s="362" t="s">
        <v>199</v>
      </c>
      <c r="D200" s="360" t="s">
        <v>21</v>
      </c>
      <c r="E200" s="364">
        <f t="shared" si="17"/>
        <v>0</v>
      </c>
      <c r="F200" s="364">
        <f t="shared" si="18"/>
        <v>0</v>
      </c>
      <c r="G200" s="369"/>
      <c r="H200" s="369"/>
      <c r="I200" s="368"/>
      <c r="J200" s="369"/>
      <c r="K200" s="368"/>
      <c r="L200" s="369"/>
    </row>
    <row r="201" spans="3:12" ht="18" customHeight="1">
      <c r="C201" s="362" t="s">
        <v>200</v>
      </c>
      <c r="D201" s="360" t="s">
        <v>22</v>
      </c>
      <c r="E201" s="364">
        <f t="shared" si="17"/>
        <v>0</v>
      </c>
      <c r="F201" s="364">
        <f t="shared" si="18"/>
        <v>0</v>
      </c>
      <c r="G201" s="369"/>
      <c r="H201" s="369"/>
      <c r="I201" s="368"/>
      <c r="J201" s="369"/>
      <c r="K201" s="368"/>
      <c r="L201" s="369"/>
    </row>
    <row r="202" spans="3:12" ht="18" customHeight="1">
      <c r="C202" s="362" t="s">
        <v>201</v>
      </c>
      <c r="D202" s="360" t="s">
        <v>272</v>
      </c>
      <c r="E202" s="364">
        <f t="shared" si="17"/>
        <v>0</v>
      </c>
      <c r="F202" s="364">
        <f t="shared" si="18"/>
        <v>0</v>
      </c>
      <c r="G202" s="369"/>
      <c r="H202" s="369"/>
      <c r="I202" s="368"/>
      <c r="J202" s="369"/>
      <c r="K202" s="368"/>
      <c r="L202" s="369"/>
    </row>
    <row r="203" spans="3:12" ht="18" customHeight="1">
      <c r="C203" s="362" t="s">
        <v>202</v>
      </c>
      <c r="D203" s="360" t="s">
        <v>23</v>
      </c>
      <c r="E203" s="364">
        <f t="shared" si="17"/>
        <v>0</v>
      </c>
      <c r="F203" s="364">
        <f t="shared" si="18"/>
        <v>0</v>
      </c>
      <c r="G203" s="369"/>
      <c r="H203" s="369"/>
      <c r="I203" s="368"/>
      <c r="J203" s="369"/>
      <c r="K203" s="368"/>
      <c r="L203" s="369"/>
    </row>
    <row r="204" spans="3:12" ht="18" customHeight="1">
      <c r="C204" s="362" t="s">
        <v>203</v>
      </c>
      <c r="D204" s="360" t="s">
        <v>24</v>
      </c>
      <c r="E204" s="364">
        <f t="shared" si="17"/>
        <v>0</v>
      </c>
      <c r="F204" s="364">
        <f t="shared" si="18"/>
        <v>0</v>
      </c>
      <c r="G204" s="369"/>
      <c r="H204" s="369"/>
      <c r="I204" s="368"/>
      <c r="J204" s="369"/>
      <c r="K204" s="368"/>
      <c r="L204" s="369"/>
    </row>
    <row r="205" spans="3:12" ht="18" customHeight="1">
      <c r="C205" s="362" t="s">
        <v>204</v>
      </c>
      <c r="D205" s="360" t="s">
        <v>25</v>
      </c>
      <c r="E205" s="364">
        <f t="shared" si="17"/>
        <v>0</v>
      </c>
      <c r="F205" s="364">
        <f t="shared" si="18"/>
        <v>0</v>
      </c>
      <c r="G205" s="369"/>
      <c r="H205" s="369"/>
      <c r="I205" s="368"/>
      <c r="J205" s="369"/>
      <c r="K205" s="368"/>
      <c r="L205" s="369"/>
    </row>
    <row r="206" spans="3:12" ht="18" customHeight="1">
      <c r="C206" s="362" t="s">
        <v>205</v>
      </c>
      <c r="D206" s="360" t="s">
        <v>26</v>
      </c>
      <c r="E206" s="364">
        <f t="shared" si="17"/>
        <v>0</v>
      </c>
      <c r="F206" s="364">
        <f t="shared" si="18"/>
        <v>0</v>
      </c>
      <c r="G206" s="369"/>
      <c r="H206" s="369"/>
      <c r="I206" s="368"/>
      <c r="J206" s="369"/>
      <c r="K206" s="368"/>
      <c r="L206" s="369"/>
    </row>
    <row r="207" spans="3:12" ht="18" customHeight="1">
      <c r="C207" s="362" t="s">
        <v>206</v>
      </c>
      <c r="D207" s="360" t="s">
        <v>273</v>
      </c>
      <c r="E207" s="364">
        <f t="shared" si="17"/>
        <v>0</v>
      </c>
      <c r="F207" s="364">
        <f t="shared" si="18"/>
        <v>0</v>
      </c>
      <c r="G207" s="369"/>
      <c r="H207" s="369"/>
      <c r="I207" s="368"/>
      <c r="J207" s="369"/>
      <c r="K207" s="368"/>
      <c r="L207" s="369"/>
    </row>
    <row r="208" spans="3:12" ht="18" customHeight="1">
      <c r="C208" s="362" t="s">
        <v>207</v>
      </c>
      <c r="D208" s="360" t="s">
        <v>274</v>
      </c>
      <c r="E208" s="364">
        <f t="shared" si="17"/>
        <v>0</v>
      </c>
      <c r="F208" s="364">
        <f t="shared" si="18"/>
        <v>0</v>
      </c>
      <c r="G208" s="369"/>
      <c r="H208" s="369"/>
      <c r="I208" s="368"/>
      <c r="J208" s="369"/>
      <c r="K208" s="368"/>
      <c r="L208" s="369"/>
    </row>
    <row r="209" spans="3:12" ht="18" customHeight="1">
      <c r="C209" s="362" t="s">
        <v>208</v>
      </c>
      <c r="D209" s="360" t="s">
        <v>275</v>
      </c>
      <c r="E209" s="364">
        <f t="shared" si="17"/>
        <v>0</v>
      </c>
      <c r="F209" s="364">
        <f t="shared" si="18"/>
        <v>0</v>
      </c>
      <c r="G209" s="369"/>
      <c r="H209" s="369"/>
      <c r="I209" s="368"/>
      <c r="J209" s="369"/>
      <c r="K209" s="368"/>
      <c r="L209" s="369"/>
    </row>
    <row r="210" spans="3:12" ht="18" customHeight="1">
      <c r="C210" s="362" t="s">
        <v>209</v>
      </c>
      <c r="D210" s="360" t="s">
        <v>193</v>
      </c>
      <c r="E210" s="364">
        <f t="shared" si="17"/>
        <v>0</v>
      </c>
      <c r="F210" s="364">
        <f t="shared" si="18"/>
        <v>0</v>
      </c>
      <c r="G210" s="369"/>
      <c r="H210" s="369"/>
      <c r="I210" s="368"/>
      <c r="J210" s="369"/>
      <c r="K210" s="368"/>
      <c r="L210" s="369"/>
    </row>
    <row r="211" spans="3:12" ht="18" customHeight="1">
      <c r="C211" s="362" t="s">
        <v>210</v>
      </c>
      <c r="D211" s="360" t="s">
        <v>27</v>
      </c>
      <c r="E211" s="364">
        <f t="shared" si="17"/>
        <v>0</v>
      </c>
      <c r="F211" s="364">
        <f t="shared" si="18"/>
        <v>0</v>
      </c>
      <c r="G211" s="369"/>
      <c r="H211" s="369"/>
      <c r="I211" s="368"/>
      <c r="J211" s="369"/>
      <c r="K211" s="368"/>
      <c r="L211" s="369"/>
    </row>
    <row r="212" spans="3:12" ht="18" customHeight="1">
      <c r="C212" s="362" t="s">
        <v>211</v>
      </c>
      <c r="D212" s="360" t="s">
        <v>192</v>
      </c>
      <c r="E212" s="364">
        <f t="shared" si="17"/>
        <v>0</v>
      </c>
      <c r="F212" s="364">
        <f t="shared" si="18"/>
        <v>0</v>
      </c>
      <c r="G212" s="369"/>
      <c r="H212" s="369"/>
      <c r="I212" s="368"/>
      <c r="J212" s="369"/>
      <c r="K212" s="368"/>
      <c r="L212" s="369"/>
    </row>
    <row r="213" spans="3:12" ht="18" customHeight="1">
      <c r="C213" s="362" t="s">
        <v>212</v>
      </c>
      <c r="D213" s="360" t="s">
        <v>28</v>
      </c>
      <c r="E213" s="364">
        <f t="shared" si="17"/>
        <v>0</v>
      </c>
      <c r="F213" s="364">
        <f t="shared" si="18"/>
        <v>0</v>
      </c>
      <c r="G213" s="369"/>
      <c r="H213" s="369"/>
      <c r="I213" s="368"/>
      <c r="J213" s="369"/>
      <c r="K213" s="368"/>
      <c r="L213" s="369"/>
    </row>
    <row r="214" spans="3:12" ht="18" customHeight="1">
      <c r="C214" s="362" t="s">
        <v>233</v>
      </c>
      <c r="D214" s="360" t="s">
        <v>29</v>
      </c>
      <c r="E214" s="364">
        <f t="shared" si="17"/>
        <v>0</v>
      </c>
      <c r="F214" s="364">
        <f t="shared" si="18"/>
        <v>0</v>
      </c>
      <c r="G214" s="369"/>
      <c r="H214" s="369"/>
      <c r="I214" s="368"/>
      <c r="J214" s="369"/>
      <c r="K214" s="368"/>
      <c r="L214" s="369"/>
    </row>
    <row r="215" spans="3:12" ht="18" customHeight="1">
      <c r="C215" s="362" t="s">
        <v>234</v>
      </c>
      <c r="D215" s="360" t="s">
        <v>30</v>
      </c>
      <c r="E215" s="364">
        <f t="shared" si="17"/>
        <v>0</v>
      </c>
      <c r="F215" s="364">
        <f t="shared" si="18"/>
        <v>0</v>
      </c>
      <c r="G215" s="369"/>
      <c r="H215" s="369"/>
      <c r="I215" s="368"/>
      <c r="J215" s="369"/>
      <c r="K215" s="368"/>
      <c r="L215" s="369"/>
    </row>
    <row r="216" spans="3:12" ht="18" customHeight="1">
      <c r="C216" s="362" t="s">
        <v>235</v>
      </c>
      <c r="D216" s="360" t="s">
        <v>31</v>
      </c>
      <c r="E216" s="364">
        <f t="shared" si="17"/>
        <v>0</v>
      </c>
      <c r="F216" s="364">
        <f t="shared" si="18"/>
        <v>0</v>
      </c>
      <c r="G216" s="369"/>
      <c r="H216" s="369"/>
      <c r="I216" s="368"/>
      <c r="J216" s="369"/>
      <c r="K216" s="368"/>
      <c r="L216" s="369"/>
    </row>
    <row r="217" spans="3:12" ht="18" customHeight="1">
      <c r="C217" s="362" t="s">
        <v>236</v>
      </c>
      <c r="D217" s="360" t="s">
        <v>276</v>
      </c>
      <c r="E217" s="364">
        <f t="shared" si="17"/>
        <v>0</v>
      </c>
      <c r="F217" s="364">
        <f t="shared" si="18"/>
        <v>0</v>
      </c>
      <c r="G217" s="369"/>
      <c r="H217" s="369"/>
      <c r="I217" s="368"/>
      <c r="J217" s="369"/>
      <c r="K217" s="368"/>
      <c r="L217" s="369"/>
    </row>
    <row r="218" spans="3:12" ht="18" customHeight="1">
      <c r="C218" s="362" t="s">
        <v>237</v>
      </c>
      <c r="D218" s="360" t="s">
        <v>277</v>
      </c>
      <c r="E218" s="364">
        <f t="shared" si="17"/>
        <v>0</v>
      </c>
      <c r="F218" s="364">
        <f t="shared" si="18"/>
        <v>0</v>
      </c>
      <c r="G218" s="369"/>
      <c r="H218" s="369"/>
      <c r="I218" s="368"/>
      <c r="J218" s="369"/>
      <c r="K218" s="368"/>
      <c r="L218" s="369"/>
    </row>
    <row r="219" spans="3:12" ht="18" customHeight="1">
      <c r="C219" s="362" t="s">
        <v>238</v>
      </c>
      <c r="D219" s="375" t="s">
        <v>32</v>
      </c>
      <c r="E219" s="364">
        <f t="shared" si="17"/>
        <v>0</v>
      </c>
      <c r="F219" s="364">
        <f t="shared" si="18"/>
        <v>0</v>
      </c>
      <c r="G219" s="369"/>
      <c r="H219" s="369"/>
      <c r="I219" s="368"/>
      <c r="J219" s="369"/>
      <c r="K219" s="368"/>
      <c r="L219" s="369"/>
    </row>
    <row r="220" spans="3:12" ht="18" customHeight="1">
      <c r="C220" s="362" t="s">
        <v>239</v>
      </c>
      <c r="D220" s="360" t="s">
        <v>33</v>
      </c>
      <c r="E220" s="364">
        <f t="shared" si="17"/>
        <v>0</v>
      </c>
      <c r="F220" s="364">
        <f t="shared" si="18"/>
        <v>0</v>
      </c>
      <c r="G220" s="369"/>
      <c r="H220" s="369"/>
      <c r="I220" s="368"/>
      <c r="J220" s="369"/>
      <c r="K220" s="368"/>
      <c r="L220" s="369"/>
    </row>
    <row r="221" spans="3:12" ht="18" customHeight="1">
      <c r="C221" s="362" t="s">
        <v>240</v>
      </c>
      <c r="D221" s="360" t="s">
        <v>34</v>
      </c>
      <c r="E221" s="364">
        <f t="shared" si="17"/>
        <v>0</v>
      </c>
      <c r="F221" s="364">
        <f t="shared" si="18"/>
        <v>0</v>
      </c>
      <c r="G221" s="369"/>
      <c r="H221" s="369"/>
      <c r="I221" s="368"/>
      <c r="J221" s="369"/>
      <c r="K221" s="368"/>
      <c r="L221" s="369"/>
    </row>
    <row r="222" spans="3:12" ht="18" customHeight="1">
      <c r="C222" s="362" t="s">
        <v>241</v>
      </c>
      <c r="D222" s="360" t="s">
        <v>278</v>
      </c>
      <c r="E222" s="364">
        <f t="shared" si="17"/>
        <v>0</v>
      </c>
      <c r="F222" s="364">
        <f t="shared" si="18"/>
        <v>0</v>
      </c>
      <c r="G222" s="369"/>
      <c r="H222" s="369"/>
      <c r="I222" s="368"/>
      <c r="J222" s="369"/>
      <c r="K222" s="368"/>
      <c r="L222" s="369"/>
    </row>
    <row r="223" spans="3:12" ht="18" customHeight="1">
      <c r="C223" s="362" t="s">
        <v>242</v>
      </c>
      <c r="D223" s="360" t="s">
        <v>194</v>
      </c>
      <c r="E223" s="364">
        <f t="shared" si="17"/>
        <v>0</v>
      </c>
      <c r="F223" s="364">
        <f t="shared" si="18"/>
        <v>0</v>
      </c>
      <c r="G223" s="369"/>
      <c r="H223" s="369"/>
      <c r="I223" s="368"/>
      <c r="J223" s="369"/>
      <c r="K223" s="368"/>
      <c r="L223" s="369"/>
    </row>
    <row r="224" spans="3:12" ht="18" customHeight="1">
      <c r="C224" s="362" t="s">
        <v>243</v>
      </c>
      <c r="D224" s="360" t="s">
        <v>35</v>
      </c>
      <c r="E224" s="364">
        <f t="shared" si="17"/>
        <v>0</v>
      </c>
      <c r="F224" s="364">
        <f t="shared" si="18"/>
        <v>0</v>
      </c>
      <c r="G224" s="369"/>
      <c r="H224" s="369"/>
      <c r="I224" s="368"/>
      <c r="J224" s="369"/>
      <c r="K224" s="368"/>
      <c r="L224" s="369"/>
    </row>
    <row r="225" spans="3:12" ht="18" customHeight="1">
      <c r="C225" s="362" t="s">
        <v>244</v>
      </c>
      <c r="D225" s="360" t="s">
        <v>36</v>
      </c>
      <c r="E225" s="364">
        <f t="shared" si="17"/>
        <v>0</v>
      </c>
      <c r="F225" s="364">
        <f t="shared" si="18"/>
        <v>0</v>
      </c>
      <c r="G225" s="369"/>
      <c r="H225" s="369"/>
      <c r="I225" s="368"/>
      <c r="J225" s="369"/>
      <c r="K225" s="368"/>
      <c r="L225" s="369"/>
    </row>
    <row r="226" spans="3:12" ht="18" customHeight="1">
      <c r="C226" s="362" t="s">
        <v>245</v>
      </c>
      <c r="D226" s="360" t="s">
        <v>279</v>
      </c>
      <c r="E226" s="364">
        <f t="shared" si="17"/>
        <v>0</v>
      </c>
      <c r="F226" s="364">
        <f t="shared" si="18"/>
        <v>0</v>
      </c>
      <c r="G226" s="369"/>
      <c r="H226" s="369"/>
      <c r="I226" s="368"/>
      <c r="J226" s="369"/>
      <c r="K226" s="368"/>
      <c r="L226" s="369"/>
    </row>
    <row r="227" spans="3:12" ht="18" customHeight="1">
      <c r="C227" s="362" t="s">
        <v>246</v>
      </c>
      <c r="D227" s="360" t="s">
        <v>280</v>
      </c>
      <c r="E227" s="364">
        <f t="shared" si="17"/>
        <v>0</v>
      </c>
      <c r="F227" s="364">
        <f t="shared" si="18"/>
        <v>0</v>
      </c>
      <c r="G227" s="369"/>
      <c r="H227" s="369"/>
      <c r="I227" s="368"/>
      <c r="J227" s="369"/>
      <c r="K227" s="368"/>
      <c r="L227" s="369"/>
    </row>
    <row r="228" spans="3:12" ht="18" customHeight="1">
      <c r="C228" s="362" t="s">
        <v>247</v>
      </c>
      <c r="D228" s="360" t="s">
        <v>37</v>
      </c>
      <c r="E228" s="364">
        <f t="shared" si="17"/>
        <v>0</v>
      </c>
      <c r="F228" s="364">
        <f t="shared" si="18"/>
        <v>0</v>
      </c>
      <c r="G228" s="369"/>
      <c r="H228" s="369"/>
      <c r="I228" s="368"/>
      <c r="J228" s="369"/>
      <c r="K228" s="368"/>
      <c r="L228" s="369"/>
    </row>
    <row r="229" spans="3:12" ht="18" customHeight="1">
      <c r="C229" s="362" t="s">
        <v>248</v>
      </c>
      <c r="D229" s="360" t="s">
        <v>38</v>
      </c>
      <c r="E229" s="364">
        <f t="shared" si="17"/>
        <v>0</v>
      </c>
      <c r="F229" s="364">
        <f t="shared" si="18"/>
        <v>0</v>
      </c>
      <c r="G229" s="369"/>
      <c r="H229" s="369"/>
      <c r="I229" s="368"/>
      <c r="J229" s="369"/>
      <c r="K229" s="368"/>
      <c r="L229" s="369"/>
    </row>
    <row r="230" spans="3:12" ht="18" customHeight="1">
      <c r="C230" s="362" t="s">
        <v>249</v>
      </c>
      <c r="D230" s="360" t="s">
        <v>39</v>
      </c>
      <c r="E230" s="364">
        <f t="shared" si="17"/>
        <v>0</v>
      </c>
      <c r="F230" s="364">
        <f t="shared" si="18"/>
        <v>0</v>
      </c>
      <c r="G230" s="369"/>
      <c r="H230" s="369"/>
      <c r="I230" s="368"/>
      <c r="J230" s="369"/>
      <c r="K230" s="368"/>
      <c r="L230" s="369"/>
    </row>
    <row r="231" spans="3:12" ht="18" customHeight="1">
      <c r="C231" s="362" t="s">
        <v>250</v>
      </c>
      <c r="D231" s="360" t="s">
        <v>40</v>
      </c>
      <c r="E231" s="364">
        <f t="shared" si="17"/>
        <v>0</v>
      </c>
      <c r="F231" s="364">
        <f t="shared" si="18"/>
        <v>0</v>
      </c>
      <c r="G231" s="369"/>
      <c r="H231" s="369"/>
      <c r="I231" s="368"/>
      <c r="J231" s="369"/>
      <c r="K231" s="368"/>
      <c r="L231" s="369"/>
    </row>
    <row r="232" spans="3:12" ht="18" customHeight="1">
      <c r="C232" s="360"/>
      <c r="D232" s="360" t="s">
        <v>41</v>
      </c>
      <c r="E232" s="364">
        <f>SUM(E193:E231)</f>
        <v>0</v>
      </c>
      <c r="F232" s="364">
        <f>SUM(F193:F231)</f>
        <v>0</v>
      </c>
      <c r="G232" s="369"/>
      <c r="H232" s="369"/>
      <c r="I232" s="368"/>
      <c r="J232" s="369"/>
      <c r="K232" s="368"/>
      <c r="L232" s="369"/>
    </row>
  </sheetData>
  <sheetProtection password="C7B8" sheet="1" objects="1" scenarios="1"/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3</vt:i4>
      </vt:variant>
    </vt:vector>
  </HeadingPairs>
  <TitlesOfParts>
    <vt:vector size="50" baseType="lpstr">
      <vt:lpstr>ご使用になる前に</vt:lpstr>
      <vt:lpstr>使用説明書</vt:lpstr>
      <vt:lpstr>入力表</vt:lpstr>
      <vt:lpstr>マージン調整</vt:lpstr>
      <vt:lpstr>係数表</vt:lpstr>
      <vt:lpstr>フローチャート</vt:lpstr>
      <vt:lpstr>結果一覧表</vt:lpstr>
      <vt:lpstr>集計表</vt:lpstr>
      <vt:lpstr>01</vt:lpstr>
      <vt:lpstr>02</vt:lpstr>
      <vt:lpstr>03</vt:lpstr>
      <vt:lpstr>06</vt:lpstr>
      <vt:lpstr>11</vt:lpstr>
      <vt:lpstr>15</vt:lpstr>
      <vt:lpstr>16</vt:lpstr>
      <vt:lpstr>20</vt:lpstr>
      <vt:lpstr>21</vt:lpstr>
      <vt:lpstr>22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39</vt:lpstr>
      <vt:lpstr>41</vt:lpstr>
      <vt:lpstr>46</vt:lpstr>
      <vt:lpstr>47</vt:lpstr>
      <vt:lpstr>48</vt:lpstr>
      <vt:lpstr>51</vt:lpstr>
      <vt:lpstr>53</vt:lpstr>
      <vt:lpstr>55</vt:lpstr>
      <vt:lpstr>57</vt:lpstr>
      <vt:lpstr>59</vt:lpstr>
      <vt:lpstr>61</vt:lpstr>
      <vt:lpstr>63</vt:lpstr>
      <vt:lpstr>64</vt:lpstr>
      <vt:lpstr>65</vt:lpstr>
      <vt:lpstr>66</vt:lpstr>
      <vt:lpstr>67</vt:lpstr>
      <vt:lpstr>68</vt:lpstr>
      <vt:lpstr>69</vt:lpstr>
      <vt:lpstr>フローチャート!Print_Area</vt:lpstr>
      <vt:lpstr>マージン調整!Print_Area</vt:lpstr>
      <vt:lpstr>入力表!Print_Area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愛媛県企画情報部管理局統計課</dc:creator>
  <cp:lastModifiedBy>User</cp:lastModifiedBy>
  <cp:lastPrinted>2016-04-22T05:42:26Z</cp:lastPrinted>
  <dcterms:created xsi:type="dcterms:W3CDTF">2001-06-04T07:37:25Z</dcterms:created>
  <dcterms:modified xsi:type="dcterms:W3CDTF">2016-04-27T00:20:54Z</dcterms:modified>
</cp:coreProperties>
</file>